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tables/table2.xml" ContentType="application/vnd.openxmlformats-officedocument.spreadsheetml.table+xml"/>
  <Override PartName="/xl/charts/chart2.xml" ContentType="application/vnd.openxmlformats-officedocument.drawingml.chart+xml"/>
  <Override PartName="/xl/drawings/drawing5.xml" ContentType="application/vnd.openxmlformats-officedocument.drawing+xml"/>
  <Override PartName="/xl/tables/table3.xml" ContentType="application/vnd.openxmlformats-officedocument.spreadsheetml.table+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xml" ContentType="application/vnd.openxmlformats-officedocument.drawing+xml"/>
  <Override PartName="/xl/tables/table4.xml" ContentType="application/vnd.openxmlformats-officedocument.spreadsheetml.table+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xml"/>
  <Override PartName="/xl/drawings/drawing8.xml" ContentType="application/vnd.openxmlformats-officedocument.drawing+xml"/>
  <Override PartName="/xl/tables/table5.xml" ContentType="application/vnd.openxmlformats-officedocument.spreadsheetml.table+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drawings/drawing9.xml" ContentType="application/vnd.openxmlformats-officedocument.drawing+xml"/>
  <Override PartName="/xl/charts/chart6.xml" ContentType="application/vnd.openxmlformats-officedocument.drawingml.chart+xml"/>
  <Override PartName="/xl/drawings/drawing10.xml" ContentType="application/vnd.openxmlformats-officedocument.drawing+xml"/>
  <Override PartName="/xl/charts/chart7.xml" ContentType="application/vnd.openxmlformats-officedocument.drawingml.chart+xml"/>
  <Override PartName="/xl/drawings/drawing11.xml" ContentType="application/vnd.openxmlformats-officedocument.drawing+xml"/>
  <Override PartName="/xl/charts/chart8.xml" ContentType="application/vnd.openxmlformats-officedocument.drawingml.chart+xml"/>
  <Override PartName="/xl/drawings/drawing12.xml" ContentType="application/vnd.openxmlformats-officedocument.drawing+xml"/>
  <Override PartName="/xl/charts/chart9.xml" ContentType="application/vnd.openxmlformats-officedocument.drawingml.chart+xml"/>
  <Override PartName="/xl/drawings/drawing13.xml" ContentType="application/vnd.openxmlformats-officedocument.drawing+xml"/>
  <Override PartName="/xl/charts/chart10.xml" ContentType="application/vnd.openxmlformats-officedocument.drawingml.chart+xml"/>
  <Override PartName="/xl/drawings/drawing14.xml" ContentType="application/vnd.openxmlformats-officedocument.drawing+xml"/>
  <Override PartName="/xl/charts/chart11.xml" ContentType="application/vnd.openxmlformats-officedocument.drawingml.chart+xml"/>
  <Override PartName="/xl/drawings/drawing15.xml" ContentType="application/vnd.openxmlformats-officedocument.drawing+xml"/>
  <Override PartName="/xl/charts/chart12.xml" ContentType="application/vnd.openxmlformats-officedocument.drawingml.chart+xml"/>
  <Override PartName="/xl/drawings/drawing16.xml" ContentType="application/vnd.openxmlformats-officedocument.drawing+xml"/>
  <Override PartName="/xl/tables/table6.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Users\ggarcia\Documents\GGB\"/>
    </mc:Choice>
  </mc:AlternateContent>
  <xr:revisionPtr revIDLastSave="0" documentId="8_{C2B6C72C-2F3C-426B-9840-60EB4DA4C762}" xr6:coauthVersionLast="47" xr6:coauthVersionMax="47" xr10:uidLastSave="{00000000-0000-0000-0000-000000000000}"/>
  <bookViews>
    <workbookView xWindow="-120" yWindow="-120" windowWidth="20730" windowHeight="11040" tabRatio="930" xr2:uid="{10EFA4C0-29E1-40AC-B0DD-FFF4F341F98C}"/>
  </bookViews>
  <sheets>
    <sheet name="Resumen_general" sheetId="1" r:id="rId1"/>
    <sheet name="Cap_JD" sheetId="26" r:id="rId2"/>
    <sheet name="BD_Cap_Ptl" sheetId="3" state="hidden" r:id="rId3"/>
    <sheet name="Serv_Tec_JD " sheetId="25" r:id="rId4"/>
    <sheet name="Certifi_JD" sheetId="27" r:id="rId5"/>
    <sheet name="Evalua JD" sheetId="28" r:id="rId6"/>
    <sheet name="B_Cert_Edo" sheetId="7" state="hidden" r:id="rId7"/>
    <sheet name="B_Eval_Edo" sheetId="9" state="hidden" r:id="rId8"/>
    <sheet name="B_Eval_Ptl" sheetId="10" state="hidden" r:id="rId9"/>
    <sheet name="Becas_ext_Edo" sheetId="23" state="hidden" r:id="rId10"/>
    <sheet name="Bec_ext_JD" sheetId="37" r:id="rId11"/>
    <sheet name="cd" sheetId="30" r:id="rId12"/>
    <sheet name="eprt" sheetId="31" r:id="rId13"/>
    <sheet name="epr" sheetId="32" r:id="rId14"/>
    <sheet name="egc" sheetId="33" r:id="rId15"/>
    <sheet name="egi" sheetId="34" r:id="rId16"/>
    <sheet name="auto" sheetId="35" r:id="rId17"/>
    <sheet name="capip" sheetId="36" r:id="rId18"/>
    <sheet name="Becas_ext_Ptl" sheetId="24" state="hidden" r:id="rId19"/>
  </sheets>
  <externalReferences>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s>
  <definedNames>
    <definedName name="\a">#N/A</definedName>
    <definedName name="\b">#N/A</definedName>
    <definedName name="_xlnm._FilterDatabase" localSheetId="8" hidden="1">B_Eval_Ptl!$A$3:$N$316</definedName>
    <definedName name="_xlnm._FilterDatabase" localSheetId="2" hidden="1">BD_Cap_Ptl!$A$5:$O$364</definedName>
    <definedName name="a" localSheetId="10">!#REF!</definedName>
    <definedName name="a" localSheetId="9">#REF!</definedName>
    <definedName name="a" localSheetId="18">!#REF!</definedName>
    <definedName name="a" localSheetId="1">!#REF!</definedName>
    <definedName name="a" localSheetId="4">!#REF!</definedName>
    <definedName name="a" localSheetId="5">!#REF!</definedName>
    <definedName name="a" localSheetId="0">!#REF!</definedName>
    <definedName name="a" localSheetId="3">!#REF!</definedName>
    <definedName name="a">!#REF!</definedName>
    <definedName name="A_impresión_IM" localSheetId="16">#REF!</definedName>
    <definedName name="A_impresión_IM" localSheetId="6">!#REF!</definedName>
    <definedName name="A_impresión_IM" localSheetId="7">!#REF!</definedName>
    <definedName name="A_impresión_IM" localSheetId="8">!#REF!</definedName>
    <definedName name="A_impresión_IM" localSheetId="2">!#REF!</definedName>
    <definedName name="A_impresión_IM" localSheetId="10">!#REF!</definedName>
    <definedName name="A_impresión_IM" localSheetId="9">#REF!</definedName>
    <definedName name="A_impresión_IM" localSheetId="18">!#REF!</definedName>
    <definedName name="A_impresión_IM" localSheetId="1">!#REF!</definedName>
    <definedName name="A_impresión_IM" localSheetId="17">#REF!</definedName>
    <definedName name="A_impresión_IM" localSheetId="11">#REF!</definedName>
    <definedName name="A_impresión_IM" localSheetId="4">!#REF!</definedName>
    <definedName name="A_impresión_IM" localSheetId="14">#REF!</definedName>
    <definedName name="A_impresión_IM" localSheetId="15">#REF!</definedName>
    <definedName name="A_impresión_IM" localSheetId="13">#REF!</definedName>
    <definedName name="A_impresión_IM" localSheetId="12">#REF!</definedName>
    <definedName name="A_impresión_IM" localSheetId="5">#REF!</definedName>
    <definedName name="A_impresión_IM" localSheetId="0">!#REF!</definedName>
    <definedName name="A_impresión_IM" localSheetId="3">!#REF!</definedName>
    <definedName name="A_impresión_IM">!#REF!</definedName>
    <definedName name="a_impresión_imn" localSheetId="16">#REF!</definedName>
    <definedName name="a_impresión_imn" localSheetId="6">!#REF!</definedName>
    <definedName name="a_impresión_imn" localSheetId="7">!#REF!</definedName>
    <definedName name="a_impresión_imn" localSheetId="8">!#REF!</definedName>
    <definedName name="a_impresión_imn" localSheetId="2">!#REF!</definedName>
    <definedName name="a_impresión_imn" localSheetId="10">!#REF!</definedName>
    <definedName name="a_impresión_imn" localSheetId="9">#REF!</definedName>
    <definedName name="a_impresión_imn" localSheetId="18">!#REF!</definedName>
    <definedName name="a_impresión_imn" localSheetId="1">!#REF!</definedName>
    <definedName name="a_impresión_imn" localSheetId="17">#REF!</definedName>
    <definedName name="a_impresión_imn" localSheetId="11">#REF!</definedName>
    <definedName name="a_impresión_imn" localSheetId="4">!#REF!</definedName>
    <definedName name="a_impresión_imn" localSheetId="14">#REF!</definedName>
    <definedName name="a_impresión_imn" localSheetId="15">#REF!</definedName>
    <definedName name="a_impresión_imn" localSheetId="13">#REF!</definedName>
    <definedName name="a_impresión_imn" localSheetId="12">#REF!</definedName>
    <definedName name="a_impresión_imn" localSheetId="5">#REF!</definedName>
    <definedName name="a_impresión_imn" localSheetId="0">!#REF!</definedName>
    <definedName name="a_impresión_imn" localSheetId="3">!#REF!</definedName>
    <definedName name="a_impresión_imn">!#REF!</definedName>
    <definedName name="Abril" localSheetId="16">#REF!</definedName>
    <definedName name="Abril" localSheetId="6">!#REF!</definedName>
    <definedName name="Abril" localSheetId="7">!#REF!</definedName>
    <definedName name="Abril" localSheetId="8">!#REF!</definedName>
    <definedName name="Abril" localSheetId="2">!#REF!</definedName>
    <definedName name="Abril" localSheetId="10">!#REF!</definedName>
    <definedName name="Abril" localSheetId="9">#REF!</definedName>
    <definedName name="Abril" localSheetId="18">!#REF!</definedName>
    <definedName name="Abril" localSheetId="1">!#REF!</definedName>
    <definedName name="Abril" localSheetId="17">#REF!</definedName>
    <definedName name="Abril" localSheetId="11">#REF!</definedName>
    <definedName name="Abril" localSheetId="4">!#REF!</definedName>
    <definedName name="Abril" localSheetId="14">#REF!</definedName>
    <definedName name="Abril" localSheetId="15">#REF!</definedName>
    <definedName name="Abril" localSheetId="13">#REF!</definedName>
    <definedName name="Abril" localSheetId="12">#REF!</definedName>
    <definedName name="Abril" localSheetId="5">#REF!</definedName>
    <definedName name="Abril" localSheetId="0">!#REF!</definedName>
    <definedName name="Abril" localSheetId="3">!#REF!</definedName>
    <definedName name="Abril">!#REF!</definedName>
    <definedName name="AbrilA" localSheetId="16">#REF!</definedName>
    <definedName name="AbrilA" localSheetId="6">!#REF!</definedName>
    <definedName name="AbrilA" localSheetId="7">!#REF!</definedName>
    <definedName name="AbrilA" localSheetId="8">!#REF!</definedName>
    <definedName name="AbrilA" localSheetId="2">!#REF!</definedName>
    <definedName name="AbrilA" localSheetId="10">!#REF!</definedName>
    <definedName name="AbrilA" localSheetId="9">#REF!</definedName>
    <definedName name="AbrilA" localSheetId="18">!#REF!</definedName>
    <definedName name="AbrilA" localSheetId="1">!#REF!</definedName>
    <definedName name="AbrilA" localSheetId="17">#REF!</definedName>
    <definedName name="AbrilA" localSheetId="11">#REF!</definedName>
    <definedName name="AbrilA" localSheetId="4">!#REF!</definedName>
    <definedName name="AbrilA" localSheetId="14">#REF!</definedName>
    <definedName name="AbrilA" localSheetId="15">#REF!</definedName>
    <definedName name="AbrilA" localSheetId="13">#REF!</definedName>
    <definedName name="AbrilA" localSheetId="12">#REF!</definedName>
    <definedName name="AbrilA" localSheetId="5">#REF!</definedName>
    <definedName name="AbrilA" localSheetId="0">!#REF!</definedName>
    <definedName name="AbrilA" localSheetId="3">!#REF!</definedName>
    <definedName name="AbrilA">!#REF!</definedName>
    <definedName name="Actividad" localSheetId="9">[1]BaseDatos!#REF!</definedName>
    <definedName name="Actividad" localSheetId="18">[1]BaseDatos!#REF!</definedName>
    <definedName name="Actividad" localSheetId="1">[1]BaseDatos!#REF!</definedName>
    <definedName name="Actividad" localSheetId="4">[1]BaseDatos!#REF!</definedName>
    <definedName name="Actividad" localSheetId="0">[1]BaseDatos!#REF!</definedName>
    <definedName name="Actividad" localSheetId="3">[1]BaseDatos!#REF!</definedName>
    <definedName name="Actividad">[1]BaseDatos!#REF!</definedName>
    <definedName name="Agosto" localSheetId="16">#REF!</definedName>
    <definedName name="Agosto" localSheetId="6">!#REF!</definedName>
    <definedName name="Agosto" localSheetId="7">!#REF!</definedName>
    <definedName name="Agosto" localSheetId="8">!#REF!</definedName>
    <definedName name="Agosto" localSheetId="2">!#REF!</definedName>
    <definedName name="Agosto" localSheetId="10">!#REF!</definedName>
    <definedName name="Agosto" localSheetId="9">#REF!</definedName>
    <definedName name="Agosto" localSheetId="18">!#REF!</definedName>
    <definedName name="Agosto" localSheetId="1">!#REF!</definedName>
    <definedName name="Agosto" localSheetId="17">#REF!</definedName>
    <definedName name="Agosto" localSheetId="11">#REF!</definedName>
    <definedName name="Agosto" localSheetId="4">!#REF!</definedName>
    <definedName name="Agosto" localSheetId="14">#REF!</definedName>
    <definedName name="Agosto" localSheetId="15">#REF!</definedName>
    <definedName name="Agosto" localSheetId="13">#REF!</definedName>
    <definedName name="Agosto" localSheetId="12">#REF!</definedName>
    <definedName name="Agosto" localSheetId="5">#REF!</definedName>
    <definedName name="Agosto" localSheetId="0">!#REF!</definedName>
    <definedName name="Agosto" localSheetId="3">!#REF!</definedName>
    <definedName name="Agosto">!#REF!</definedName>
    <definedName name="AgostoA" localSheetId="16">#REF!</definedName>
    <definedName name="AgostoA" localSheetId="6">!#REF!</definedName>
    <definedName name="AgostoA" localSheetId="7">!#REF!</definedName>
    <definedName name="AgostoA" localSheetId="8">!#REF!</definedName>
    <definedName name="AgostoA" localSheetId="2">!#REF!</definedName>
    <definedName name="AgostoA" localSheetId="10">!#REF!</definedName>
    <definedName name="AgostoA" localSheetId="9">#REF!</definedName>
    <definedName name="AgostoA" localSheetId="18">!#REF!</definedName>
    <definedName name="AgostoA" localSheetId="1">!#REF!</definedName>
    <definedName name="AgostoA" localSheetId="17">#REF!</definedName>
    <definedName name="AgostoA" localSheetId="11">#REF!</definedName>
    <definedName name="AgostoA" localSheetId="4">!#REF!</definedName>
    <definedName name="AgostoA" localSheetId="14">#REF!</definedName>
    <definedName name="AgostoA" localSheetId="15">#REF!</definedName>
    <definedName name="AgostoA" localSheetId="13">#REF!</definedName>
    <definedName name="AgostoA" localSheetId="12">#REF!</definedName>
    <definedName name="AgostoA" localSheetId="5">#REF!</definedName>
    <definedName name="AgostoA" localSheetId="0">!#REF!</definedName>
    <definedName name="AgostoA" localSheetId="3">!#REF!</definedName>
    <definedName name="AgostoA">!#REF!</definedName>
    <definedName name="Aguascalientes" localSheetId="9">#REF!</definedName>
    <definedName name="Aguascalientes" localSheetId="18">!#REF!</definedName>
    <definedName name="Aguascalientes" localSheetId="1">!#REF!</definedName>
    <definedName name="Aguascalientes" localSheetId="4">!#REF!</definedName>
    <definedName name="Aguascalientes" localSheetId="0">!#REF!</definedName>
    <definedName name="Aguascalientes" localSheetId="3">!#REF!</definedName>
    <definedName name="Aguascalientes">!#REF!</definedName>
    <definedName name="AGUS" localSheetId="16">#REF!</definedName>
    <definedName name="AGUS" localSheetId="6">!#REF!</definedName>
    <definedName name="AGUS" localSheetId="7">!#REF!</definedName>
    <definedName name="AGUS" localSheetId="8">!#REF!</definedName>
    <definedName name="AGUS" localSheetId="2">!#REF!</definedName>
    <definedName name="AGUS" localSheetId="10">!#REF!</definedName>
    <definedName name="AGUS" localSheetId="9">!#REF!</definedName>
    <definedName name="AGUS" localSheetId="18">!#REF!</definedName>
    <definedName name="AGUS" localSheetId="1">!#REF!</definedName>
    <definedName name="AGUS" localSheetId="17">#REF!</definedName>
    <definedName name="AGUS" localSheetId="11">#REF!</definedName>
    <definedName name="AGUS" localSheetId="4">!#REF!</definedName>
    <definedName name="AGUS" localSheetId="14">#REF!</definedName>
    <definedName name="AGUS" localSheetId="15">#REF!</definedName>
    <definedName name="AGUS" localSheetId="13">#REF!</definedName>
    <definedName name="AGUS" localSheetId="12">#REF!</definedName>
    <definedName name="AGUS" localSheetId="5">#REF!</definedName>
    <definedName name="AGUS" localSheetId="0">!#REF!</definedName>
    <definedName name="AGUS" localSheetId="3">!#REF!</definedName>
    <definedName name="AGUS">!#REF!</definedName>
    <definedName name="AGUSTIN" localSheetId="16">#REF!</definedName>
    <definedName name="AGUSTIN" localSheetId="6">!#REF!</definedName>
    <definedName name="AGUSTIN" localSheetId="7">!#REF!</definedName>
    <definedName name="AGUSTIN" localSheetId="8">!#REF!</definedName>
    <definedName name="AGUSTIN" localSheetId="2">!#REF!</definedName>
    <definedName name="AGUSTIN" localSheetId="10">!#REF!</definedName>
    <definedName name="AGUSTIN" localSheetId="9">!#REF!</definedName>
    <definedName name="AGUSTIN" localSheetId="18">!#REF!</definedName>
    <definedName name="AGUSTIN" localSheetId="1">!#REF!</definedName>
    <definedName name="AGUSTIN" localSheetId="17">#REF!</definedName>
    <definedName name="AGUSTIN" localSheetId="11">#REF!</definedName>
    <definedName name="AGUSTIN" localSheetId="4">!#REF!</definedName>
    <definedName name="AGUSTIN" localSheetId="14">#REF!</definedName>
    <definedName name="AGUSTIN" localSheetId="15">#REF!</definedName>
    <definedName name="AGUSTIN" localSheetId="13">#REF!</definedName>
    <definedName name="AGUSTIN" localSheetId="12">#REF!</definedName>
    <definedName name="AGUSTIN" localSheetId="5">#REF!</definedName>
    <definedName name="AGUSTIN" localSheetId="0">!#REF!</definedName>
    <definedName name="AGUSTIN" localSheetId="3">!#REF!</definedName>
    <definedName name="AGUSTIN">!#REF!</definedName>
    <definedName name="ai">'[2]INDICADORES DE DESEMPEÑO'!#REF!</definedName>
    <definedName name="_xlnm.Print_Area" localSheetId="16">auto!$A$1:$F$52</definedName>
    <definedName name="_xlnm.Print_Area" localSheetId="10">Bec_ext_JD!$A$1:$J$62</definedName>
    <definedName name="_xlnm.Print_Area" localSheetId="9">Becas_ext_Edo!$B$1:$E$40</definedName>
    <definedName name="_xlnm.Print_Area" localSheetId="18">Becas_ext_Ptl!$B$1:$H$37</definedName>
    <definedName name="_xlnm.Print_Area" localSheetId="1">Cap_JD!$A$1:$K$68</definedName>
    <definedName name="_xlnm.Print_Area" localSheetId="17">capip!$A$1:$F$52</definedName>
    <definedName name="_xlnm.Print_Area" localSheetId="11">cd!$A$1:$F$52</definedName>
    <definedName name="_xlnm.Print_Area" localSheetId="4">Certifi_JD!$A$1:$J$70</definedName>
    <definedName name="_xlnm.Print_Area" localSheetId="14">egc!$A$1:$F$52</definedName>
    <definedName name="_xlnm.Print_Area" localSheetId="15">egi!$A$1:$F$52</definedName>
    <definedName name="_xlnm.Print_Area" localSheetId="13">epr!$A$1:$F$52</definedName>
    <definedName name="_xlnm.Print_Area" localSheetId="12">eprt!$A$1:$F$52</definedName>
    <definedName name="_xlnm.Print_Area" localSheetId="5">'Evalua JD'!$B$1:$K$67</definedName>
    <definedName name="_xlnm.Print_Area" localSheetId="0">Resumen_general!$A$1:$H$30</definedName>
    <definedName name="_xlnm.Print_Area" localSheetId="3">'Serv_Tec_JD '!$A$1:$I$35</definedName>
    <definedName name="AsAbril">[3]BaseDatosAsignado!$O$2:$O$65536</definedName>
    <definedName name="ASConcepto">[3]BaseDatosAsignado!$K$2:$K$65536</definedName>
    <definedName name="AsEnero">[3]BaseDatosAsignado!$L$2:$L$65536</definedName>
    <definedName name="AsFebrero">[3]BaseDatosAsignado!$M$2:$M$65536</definedName>
    <definedName name="AsMarzo">[3]BaseDatosAsignado!$N$2:$N$65536</definedName>
    <definedName name="AsTotal">[4]BaseDatosAsignado!$X$2:$X$65536</definedName>
    <definedName name="AsTotal2000">[4]BaseDatosAsignado!$Y$2:$Y$65536</definedName>
    <definedName name="AsTotal3000">[4]BaseDatosAsignado!$Z$2:$Z$65536</definedName>
    <definedName name="AsUR">[4]BaseDatosAsignado!$C$2:$C$65536</definedName>
    <definedName name="BajaCalifornia" localSheetId="10">!#REF!</definedName>
    <definedName name="BajaCalifornia" localSheetId="9">#REF!</definedName>
    <definedName name="BajaCalifornia" localSheetId="18">!#REF!</definedName>
    <definedName name="BajaCalifornia" localSheetId="1">!#REF!</definedName>
    <definedName name="BajaCalifornia" localSheetId="4">!#REF!</definedName>
    <definedName name="BajaCalifornia" localSheetId="5">!#REF!</definedName>
    <definedName name="BajaCalifornia" localSheetId="0">!#REF!</definedName>
    <definedName name="BajaCalifornia" localSheetId="3">!#REF!</definedName>
    <definedName name="BajaCalifornia">!#REF!</definedName>
    <definedName name="BajaCaliforniaSur" localSheetId="10">!#REF!</definedName>
    <definedName name="BajaCaliforniaSur" localSheetId="9">#REF!</definedName>
    <definedName name="BajaCaliforniaSur" localSheetId="18">!#REF!</definedName>
    <definedName name="BajaCaliforniaSur" localSheetId="1">!#REF!</definedName>
    <definedName name="BajaCaliforniaSur" localSheetId="4">!#REF!</definedName>
    <definedName name="BajaCaliforniaSur" localSheetId="5">!#REF!</definedName>
    <definedName name="BajaCaliforniaSur" localSheetId="0">!#REF!</definedName>
    <definedName name="BajaCaliforniaSur" localSheetId="3">!#REF!</definedName>
    <definedName name="BajaCaliforniaSur">!#REF!</definedName>
    <definedName name="BDI_ABR">[5]BD_Ingresos!$F$2:$F$65536</definedName>
    <definedName name="BDI_AGO">[5]BD_Ingresos!$J$2:$J$65536</definedName>
    <definedName name="BDI_ClaveConcepto">[5]BD_Ingresos!$B$2:$B$65536</definedName>
    <definedName name="BDI_DIC">[5]BD_Ingresos!$N$2:$N$65536</definedName>
    <definedName name="BDI_ENE">[5]BD_Ingresos!$C$2:$C$65536</definedName>
    <definedName name="BDI_FEB">[5]BD_Ingresos!$D$2:$D$65536</definedName>
    <definedName name="BDI_JUL">[5]BD_Ingresos!$I$2:$I$65536</definedName>
    <definedName name="BDI_JUN">[5]BD_Ingresos!$H$2:$H$65536</definedName>
    <definedName name="BDI_MAR">[5]BD_Ingresos!$E$2:$E$65536</definedName>
    <definedName name="BDI_MAY">[5]BD_Ingresos!$G$2:$G$65536</definedName>
    <definedName name="BDI_NOV">[5]BD_Ingresos!$M$2:$M$65536</definedName>
    <definedName name="BDI_OCT">[5]BD_Ingresos!$L$2:$L$65536</definedName>
    <definedName name="BDI_SEP">[5]BD_Ingresos!$K$2:$K$65536</definedName>
    <definedName name="Campeche" localSheetId="10">!#REF!</definedName>
    <definedName name="Campeche" localSheetId="9">#REF!</definedName>
    <definedName name="Campeche" localSheetId="18">!#REF!</definedName>
    <definedName name="Campeche" localSheetId="1">!#REF!</definedName>
    <definedName name="Campeche" localSheetId="4">!#REF!</definedName>
    <definedName name="Campeche" localSheetId="5">!#REF!</definedName>
    <definedName name="Campeche" localSheetId="0">!#REF!</definedName>
    <definedName name="Campeche" localSheetId="3">!#REF!</definedName>
    <definedName name="Campeche">!#REF!</definedName>
    <definedName name="CEREZO" localSheetId="16">#REF!</definedName>
    <definedName name="CEREZO" localSheetId="6">!#REF!</definedName>
    <definedName name="CEREZO" localSheetId="7">!#REF!</definedName>
    <definedName name="CEREZO" localSheetId="8">!#REF!</definedName>
    <definedName name="CEREZO" localSheetId="2">!#REF!</definedName>
    <definedName name="CEREZO" localSheetId="10">!#REF!</definedName>
    <definedName name="CEREZO" localSheetId="9">!#REF!</definedName>
    <definedName name="CEREZO" localSheetId="18">!#REF!</definedName>
    <definedName name="CEREZO" localSheetId="1">!#REF!</definedName>
    <definedName name="CEREZO" localSheetId="17">#REF!</definedName>
    <definedName name="CEREZO" localSheetId="11">#REF!</definedName>
    <definedName name="CEREZO" localSheetId="4">!#REF!</definedName>
    <definedName name="CEREZO" localSheetId="14">#REF!</definedName>
    <definedName name="CEREZO" localSheetId="15">#REF!</definedName>
    <definedName name="CEREZO" localSheetId="13">#REF!</definedName>
    <definedName name="CEREZO" localSheetId="12">#REF!</definedName>
    <definedName name="CEREZO" localSheetId="5">#REF!</definedName>
    <definedName name="CEREZO" localSheetId="0">!#REF!</definedName>
    <definedName name="CEREZO" localSheetId="3">!#REF!</definedName>
    <definedName name="CEREZO">!#REF!</definedName>
    <definedName name="Certificación" localSheetId="9">!#REF!</definedName>
    <definedName name="Certificación" localSheetId="18">!#REF!</definedName>
    <definedName name="Certificación" localSheetId="1">!#REF!</definedName>
    <definedName name="Certificación" localSheetId="4">!#REF!</definedName>
    <definedName name="Certificación" localSheetId="3">!#REF!</definedName>
    <definedName name="Certificación">!#REF!</definedName>
    <definedName name="Chiapas" localSheetId="9">#REF!</definedName>
    <definedName name="Chiapas" localSheetId="18">!#REF!</definedName>
    <definedName name="Chiapas" localSheetId="1">!#REF!</definedName>
    <definedName name="Chiapas" localSheetId="4">!#REF!</definedName>
    <definedName name="Chiapas" localSheetId="0">!#REF!</definedName>
    <definedName name="Chiapas" localSheetId="3">!#REF!</definedName>
    <definedName name="Chiapas">!#REF!</definedName>
    <definedName name="Chihuahua" localSheetId="9">#REF!</definedName>
    <definedName name="Chihuahua" localSheetId="18">!#REF!</definedName>
    <definedName name="Chihuahua" localSheetId="1">!#REF!</definedName>
    <definedName name="Chihuahua" localSheetId="4">!#REF!</definedName>
    <definedName name="Chihuahua" localSheetId="0">!#REF!</definedName>
    <definedName name="Chihuahua" localSheetId="3">!#REF!</definedName>
    <definedName name="Chihuahua">!#REF!</definedName>
    <definedName name="Clave" localSheetId="16">#REF!</definedName>
    <definedName name="Clave" localSheetId="6">!#REF!</definedName>
    <definedName name="Clave" localSheetId="7">!#REF!</definedName>
    <definedName name="Clave" localSheetId="8">!#REF!</definedName>
    <definedName name="Clave" localSheetId="2">!#REF!</definedName>
    <definedName name="Clave" localSheetId="10">!#REF!</definedName>
    <definedName name="Clave" localSheetId="9">#REF!</definedName>
    <definedName name="Clave" localSheetId="18">!#REF!</definedName>
    <definedName name="Clave" localSheetId="1">!#REF!</definedName>
    <definedName name="Clave" localSheetId="17">#REF!</definedName>
    <definedName name="Clave" localSheetId="11">#REF!</definedName>
    <definedName name="Clave" localSheetId="4">!#REF!</definedName>
    <definedName name="Clave" localSheetId="14">#REF!</definedName>
    <definedName name="Clave" localSheetId="15">#REF!</definedName>
    <definedName name="Clave" localSheetId="13">#REF!</definedName>
    <definedName name="Clave" localSheetId="12">#REF!</definedName>
    <definedName name="Clave" localSheetId="5">#REF!</definedName>
    <definedName name="Clave" localSheetId="0">!#REF!</definedName>
    <definedName name="Clave" localSheetId="3">!#REF!</definedName>
    <definedName name="Clave">!#REF!</definedName>
    <definedName name="ClavePlantel" localSheetId="10">[6]Indicadores_PCEU012!$B$8</definedName>
    <definedName name="ClavePlantel" localSheetId="9">'[6]Indicadores PCEU01'!$B$8</definedName>
    <definedName name="ClavePlantel" localSheetId="18">[6]Indicadores_PCEU01!$B$8</definedName>
    <definedName name="ClavePlantel" localSheetId="1">[6]Indicadores_PCEU01!$B$8</definedName>
    <definedName name="ClavePlantel" localSheetId="4">[6]Indicadores_PCEU01!$B$8</definedName>
    <definedName name="ClavePlantel" localSheetId="5">[6]Indicadores_PCEU01!$B$8</definedName>
    <definedName name="ClavePlantel" localSheetId="0">[6]Indicadores_PCEU012!$B$8</definedName>
    <definedName name="ClavePlantel" localSheetId="3">[6]Indicadores_PCEU01!$B$8</definedName>
    <definedName name="ClavePlantel">[6]Indicadores_PCEU01!$B$8</definedName>
    <definedName name="ClaveProceso">[1]datos!$E$2:$E$5</definedName>
    <definedName name="ClaveProyectos">[1]datos!$H$2:$H$16</definedName>
    <definedName name="ClaveUnidad">[1]datos!$A$2:$A$31</definedName>
    <definedName name="Coahuila" localSheetId="10">!#REF!</definedName>
    <definedName name="Coahuila" localSheetId="9">#REF!</definedName>
    <definedName name="Coahuila" localSheetId="18">!#REF!</definedName>
    <definedName name="Coahuila" localSheetId="1">!#REF!</definedName>
    <definedName name="Coahuila" localSheetId="4">!#REF!</definedName>
    <definedName name="Coahuila" localSheetId="5">!#REF!</definedName>
    <definedName name="Coahuila" localSheetId="0">!#REF!</definedName>
    <definedName name="Coahuila" localSheetId="3">!#REF!</definedName>
    <definedName name="Coahuila">!#REF!</definedName>
    <definedName name="Colima" localSheetId="10">!#REF!</definedName>
    <definedName name="Colima" localSheetId="9">#REF!</definedName>
    <definedName name="Colima" localSheetId="18">!#REF!</definedName>
    <definedName name="Colima" localSheetId="1">!#REF!</definedName>
    <definedName name="Colima" localSheetId="4">!#REF!</definedName>
    <definedName name="Colima" localSheetId="5">!#REF!</definedName>
    <definedName name="Colima" localSheetId="0">!#REF!</definedName>
    <definedName name="Colima" localSheetId="3">!#REF!</definedName>
    <definedName name="Colima">!#REF!</definedName>
    <definedName name="CONALEP" localSheetId="9">#REF!</definedName>
    <definedName name="CONALEP" localSheetId="18">!#REF!</definedName>
    <definedName name="CONALEP" localSheetId="1">!#REF!</definedName>
    <definedName name="CONALEP" localSheetId="4">!#REF!</definedName>
    <definedName name="CONALEP" localSheetId="0">!#REF!</definedName>
    <definedName name="CONALEP" localSheetId="3">!#REF!</definedName>
    <definedName name="CONALEP">!#REF!</definedName>
    <definedName name="Concepto">[6]BaseDatos!$K$2:$K$65536</definedName>
    <definedName name="CONSOLIDADO" localSheetId="10">[7]BD_Presupuesto!#REF!</definedName>
    <definedName name="CONSOLIDADO" localSheetId="9">[7]BD_Presupuesto!#REF!</definedName>
    <definedName name="CONSOLIDADO" localSheetId="18">[7]BD_Presupuesto!#REF!</definedName>
    <definedName name="CONSOLIDADO" localSheetId="1">[7]BD_Presupuesto!#REF!</definedName>
    <definedName name="CONSOLIDADO" localSheetId="4">[7]BD_Presupuesto!#REF!</definedName>
    <definedName name="CONSOLIDADO" localSheetId="5">[7]BD_Presupuesto!#REF!</definedName>
    <definedName name="CONSOLIDADO" localSheetId="3">[7]BD_Presupuesto!#REF!</definedName>
    <definedName name="CONSOLIDADO">[7]BD_Presupuesto!#REF!</definedName>
    <definedName name="ConsolPracticas" localSheetId="10">!#REF!</definedName>
    <definedName name="ConsolPracticas" localSheetId="9">#REF!</definedName>
    <definedName name="ConsolPracticas" localSheetId="18">!#REF!</definedName>
    <definedName name="ConsolPracticas" localSheetId="1">!#REF!</definedName>
    <definedName name="ConsolPracticas" localSheetId="4">!#REF!</definedName>
    <definedName name="ConsolPracticas" localSheetId="5">!#REF!</definedName>
    <definedName name="ConsolPracticas" localSheetId="0">!#REF!</definedName>
    <definedName name="ConsolPracticas" localSheetId="3">!#REF!</definedName>
    <definedName name="ConsolPracticas">!#REF!</definedName>
    <definedName name="DAbril">[8]BD_Presupuesto!$H$2:$H$65536</definedName>
    <definedName name="DAgosto">[8]BD_Presupuesto!$L$2:$L$65536</definedName>
    <definedName name="DatosProceso" localSheetId="10">[1]BaseDatos!#REF!</definedName>
    <definedName name="DatosProceso" localSheetId="9">[1]BaseDatos!#REF!</definedName>
    <definedName name="DatosProceso" localSheetId="18">[1]BaseDatos!#REF!</definedName>
    <definedName name="DatosProceso" localSheetId="1">[1]BaseDatos!#REF!</definedName>
    <definedName name="DatosProceso" localSheetId="4">[1]BaseDatos!#REF!</definedName>
    <definedName name="DatosProceso" localSheetId="5">[1]BaseDatos!#REF!</definedName>
    <definedName name="DatosProceso" localSheetId="3">[1]BaseDatos!#REF!</definedName>
    <definedName name="DatosProceso">[1]BaseDatos!#REF!</definedName>
    <definedName name="Dcantidad" localSheetId="9">[7]BD_Presupuesto!#REF!</definedName>
    <definedName name="Dcantidad" localSheetId="18">[7]BD_Presupuesto!#REF!</definedName>
    <definedName name="Dcantidad" localSheetId="1">[7]BD_Presupuesto!#REF!</definedName>
    <definedName name="Dcantidad" localSheetId="4">[7]BD_Presupuesto!#REF!</definedName>
    <definedName name="Dcantidad" localSheetId="3">[7]BD_Presupuesto!#REF!</definedName>
    <definedName name="Dcantidad">[7]BD_Presupuesto!#REF!</definedName>
    <definedName name="DCUnitario" localSheetId="9">[7]BD_Presupuesto!#REF!</definedName>
    <definedName name="DCUnitario" localSheetId="18">[7]BD_Presupuesto!#REF!</definedName>
    <definedName name="DCUnitario" localSheetId="1">[7]BD_Presupuesto!#REF!</definedName>
    <definedName name="DCUnitario" localSheetId="4">[7]BD_Presupuesto!#REF!</definedName>
    <definedName name="DCUnitario" localSheetId="3">[7]BD_Presupuesto!#REF!</definedName>
    <definedName name="DCUnitario">[7]BD_Presupuesto!#REF!</definedName>
    <definedName name="DDiciembre">[8]BD_Presupuesto!$P$2:$P$65536</definedName>
    <definedName name="DEnero">[8]BD_Presupuesto!$E$2:$E$65536</definedName>
    <definedName name="Desviación" localSheetId="16">IF(AND(#REF!=0,#REF!=0),0,IF(AND(#REF!=0,#REF!&gt;0),"----",(#REF!-#REF!)/#REF!))</definedName>
    <definedName name="Desviación" localSheetId="6">IF(AND(!#REF!=0,!#REF!=0),0,IF(AND(!#REF!=0,!#REF!&gt;0),"----",(!#REF!-!#REF!)/!#REF!))</definedName>
    <definedName name="Desviación" localSheetId="7">IF(AND(!#REF!=0,!#REF!=0),0,IF(AND(!#REF!=0,!#REF!&gt;0),"----",(!#REF!-!#REF!)/!#REF!))</definedName>
    <definedName name="Desviación" localSheetId="8">IF(AND(!#REF!=0,!#REF!=0),0,IF(AND(!#REF!=0,!#REF!&gt;0),"----",(!#REF!-!#REF!)/!#REF!))</definedName>
    <definedName name="Desviación" localSheetId="2">IF(AND(!#REF!=0,!#REF!=0),0,IF(AND(!#REF!=0,!#REF!&gt;0),"----",(!#REF!-!#REF!)/!#REF!))</definedName>
    <definedName name="Desviación" localSheetId="10">IF(AND(!#REF!=0,!#REF!=0),0,IF(AND(!#REF!=0,!#REF!&gt;0),"----",(!#REF!-!#REF!)/!#REF!))</definedName>
    <definedName name="Desviación" localSheetId="9">IF(AND(#REF!=0,#REF!=0),0,IF(AND(#REF!=0,#REF!&gt;0),"----",(#REF!-#REF!)/#REF!))</definedName>
    <definedName name="Desviación" localSheetId="18">IF(AND(!#REF!=0,!#REF!=0),0,IF(AND(!#REF!=0,!#REF!&gt;0),"----",(!#REF!-!#REF!)/!#REF!))</definedName>
    <definedName name="Desviación" localSheetId="1">IF(AND(!#REF!=0,!#REF!=0),0,IF(AND(!#REF!=0,!#REF!&gt;0),"----",(!#REF!-!#REF!)/!#REF!))</definedName>
    <definedName name="Desviación" localSheetId="17">IF(AND(#REF!=0,#REF!=0),0,IF(AND(#REF!=0,#REF!&gt;0),"----",(#REF!-#REF!)/#REF!))</definedName>
    <definedName name="Desviación" localSheetId="11">IF(AND(#REF!=0,#REF!=0),0,IF(AND(#REF!=0,#REF!&gt;0),"----",(#REF!-#REF!)/#REF!))</definedName>
    <definedName name="Desviación" localSheetId="4">IF(AND(!#REF!=0,!#REF!=0),0,IF(AND(!#REF!=0,!#REF!&gt;0),"----",(!#REF!-!#REF!)/!#REF!))</definedName>
    <definedName name="Desviación" localSheetId="14">IF(AND(#REF!=0,#REF!=0),0,IF(AND(#REF!=0,#REF!&gt;0),"----",(#REF!-#REF!)/#REF!))</definedName>
    <definedName name="Desviación" localSheetId="15">IF(AND(#REF!=0,#REF!=0),0,IF(AND(#REF!=0,#REF!&gt;0),"----",(#REF!-#REF!)/#REF!))</definedName>
    <definedName name="Desviación" localSheetId="13">IF(AND(#REF!=0,#REF!=0),0,IF(AND(#REF!=0,#REF!&gt;0),"----",(#REF!-#REF!)/#REF!))</definedName>
    <definedName name="Desviación" localSheetId="12">IF(AND(#REF!=0,#REF!=0),0,IF(AND(#REF!=0,#REF!&gt;0),"----",(#REF!-#REF!)/#REF!))</definedName>
    <definedName name="Desviación" localSheetId="5">IF(AND(#REF!=0,#REF!=0),0,IF(AND(#REF!=0,#REF!&gt;0),"----",(#REF!-#REF!)/#REF!))</definedName>
    <definedName name="Desviación" localSheetId="0">IF(AND(!#REF!=0,!#REF!=0),0,IF(AND(!#REF!=0,!#REF!&gt;0),"----",(!#REF!-!#REF!)/!#REF!))</definedName>
    <definedName name="Desviación" localSheetId="3">IF(AND(!#REF!=0,!#REF!=0),0,IF(AND(!#REF!=0,!#REF!&gt;0),"----",(!#REF!-!#REF!)/!#REF!))</definedName>
    <definedName name="Desviación">IF(AND(!#REF!=0,!#REF!=0),0,IF(AND(!#REF!=0,!#REF!&gt;0),"----",(!#REF!-!#REF!)/!#REF!))</definedName>
    <definedName name="DFebrero">[8]BD_Presupuesto!$F$2:$F$65536</definedName>
    <definedName name="Diciembre" localSheetId="16">#REF!</definedName>
    <definedName name="Diciembre" localSheetId="6">!#REF!</definedName>
    <definedName name="Diciembre" localSheetId="7">!#REF!</definedName>
    <definedName name="Diciembre" localSheetId="8">!#REF!</definedName>
    <definedName name="Diciembre" localSheetId="2">!#REF!</definedName>
    <definedName name="Diciembre" localSheetId="10">!#REF!</definedName>
    <definedName name="Diciembre" localSheetId="9">#REF!</definedName>
    <definedName name="Diciembre" localSheetId="18">!#REF!</definedName>
    <definedName name="Diciembre" localSheetId="1">!#REF!</definedName>
    <definedName name="Diciembre" localSheetId="17">#REF!</definedName>
    <definedName name="Diciembre" localSheetId="11">#REF!</definedName>
    <definedName name="Diciembre" localSheetId="4">!#REF!</definedName>
    <definedName name="Diciembre" localSheetId="14">#REF!</definedName>
    <definedName name="Diciembre" localSheetId="15">#REF!</definedName>
    <definedName name="Diciembre" localSheetId="13">#REF!</definedName>
    <definedName name="Diciembre" localSheetId="12">#REF!</definedName>
    <definedName name="Diciembre" localSheetId="5">#REF!</definedName>
    <definedName name="Diciembre" localSheetId="0">!#REF!</definedName>
    <definedName name="Diciembre" localSheetId="3">!#REF!</definedName>
    <definedName name="Diciembre">!#REF!</definedName>
    <definedName name="DiciembreA" localSheetId="16">#REF!</definedName>
    <definedName name="DiciembreA" localSheetId="6">!#REF!</definedName>
    <definedName name="DiciembreA" localSheetId="7">!#REF!</definedName>
    <definedName name="DiciembreA" localSheetId="8">!#REF!</definedName>
    <definedName name="DiciembreA" localSheetId="2">!#REF!</definedName>
    <definedName name="DiciembreA" localSheetId="10">!#REF!</definedName>
    <definedName name="DiciembreA" localSheetId="9">#REF!</definedName>
    <definedName name="DiciembreA" localSheetId="18">!#REF!</definedName>
    <definedName name="DiciembreA" localSheetId="1">!#REF!</definedName>
    <definedName name="DiciembreA" localSheetId="17">#REF!</definedName>
    <definedName name="DiciembreA" localSheetId="11">#REF!</definedName>
    <definedName name="DiciembreA" localSheetId="4">!#REF!</definedName>
    <definedName name="DiciembreA" localSheetId="14">#REF!</definedName>
    <definedName name="DiciembreA" localSheetId="15">#REF!</definedName>
    <definedName name="DiciembreA" localSheetId="13">#REF!</definedName>
    <definedName name="DiciembreA" localSheetId="12">#REF!</definedName>
    <definedName name="DiciembreA" localSheetId="5">#REF!</definedName>
    <definedName name="DiciembreA" localSheetId="0">!#REF!</definedName>
    <definedName name="DiciembreA" localSheetId="3">!#REF!</definedName>
    <definedName name="DiciembreA">!#REF!</definedName>
    <definedName name="DistritoFederal" localSheetId="9">#REF!</definedName>
    <definedName name="DistritoFederal" localSheetId="18">!#REF!</definedName>
    <definedName name="DistritoFederal" localSheetId="1">!#REF!</definedName>
    <definedName name="DistritoFederal" localSheetId="4">!#REF!</definedName>
    <definedName name="DistritoFederal" localSheetId="0">!#REF!</definedName>
    <definedName name="DistritoFederal" localSheetId="3">!#REF!</definedName>
    <definedName name="DistritoFederal">!#REF!</definedName>
    <definedName name="DJulio">[8]BD_Presupuesto!$K$2:$K$65536</definedName>
    <definedName name="DJunio">[8]BD_Presupuesto!$J$2:$J$65536</definedName>
    <definedName name="DMarzo">[8]BD_Presupuesto!$G$2:$G$65536</definedName>
    <definedName name="DMayo">[8]BD_Presupuesto!$I$2:$I$65536</definedName>
    <definedName name="DNoviembre">[8]BD_Presupuesto!$O$2:$O$65536</definedName>
    <definedName name="DOctubre">[8]BD_Presupuesto!$N$2:$N$65536</definedName>
    <definedName name="DPartida">[8]BD_Presupuesto!$D$2:$D$65536</definedName>
    <definedName name="DSeptiembre">[8]BD_Presupuesto!$M$2:$M$65536</definedName>
    <definedName name="Dservicio" localSheetId="10">[7]BD_Presupuesto!#REF!</definedName>
    <definedName name="Dservicio" localSheetId="9">[7]BD_Presupuesto!#REF!</definedName>
    <definedName name="Dservicio" localSheetId="18">[7]BD_Presupuesto!#REF!</definedName>
    <definedName name="Dservicio" localSheetId="1">[7]BD_Presupuesto!#REF!</definedName>
    <definedName name="Dservicio" localSheetId="4">[7]BD_Presupuesto!#REF!</definedName>
    <definedName name="Dservicio" localSheetId="5">[7]BD_Presupuesto!#REF!</definedName>
    <definedName name="Dservicio" localSheetId="3">[7]BD_Presupuesto!#REF!</definedName>
    <definedName name="Dservicio">[7]BD_Presupuesto!#REF!</definedName>
    <definedName name="DUMedida" localSheetId="9">[7]BD_Presupuesto!#REF!</definedName>
    <definedName name="DUMedida" localSheetId="18">[7]BD_Presupuesto!#REF!</definedName>
    <definedName name="DUMedida" localSheetId="1">[7]BD_Presupuesto!#REF!</definedName>
    <definedName name="DUMedida" localSheetId="4">[7]BD_Presupuesto!#REF!</definedName>
    <definedName name="DUMedida" localSheetId="3">[7]BD_Presupuesto!#REF!</definedName>
    <definedName name="DUMedida">[7]BD_Presupuesto!#REF!</definedName>
    <definedName name="Durango" localSheetId="9">#REF!</definedName>
    <definedName name="Durango" localSheetId="18">!#REF!</definedName>
    <definedName name="Durango" localSheetId="1">!#REF!</definedName>
    <definedName name="Durango" localSheetId="4">!#REF!</definedName>
    <definedName name="Durango" localSheetId="0">!#REF!</definedName>
    <definedName name="Durango" localSheetId="3">!#REF!</definedName>
    <definedName name="Durango">!#REF!</definedName>
    <definedName name="Enero" localSheetId="16">#REF!</definedName>
    <definedName name="Enero" localSheetId="6">!#REF!</definedName>
    <definedName name="Enero" localSheetId="7">!#REF!</definedName>
    <definedName name="Enero" localSheetId="8">!#REF!</definedName>
    <definedName name="Enero" localSheetId="2">!#REF!</definedName>
    <definedName name="Enero" localSheetId="10">!#REF!</definedName>
    <definedName name="Enero" localSheetId="9">#REF!</definedName>
    <definedName name="Enero" localSheetId="18">!#REF!</definedName>
    <definedName name="Enero" localSheetId="1">!#REF!</definedName>
    <definedName name="Enero" localSheetId="17">#REF!</definedName>
    <definedName name="Enero" localSheetId="11">#REF!</definedName>
    <definedName name="Enero" localSheetId="4">!#REF!</definedName>
    <definedName name="Enero" localSheetId="14">#REF!</definedName>
    <definedName name="Enero" localSheetId="15">#REF!</definedName>
    <definedName name="Enero" localSheetId="13">#REF!</definedName>
    <definedName name="Enero" localSheetId="12">#REF!</definedName>
    <definedName name="Enero" localSheetId="5">#REF!</definedName>
    <definedName name="Enero" localSheetId="0">!#REF!</definedName>
    <definedName name="Enero" localSheetId="3">!#REF!</definedName>
    <definedName name="Enero">!#REF!</definedName>
    <definedName name="EneroA" localSheetId="16">#REF!</definedName>
    <definedName name="EneroA" localSheetId="6">!#REF!</definedName>
    <definedName name="EneroA" localSheetId="7">!#REF!</definedName>
    <definedName name="EneroA" localSheetId="8">!#REF!</definedName>
    <definedName name="EneroA" localSheetId="2">!#REF!</definedName>
    <definedName name="EneroA" localSheetId="10">!#REF!</definedName>
    <definedName name="EneroA" localSheetId="9">#REF!</definedName>
    <definedName name="EneroA" localSheetId="18">!#REF!</definedName>
    <definedName name="EneroA" localSheetId="1">!#REF!</definedName>
    <definedName name="EneroA" localSheetId="17">#REF!</definedName>
    <definedName name="EneroA" localSheetId="11">#REF!</definedName>
    <definedName name="EneroA" localSheetId="4">!#REF!</definedName>
    <definedName name="EneroA" localSheetId="14">#REF!</definedName>
    <definedName name="EneroA" localSheetId="15">#REF!</definedName>
    <definedName name="EneroA" localSheetId="13">#REF!</definedName>
    <definedName name="EneroA" localSheetId="12">#REF!</definedName>
    <definedName name="EneroA" localSheetId="5">#REF!</definedName>
    <definedName name="EneroA" localSheetId="0">!#REF!</definedName>
    <definedName name="EneroA" localSheetId="3">!#REF!</definedName>
    <definedName name="EneroA">!#REF!</definedName>
    <definedName name="Entidad" localSheetId="16">#REF!</definedName>
    <definedName name="Entidad" localSheetId="6">!#REF!</definedName>
    <definedName name="Entidad" localSheetId="7">!#REF!</definedName>
    <definedName name="Entidad" localSheetId="8">!#REF!</definedName>
    <definedName name="Entidad" localSheetId="2">!#REF!</definedName>
    <definedName name="Entidad" localSheetId="10">!#REF!</definedName>
    <definedName name="Entidad" localSheetId="9">#REF!</definedName>
    <definedName name="Entidad" localSheetId="18">!#REF!</definedName>
    <definedName name="Entidad" localSheetId="1">!#REF!</definedName>
    <definedName name="Entidad" localSheetId="17">#REF!</definedName>
    <definedName name="Entidad" localSheetId="11">#REF!</definedName>
    <definedName name="Entidad" localSheetId="4">!#REF!</definedName>
    <definedName name="Entidad" localSheetId="14">#REF!</definedName>
    <definedName name="Entidad" localSheetId="15">#REF!</definedName>
    <definedName name="Entidad" localSheetId="13">#REF!</definedName>
    <definedName name="Entidad" localSheetId="12">#REF!</definedName>
    <definedName name="Entidad" localSheetId="5">#REF!</definedName>
    <definedName name="Entidad" localSheetId="0">!#REF!</definedName>
    <definedName name="Entidad" localSheetId="3">!#REF!</definedName>
    <definedName name="Entidad">!#REF!</definedName>
    <definedName name="EntidadDinamico" localSheetId="10">[9]Cat_entidad!$C$2</definedName>
    <definedName name="EntidadDinamico" localSheetId="1">[10]Cat_entidad!$C$2</definedName>
    <definedName name="EntidadDinamico" localSheetId="4">[11]Cat_entidad!$C$2</definedName>
    <definedName name="EntidadDinamico" localSheetId="5">[11]Cat_entidad!$C$2</definedName>
    <definedName name="EntidadDinamico" localSheetId="0">[9]Cat_entidad!$C$2</definedName>
    <definedName name="EntidadDinamico" localSheetId="3">[10]Cat_entidad!$C$2</definedName>
    <definedName name="EntidadDinamico">[11]Cat_entidad!$C$2</definedName>
    <definedName name="Evaluación">[12]BaseDatos!$S$2:$S$65536</definedName>
    <definedName name="Evaluaciónn" localSheetId="9">#REF!</definedName>
    <definedName name="Evaluaciónn" localSheetId="18">!#REF!</definedName>
    <definedName name="Evaluaciónn">!#REF!</definedName>
    <definedName name="Febrero" localSheetId="16">#REF!</definedName>
    <definedName name="Febrero" localSheetId="6">!#REF!</definedName>
    <definedName name="Febrero" localSheetId="7">!#REF!</definedName>
    <definedName name="Febrero" localSheetId="8">!#REF!</definedName>
    <definedName name="Febrero" localSheetId="2">!#REF!</definedName>
    <definedName name="Febrero" localSheetId="10">!#REF!</definedName>
    <definedName name="Febrero" localSheetId="9">#REF!</definedName>
    <definedName name="Febrero" localSheetId="18">!#REF!</definedName>
    <definedName name="Febrero" localSheetId="1">!#REF!</definedName>
    <definedName name="Febrero" localSheetId="17">#REF!</definedName>
    <definedName name="Febrero" localSheetId="11">#REF!</definedName>
    <definedName name="Febrero" localSheetId="4">!#REF!</definedName>
    <definedName name="Febrero" localSheetId="14">#REF!</definedName>
    <definedName name="Febrero" localSheetId="15">#REF!</definedName>
    <definedName name="Febrero" localSheetId="13">#REF!</definedName>
    <definedName name="Febrero" localSheetId="12">#REF!</definedName>
    <definedName name="Febrero" localSheetId="5">#REF!</definedName>
    <definedName name="Febrero" localSheetId="0">!#REF!</definedName>
    <definedName name="Febrero" localSheetId="3">!#REF!</definedName>
    <definedName name="Febrero">!#REF!</definedName>
    <definedName name="FebreroA" localSheetId="16">#REF!</definedName>
    <definedName name="FebreroA" localSheetId="6">!#REF!</definedName>
    <definedName name="FebreroA" localSheetId="7">!#REF!</definedName>
    <definedName name="FebreroA" localSheetId="8">!#REF!</definedName>
    <definedName name="FebreroA" localSheetId="2">!#REF!</definedName>
    <definedName name="FebreroA" localSheetId="10">!#REF!</definedName>
    <definedName name="FebreroA" localSheetId="9">#REF!</definedName>
    <definedName name="FebreroA" localSheetId="18">!#REF!</definedName>
    <definedName name="FebreroA" localSheetId="1">!#REF!</definedName>
    <definedName name="FebreroA" localSheetId="17">#REF!</definedName>
    <definedName name="FebreroA" localSheetId="11">#REF!</definedName>
    <definedName name="FebreroA" localSheetId="4">!#REF!</definedName>
    <definedName name="FebreroA" localSheetId="14">#REF!</definedName>
    <definedName name="FebreroA" localSheetId="15">#REF!</definedName>
    <definedName name="FebreroA" localSheetId="13">#REF!</definedName>
    <definedName name="FebreroA" localSheetId="12">#REF!</definedName>
    <definedName name="FebreroA" localSheetId="5">#REF!</definedName>
    <definedName name="FebreroA" localSheetId="0">!#REF!</definedName>
    <definedName name="FebreroA" localSheetId="3">!#REF!</definedName>
    <definedName name="FebreroA">!#REF!</definedName>
    <definedName name="FinArchivo" localSheetId="9">[7]BD_Presupuesto!#REF!</definedName>
    <definedName name="FinArchivo" localSheetId="18">[7]BD_Presupuesto!#REF!</definedName>
    <definedName name="FinArchivo" localSheetId="1">[7]BD_Presupuesto!#REF!</definedName>
    <definedName name="FinArchivo" localSheetId="4">[7]BD_Presupuesto!#REF!</definedName>
    <definedName name="FinArchivo" localSheetId="0">[7]BD_Presupuesto!#REF!</definedName>
    <definedName name="FinArchivo" localSheetId="3">[7]BD_Presupuesto!#REF!</definedName>
    <definedName name="FinArchivo">[7]BD_Presupuesto!#REF!</definedName>
    <definedName name="Guanajuato" localSheetId="9">#REF!</definedName>
    <definedName name="Guanajuato" localSheetId="18">!#REF!</definedName>
    <definedName name="Guanajuato" localSheetId="1">!#REF!</definedName>
    <definedName name="Guanajuato" localSheetId="4">!#REF!</definedName>
    <definedName name="Guanajuato" localSheetId="0">!#REF!</definedName>
    <definedName name="Guanajuato" localSheetId="3">!#REF!</definedName>
    <definedName name="Guanajuato">!#REF!</definedName>
    <definedName name="Guerrero" localSheetId="9">#REF!</definedName>
    <definedName name="Guerrero" localSheetId="18">!#REF!</definedName>
    <definedName name="Guerrero" localSheetId="1">!#REF!</definedName>
    <definedName name="Guerrero" localSheetId="4">!#REF!</definedName>
    <definedName name="Guerrero" localSheetId="0">!#REF!</definedName>
    <definedName name="Guerrero" localSheetId="3">!#REF!</definedName>
    <definedName name="Guerrero">!#REF!</definedName>
    <definedName name="GUS" localSheetId="16">#REF!</definedName>
    <definedName name="GUS" localSheetId="6">!#REF!</definedName>
    <definedName name="GUS" localSheetId="7">!#REF!</definedName>
    <definedName name="GUS" localSheetId="8">!#REF!</definedName>
    <definedName name="GUS" localSheetId="2">!#REF!</definedName>
    <definedName name="GUS" localSheetId="10">!#REF!</definedName>
    <definedName name="GUS" localSheetId="9">!#REF!</definedName>
    <definedName name="GUS" localSheetId="18">!#REF!</definedName>
    <definedName name="GUS" localSheetId="1">!#REF!</definedName>
    <definedName name="GUS" localSheetId="17">#REF!</definedName>
    <definedName name="GUS" localSheetId="11">#REF!</definedName>
    <definedName name="GUS" localSheetId="4">!#REF!</definedName>
    <definedName name="GUS" localSheetId="14">#REF!</definedName>
    <definedName name="GUS" localSheetId="15">#REF!</definedName>
    <definedName name="GUS" localSheetId="13">#REF!</definedName>
    <definedName name="GUS" localSheetId="12">#REF!</definedName>
    <definedName name="GUS" localSheetId="5">#REF!</definedName>
    <definedName name="GUS" localSheetId="0">!#REF!</definedName>
    <definedName name="GUS" localSheetId="3">!#REF!</definedName>
    <definedName name="GUS">!#REF!</definedName>
    <definedName name="HFClave">[6]HorasAutorizadas!$A$2:$A$65536</definedName>
    <definedName name="HFPlantel">[6]HorasAutorizadas!$B$2:$B$65536</definedName>
    <definedName name="Hidalgo" localSheetId="10">!#REF!</definedName>
    <definedName name="Hidalgo" localSheetId="9">#REF!</definedName>
    <definedName name="Hidalgo" localSheetId="18">!#REF!</definedName>
    <definedName name="Hidalgo" localSheetId="1">!#REF!</definedName>
    <definedName name="Hidalgo" localSheetId="4">!#REF!</definedName>
    <definedName name="Hidalgo" localSheetId="5">!#REF!</definedName>
    <definedName name="Hidalgo" localSheetId="0">!#REF!</definedName>
    <definedName name="Hidalgo" localSheetId="3">!#REF!</definedName>
    <definedName name="Hidalgo">!#REF!</definedName>
    <definedName name="hola" localSheetId="9">[7]BD_Presupuesto!#REF!</definedName>
    <definedName name="hola" localSheetId="18">[7]BD_Presupuesto!#REF!</definedName>
    <definedName name="hola" localSheetId="1">[7]BD_Presupuesto!#REF!</definedName>
    <definedName name="hola" localSheetId="4">[7]BD_Presupuesto!#REF!</definedName>
    <definedName name="hola" localSheetId="0">[7]BD_Presupuesto!#REF!</definedName>
    <definedName name="hola" localSheetId="3">[7]BD_Presupuesto!#REF!</definedName>
    <definedName name="hola">[7]BD_Presupuesto!#REF!</definedName>
    <definedName name="Imprimir_área_IM" localSheetId="9">#REF!</definedName>
    <definedName name="Imprimir_área_IM" localSheetId="18">!#REF!</definedName>
    <definedName name="Imprimir_área_IM" localSheetId="1">!#REF!</definedName>
    <definedName name="Imprimir_área_IM" localSheetId="4">!#REF!</definedName>
    <definedName name="Imprimir_área_IM" localSheetId="0">!#REF!</definedName>
    <definedName name="Imprimir_área_IM" localSheetId="3">!#REF!</definedName>
    <definedName name="Imprimir_área_IM">!#REF!</definedName>
    <definedName name="INGRESERVESCOLARES">[13]BD_Ingresos!$C$2:$C$65536</definedName>
    <definedName name="IPClavePlantel" localSheetId="10">[4]Base_ingresos_propios2!$A$2:$A$65536</definedName>
    <definedName name="IPClavePlantel" localSheetId="9">'[4]Base ingresos propios'!$A$2:$A$65536</definedName>
    <definedName name="IPClavePlantel" localSheetId="18">[4]Base_ingresos_propios!$A$2:$A$65536</definedName>
    <definedName name="IPClavePlantel" localSheetId="1">[4]Base_ingresos_propios!$A$2:$A$65536</definedName>
    <definedName name="IPClavePlantel" localSheetId="4">[4]Base_ingresos_propios!$A$2:$A$65536</definedName>
    <definedName name="IPClavePlantel" localSheetId="5">[4]Base_ingresos_propios!$A$2:$A$65536</definedName>
    <definedName name="IPClavePlantel" localSheetId="0">[4]Base_ingresos_propios2!$A$2:$A$65536</definedName>
    <definedName name="IPClavePlantel" localSheetId="3">[4]Base_ingresos_propios!$A$2:$A$65536</definedName>
    <definedName name="IPClavePlantel">[4]Base_ingresos_propios!$A$2:$A$65536</definedName>
    <definedName name="IPTotal" localSheetId="10">[4]Base_ingresos_propios2!$O$2:$O$65536</definedName>
    <definedName name="IPTotal" localSheetId="9">'[4]Base ingresos propios'!$O$2:$O$65536</definedName>
    <definedName name="IPTotal" localSheetId="18">[4]Base_ingresos_propios!$O$2:$O$65536</definedName>
    <definedName name="IPTotal" localSheetId="1">[4]Base_ingresos_propios!$O$2:$O$65536</definedName>
    <definedName name="IPTotal" localSheetId="4">[4]Base_ingresos_propios!$O$2:$O$65536</definedName>
    <definedName name="IPTotal" localSheetId="5">[4]Base_ingresos_propios!$O$2:$O$65536</definedName>
    <definedName name="IPTotal" localSheetId="0">[4]Base_ingresos_propios2!$O$2:$O$65536</definedName>
    <definedName name="IPTotal" localSheetId="3">[4]Base_ingresos_propios!$O$2:$O$65536</definedName>
    <definedName name="IPTotal">[4]Base_ingresos_propios!$O$2:$O$65536</definedName>
    <definedName name="Jalisco" localSheetId="10">!#REF!</definedName>
    <definedName name="Jalisco" localSheetId="9">#REF!</definedName>
    <definedName name="Jalisco" localSheetId="18">!#REF!</definedName>
    <definedName name="Jalisco" localSheetId="1">!#REF!</definedName>
    <definedName name="Jalisco" localSheetId="4">!#REF!</definedName>
    <definedName name="Jalisco" localSheetId="5">!#REF!</definedName>
    <definedName name="Jalisco" localSheetId="0">!#REF!</definedName>
    <definedName name="Jalisco" localSheetId="3">!#REF!</definedName>
    <definedName name="Jalisco">!#REF!</definedName>
    <definedName name="Julio" localSheetId="16">#REF!</definedName>
    <definedName name="Julio" localSheetId="6">!#REF!</definedName>
    <definedName name="Julio" localSheetId="7">!#REF!</definedName>
    <definedName name="Julio" localSheetId="8">!#REF!</definedName>
    <definedName name="Julio" localSheetId="2">!#REF!</definedName>
    <definedName name="Julio" localSheetId="10">!#REF!</definedName>
    <definedName name="Julio" localSheetId="9">#REF!</definedName>
    <definedName name="Julio" localSheetId="18">!#REF!</definedName>
    <definedName name="Julio" localSheetId="1">!#REF!</definedName>
    <definedName name="Julio" localSheetId="17">#REF!</definedName>
    <definedName name="Julio" localSheetId="11">#REF!</definedName>
    <definedName name="Julio" localSheetId="4">!#REF!</definedName>
    <definedName name="Julio" localSheetId="14">#REF!</definedName>
    <definedName name="Julio" localSheetId="15">#REF!</definedName>
    <definedName name="Julio" localSheetId="13">#REF!</definedName>
    <definedName name="Julio" localSheetId="12">#REF!</definedName>
    <definedName name="Julio" localSheetId="5">#REF!</definedName>
    <definedName name="Julio" localSheetId="0">!#REF!</definedName>
    <definedName name="Julio" localSheetId="3">!#REF!</definedName>
    <definedName name="Julio">!#REF!</definedName>
    <definedName name="JulioA" localSheetId="16">#REF!</definedName>
    <definedName name="JulioA" localSheetId="6">!#REF!</definedName>
    <definedName name="JulioA" localSheetId="7">!#REF!</definedName>
    <definedName name="JulioA" localSheetId="8">!#REF!</definedName>
    <definedName name="JulioA" localSheetId="2">!#REF!</definedName>
    <definedName name="JulioA" localSheetId="10">!#REF!</definedName>
    <definedName name="JulioA" localSheetId="9">#REF!</definedName>
    <definedName name="JulioA" localSheetId="18">!#REF!</definedName>
    <definedName name="JulioA" localSheetId="1">!#REF!</definedName>
    <definedName name="JulioA" localSheetId="17">#REF!</definedName>
    <definedName name="JulioA" localSheetId="11">#REF!</definedName>
    <definedName name="JulioA" localSheetId="4">!#REF!</definedName>
    <definedName name="JulioA" localSheetId="14">#REF!</definedName>
    <definedName name="JulioA" localSheetId="15">#REF!</definedName>
    <definedName name="JulioA" localSheetId="13">#REF!</definedName>
    <definedName name="JulioA" localSheetId="12">#REF!</definedName>
    <definedName name="JulioA" localSheetId="5">#REF!</definedName>
    <definedName name="JulioA" localSheetId="0">!#REF!</definedName>
    <definedName name="JulioA" localSheetId="3">!#REF!</definedName>
    <definedName name="JulioA">!#REF!</definedName>
    <definedName name="Junio" localSheetId="16">#REF!</definedName>
    <definedName name="Junio" localSheetId="6">!#REF!</definedName>
    <definedName name="Junio" localSheetId="7">!#REF!</definedName>
    <definedName name="Junio" localSheetId="8">!#REF!</definedName>
    <definedName name="Junio" localSheetId="2">!#REF!</definedName>
    <definedName name="Junio" localSheetId="10">!#REF!</definedName>
    <definedName name="Junio" localSheetId="9">#REF!</definedName>
    <definedName name="Junio" localSheetId="18">!#REF!</definedName>
    <definedName name="Junio" localSheetId="1">!#REF!</definedName>
    <definedName name="Junio" localSheetId="17">#REF!</definedName>
    <definedName name="Junio" localSheetId="11">#REF!</definedName>
    <definedName name="Junio" localSheetId="4">!#REF!</definedName>
    <definedName name="Junio" localSheetId="14">#REF!</definedName>
    <definedName name="Junio" localSheetId="15">#REF!</definedName>
    <definedName name="Junio" localSheetId="13">#REF!</definedName>
    <definedName name="Junio" localSheetId="12">#REF!</definedName>
    <definedName name="Junio" localSheetId="5">#REF!</definedName>
    <definedName name="Junio" localSheetId="0">!#REF!</definedName>
    <definedName name="Junio" localSheetId="3">!#REF!</definedName>
    <definedName name="Junio">!#REF!</definedName>
    <definedName name="JunioA" localSheetId="16">#REF!</definedName>
    <definedName name="JunioA" localSheetId="6">!#REF!</definedName>
    <definedName name="JunioA" localSheetId="7">!#REF!</definedName>
    <definedName name="JunioA" localSheetId="8">!#REF!</definedName>
    <definedName name="JunioA" localSheetId="2">!#REF!</definedName>
    <definedName name="JunioA" localSheetId="10">!#REF!</definedName>
    <definedName name="JunioA" localSheetId="9">#REF!</definedName>
    <definedName name="JunioA" localSheetId="18">!#REF!</definedName>
    <definedName name="JunioA" localSheetId="1">!#REF!</definedName>
    <definedName name="JunioA" localSheetId="17">#REF!</definedName>
    <definedName name="JunioA" localSheetId="11">#REF!</definedName>
    <definedName name="JunioA" localSheetId="4">!#REF!</definedName>
    <definedName name="JunioA" localSheetId="14">#REF!</definedName>
    <definedName name="JunioA" localSheetId="15">#REF!</definedName>
    <definedName name="JunioA" localSheetId="13">#REF!</definedName>
    <definedName name="JunioA" localSheetId="12">#REF!</definedName>
    <definedName name="JunioA" localSheetId="5">#REF!</definedName>
    <definedName name="JunioA" localSheetId="0">!#REF!</definedName>
    <definedName name="JunioA" localSheetId="3">!#REF!</definedName>
    <definedName name="JunioA">!#REF!</definedName>
    <definedName name="Marzo" localSheetId="16">#REF!</definedName>
    <definedName name="Marzo" localSheetId="6">!#REF!</definedName>
    <definedName name="Marzo" localSheetId="7">!#REF!</definedName>
    <definedName name="Marzo" localSheetId="8">!#REF!</definedName>
    <definedName name="Marzo" localSheetId="2">!#REF!</definedName>
    <definedName name="Marzo" localSheetId="10">!#REF!</definedName>
    <definedName name="Marzo" localSheetId="9">#REF!</definedName>
    <definedName name="Marzo" localSheetId="18">!#REF!</definedName>
    <definedName name="Marzo" localSheetId="1">!#REF!</definedName>
    <definedName name="Marzo" localSheetId="17">#REF!</definedName>
    <definedName name="Marzo" localSheetId="11">#REF!</definedName>
    <definedName name="Marzo" localSheetId="4">!#REF!</definedName>
    <definedName name="Marzo" localSheetId="14">#REF!</definedName>
    <definedName name="Marzo" localSheetId="15">#REF!</definedName>
    <definedName name="Marzo" localSheetId="13">#REF!</definedName>
    <definedName name="Marzo" localSheetId="12">#REF!</definedName>
    <definedName name="Marzo" localSheetId="5">#REF!</definedName>
    <definedName name="Marzo" localSheetId="0">!#REF!</definedName>
    <definedName name="Marzo" localSheetId="3">!#REF!</definedName>
    <definedName name="Marzo">!#REF!</definedName>
    <definedName name="MarzoA" localSheetId="16">#REF!</definedName>
    <definedName name="MarzoA" localSheetId="6">!#REF!</definedName>
    <definedName name="MarzoA" localSheetId="7">!#REF!</definedName>
    <definedName name="MarzoA" localSheetId="8">!#REF!</definedName>
    <definedName name="MarzoA" localSheetId="2">!#REF!</definedName>
    <definedName name="MarzoA" localSheetId="10">!#REF!</definedName>
    <definedName name="MarzoA" localSheetId="9">#REF!</definedName>
    <definedName name="MarzoA" localSheetId="18">!#REF!</definedName>
    <definedName name="MarzoA" localSheetId="1">!#REF!</definedName>
    <definedName name="MarzoA" localSheetId="17">#REF!</definedName>
    <definedName name="MarzoA" localSheetId="11">#REF!</definedName>
    <definedName name="MarzoA" localSheetId="4">!#REF!</definedName>
    <definedName name="MarzoA" localSheetId="14">#REF!</definedName>
    <definedName name="MarzoA" localSheetId="15">#REF!</definedName>
    <definedName name="MarzoA" localSheetId="13">#REF!</definedName>
    <definedName name="MarzoA" localSheetId="12">#REF!</definedName>
    <definedName name="MarzoA" localSheetId="5">#REF!</definedName>
    <definedName name="MarzoA" localSheetId="0">!#REF!</definedName>
    <definedName name="MarzoA" localSheetId="3">!#REF!</definedName>
    <definedName name="MarzoA">!#REF!</definedName>
    <definedName name="MaxAnual" localSheetId="16">MAX(#REF!,#REF!,#REF!,#REF!,#REF!,#REF!,#REF!,#REF!,#REF!,#REF!,#REF!,#REF!)</definedName>
    <definedName name="MaxAnual" localSheetId="6">MAX(!#REF!,!#REF!,!#REF!,!#REF!,!#REF!,!#REF!,!#REF!,!#REF!,!#REF!,!#REF!,!#REF!,!#REF!)</definedName>
    <definedName name="MaxAnual" localSheetId="7">MAX(!#REF!,!#REF!,!#REF!,!#REF!,!#REF!,!#REF!,!#REF!,!#REF!,!#REF!,!#REF!,!#REF!,!#REF!)</definedName>
    <definedName name="MaxAnual" localSheetId="8">MAX(!#REF!,!#REF!,!#REF!,!#REF!,!#REF!,!#REF!,!#REF!,!#REF!,!#REF!,!#REF!,!#REF!,!#REF!)</definedName>
    <definedName name="MaxAnual" localSheetId="2">MAX(!#REF!,!#REF!,!#REF!,!#REF!,!#REF!,!#REF!,!#REF!,!#REF!,!#REF!,!#REF!,!#REF!,!#REF!)</definedName>
    <definedName name="MaxAnual" localSheetId="10">MAX(!#REF!,!#REF!,!#REF!,!#REF!,!#REF!,!#REF!,!#REF!,!#REF!,!#REF!,!#REF!,!#REF!,!#REF!)</definedName>
    <definedName name="MaxAnual" localSheetId="9">MAX(#REF!,#REF!,#REF!,#REF!,#REF!,#REF!,#REF!,#REF!,#REF!,#REF!,#REF!,#REF!)</definedName>
    <definedName name="MaxAnual" localSheetId="18">MAX(!#REF!,!#REF!,!#REF!,!#REF!,!#REF!,!#REF!,!#REF!,!#REF!,!#REF!,!#REF!,!#REF!,!#REF!)</definedName>
    <definedName name="MaxAnual" localSheetId="1">MAX(!#REF!,!#REF!,!#REF!,!#REF!,!#REF!,!#REF!,!#REF!,!#REF!,!#REF!,!#REF!,!#REF!,!#REF!)</definedName>
    <definedName name="MaxAnual" localSheetId="17">MAX(#REF!,#REF!,#REF!,#REF!,#REF!,#REF!,#REF!,#REF!,#REF!,#REF!,#REF!,#REF!)</definedName>
    <definedName name="MaxAnual" localSheetId="11">MAX(#REF!,#REF!,#REF!,#REF!,#REF!,#REF!,#REF!,#REF!,#REF!,#REF!,#REF!,#REF!)</definedName>
    <definedName name="MaxAnual" localSheetId="4">MAX(!#REF!,!#REF!,!#REF!,!#REF!,!#REF!,!#REF!,!#REF!,!#REF!,!#REF!,!#REF!,!#REF!,!#REF!)</definedName>
    <definedName name="MaxAnual" localSheetId="14">MAX(#REF!,#REF!,#REF!,#REF!,#REF!,#REF!,#REF!,#REF!,#REF!,#REF!,#REF!,#REF!)</definedName>
    <definedName name="MaxAnual" localSheetId="15">MAX(#REF!,#REF!,#REF!,#REF!,#REF!,#REF!,#REF!,#REF!,#REF!,#REF!,#REF!,#REF!)</definedName>
    <definedName name="MaxAnual" localSheetId="13">MAX(#REF!,#REF!,#REF!,#REF!,#REF!,#REF!,#REF!,#REF!,#REF!,#REF!,#REF!,#REF!)</definedName>
    <definedName name="MaxAnual" localSheetId="12">MAX(#REF!,#REF!,#REF!,#REF!,#REF!,#REF!,#REF!,#REF!,#REF!,#REF!,#REF!,#REF!)</definedName>
    <definedName name="MaxAnual" localSheetId="5">MAX(#REF!,#REF!,#REF!,#REF!,#REF!,#REF!,#REF!,#REF!,#REF!,#REF!,#REF!,#REF!)</definedName>
    <definedName name="MaxAnual" localSheetId="0">MAX(!#REF!,!#REF!,!#REF!,!#REF!,!#REF!,!#REF!,!#REF!,!#REF!,!#REF!,!#REF!,!#REF!,!#REF!)</definedName>
    <definedName name="MaxAnual" localSheetId="3">MAX(!#REF!,!#REF!,!#REF!,!#REF!,!#REF!,!#REF!,!#REF!,!#REF!,!#REF!,!#REF!,!#REF!,!#REF!)</definedName>
    <definedName name="MaxAnual">MAX(!#REF!,!#REF!,!#REF!,!#REF!,!#REF!,!#REF!,!#REF!,!#REF!,!#REF!,!#REF!,!#REF!,!#REF!)</definedName>
    <definedName name="Máximo" localSheetId="16">MAX(#REF!)</definedName>
    <definedName name="Máximo" localSheetId="6">MAX(!#REF!)</definedName>
    <definedName name="Máximo" localSheetId="7">MAX(!#REF!)</definedName>
    <definedName name="Máximo" localSheetId="8">MAX(!#REF!)</definedName>
    <definedName name="Máximo" localSheetId="2">MAX(!#REF!)</definedName>
    <definedName name="Máximo" localSheetId="10">MAX(!#REF!)</definedName>
    <definedName name="Máximo" localSheetId="9">MAX(#REF!)</definedName>
    <definedName name="Máximo" localSheetId="18">MAX(!#REF!)</definedName>
    <definedName name="Máximo" localSheetId="1">MAX(!#REF!)</definedName>
    <definedName name="Máximo" localSheetId="17">MAX(#REF!)</definedName>
    <definedName name="Máximo" localSheetId="11">MAX(#REF!)</definedName>
    <definedName name="Máximo" localSheetId="4">MAX(!#REF!)</definedName>
    <definedName name="Máximo" localSheetId="14">MAX(#REF!)</definedName>
    <definedName name="Máximo" localSheetId="15">MAX(#REF!)</definedName>
    <definedName name="Máximo" localSheetId="13">MAX(#REF!)</definedName>
    <definedName name="Máximo" localSheetId="12">MAX(#REF!)</definedName>
    <definedName name="Máximo" localSheetId="5">MAX(#REF!)</definedName>
    <definedName name="Máximo" localSheetId="0">MAX(!#REF!)</definedName>
    <definedName name="Máximo" localSheetId="3">MAX(!#REF!)</definedName>
    <definedName name="Máximo">MAX(!#REF!)</definedName>
    <definedName name="MaxTrimestral" localSheetId="16">MAX(#REF!,#REF!,#REF!,#REF!)</definedName>
    <definedName name="MaxTrimestral" localSheetId="6">MAX(!#REF!,!#REF!,!#REF!,!#REF!)</definedName>
    <definedName name="MaxTrimestral" localSheetId="7">MAX(!#REF!,!#REF!,!#REF!,!#REF!)</definedName>
    <definedName name="MaxTrimestral" localSheetId="8">MAX(!#REF!,!#REF!,!#REF!,!#REF!)</definedName>
    <definedName name="MaxTrimestral" localSheetId="2">MAX(!#REF!,!#REF!,!#REF!,!#REF!)</definedName>
    <definedName name="MaxTrimestral" localSheetId="10">MAX(!#REF!,!#REF!,!#REF!,!#REF!)</definedName>
    <definedName name="MaxTrimestral" localSheetId="9">MAX(#REF!,#REF!,#REF!,#REF!)</definedName>
    <definedName name="MaxTrimestral" localSheetId="18">MAX(!#REF!,!#REF!,!#REF!,!#REF!)</definedName>
    <definedName name="MaxTrimestral" localSheetId="1">MAX(!#REF!,!#REF!,!#REF!,!#REF!)</definedName>
    <definedName name="MaxTrimestral" localSheetId="17">MAX(#REF!,#REF!,#REF!,#REF!)</definedName>
    <definedName name="MaxTrimestral" localSheetId="11">MAX(#REF!,#REF!,#REF!,#REF!)</definedName>
    <definedName name="MaxTrimestral" localSheetId="4">MAX(!#REF!,!#REF!,!#REF!,!#REF!)</definedName>
    <definedName name="MaxTrimestral" localSheetId="14">MAX(#REF!,#REF!,#REF!,#REF!)</definedName>
    <definedName name="MaxTrimestral" localSheetId="15">MAX(#REF!,#REF!,#REF!,#REF!)</definedName>
    <definedName name="MaxTrimestral" localSheetId="13">MAX(#REF!,#REF!,#REF!,#REF!)</definedName>
    <definedName name="MaxTrimestral" localSheetId="12">MAX(#REF!,#REF!,#REF!,#REF!)</definedName>
    <definedName name="MaxTrimestral" localSheetId="5">MAX(#REF!,#REF!,#REF!,#REF!)</definedName>
    <definedName name="MaxTrimestral" localSheetId="0">MAX(!#REF!,!#REF!,!#REF!,!#REF!)</definedName>
    <definedName name="MaxTrimestral" localSheetId="3">MAX(!#REF!,!#REF!,!#REF!,!#REF!)</definedName>
    <definedName name="MaxTrimestral">MAX(!#REF!,!#REF!,!#REF!,!#REF!)</definedName>
    <definedName name="Mayo" localSheetId="16">#REF!</definedName>
    <definedName name="Mayo" localSheetId="6">!#REF!</definedName>
    <definedName name="Mayo" localSheetId="7">!#REF!</definedName>
    <definedName name="Mayo" localSheetId="8">!#REF!</definedName>
    <definedName name="Mayo" localSheetId="2">!#REF!</definedName>
    <definedName name="Mayo" localSheetId="10">!#REF!</definedName>
    <definedName name="Mayo" localSheetId="9">#REF!</definedName>
    <definedName name="Mayo" localSheetId="18">!#REF!</definedName>
    <definedName name="Mayo" localSheetId="1">!#REF!</definedName>
    <definedName name="Mayo" localSheetId="17">#REF!</definedName>
    <definedName name="Mayo" localSheetId="11">#REF!</definedName>
    <definedName name="Mayo" localSheetId="4">!#REF!</definedName>
    <definedName name="Mayo" localSheetId="14">#REF!</definedName>
    <definedName name="Mayo" localSheetId="15">#REF!</definedName>
    <definedName name="Mayo" localSheetId="13">#REF!</definedName>
    <definedName name="Mayo" localSheetId="12">#REF!</definedName>
    <definedName name="Mayo" localSheetId="5">#REF!</definedName>
    <definedName name="Mayo" localSheetId="0">!#REF!</definedName>
    <definedName name="Mayo" localSheetId="3">!#REF!</definedName>
    <definedName name="Mayo">!#REF!</definedName>
    <definedName name="MayoA" localSheetId="16">#REF!</definedName>
    <definedName name="MayoA" localSheetId="6">!#REF!</definedName>
    <definedName name="MayoA" localSheetId="7">!#REF!</definedName>
    <definedName name="MayoA" localSheetId="8">!#REF!</definedName>
    <definedName name="MayoA" localSheetId="2">!#REF!</definedName>
    <definedName name="MayoA" localSheetId="10">!#REF!</definedName>
    <definedName name="MayoA" localSheetId="9">#REF!</definedName>
    <definedName name="MayoA" localSheetId="18">!#REF!</definedName>
    <definedName name="MayoA" localSheetId="1">!#REF!</definedName>
    <definedName name="MayoA" localSheetId="17">#REF!</definedName>
    <definedName name="MayoA" localSheetId="11">#REF!</definedName>
    <definedName name="MayoA" localSheetId="4">!#REF!</definedName>
    <definedName name="MayoA" localSheetId="14">#REF!</definedName>
    <definedName name="MayoA" localSheetId="15">#REF!</definedName>
    <definedName name="MayoA" localSheetId="13">#REF!</definedName>
    <definedName name="MayoA" localSheetId="12">#REF!</definedName>
    <definedName name="MayoA" localSheetId="5">#REF!</definedName>
    <definedName name="MayoA" localSheetId="0">!#REF!</definedName>
    <definedName name="MayoA" localSheetId="3">!#REF!</definedName>
    <definedName name="MayoA">!#REF!</definedName>
    <definedName name="México" localSheetId="10">!#REF!</definedName>
    <definedName name="México" localSheetId="9">#REF!</definedName>
    <definedName name="México" localSheetId="18">!#REF!</definedName>
    <definedName name="México" localSheetId="1">!#REF!</definedName>
    <definedName name="México" localSheetId="4">!#REF!</definedName>
    <definedName name="México" localSheetId="5">!#REF!</definedName>
    <definedName name="México" localSheetId="0">!#REF!</definedName>
    <definedName name="México" localSheetId="3">!#REF!</definedName>
    <definedName name="México">!#REF!</definedName>
    <definedName name="MI" localSheetId="9">[1]BaseDatos!#REF!</definedName>
    <definedName name="MI" localSheetId="18">[1]BaseDatos!#REF!</definedName>
    <definedName name="MI" localSheetId="1">[1]BaseDatos!#REF!</definedName>
    <definedName name="MI" localSheetId="4">[1]BaseDatos!#REF!</definedName>
    <definedName name="MI" localSheetId="0">[1]BaseDatos!#REF!</definedName>
    <definedName name="MI" localSheetId="3">[1]BaseDatos!#REF!</definedName>
    <definedName name="MI">[1]BaseDatos!#REF!</definedName>
    <definedName name="Michoacán" localSheetId="10">!#REF!</definedName>
    <definedName name="Michoacán" localSheetId="9">#REF!</definedName>
    <definedName name="Michoacán" localSheetId="18">!#REF!</definedName>
    <definedName name="Michoacán" localSheetId="1">!#REF!</definedName>
    <definedName name="Michoacán" localSheetId="4">!#REF!</definedName>
    <definedName name="Michoacán" localSheetId="5">!#REF!</definedName>
    <definedName name="Michoacán" localSheetId="0">!#REF!</definedName>
    <definedName name="Michoacán" localSheetId="3">!#REF!</definedName>
    <definedName name="Michoacán">!#REF!</definedName>
    <definedName name="Morelos" localSheetId="10">!#REF!</definedName>
    <definedName name="Morelos" localSheetId="9">#REF!</definedName>
    <definedName name="Morelos" localSheetId="18">!#REF!</definedName>
    <definedName name="Morelos" localSheetId="1">!#REF!</definedName>
    <definedName name="Morelos" localSheetId="4">!#REF!</definedName>
    <definedName name="Morelos" localSheetId="5">!#REF!</definedName>
    <definedName name="Morelos" localSheetId="0">!#REF!</definedName>
    <definedName name="Morelos" localSheetId="3">!#REF!</definedName>
    <definedName name="Morelos">!#REF!</definedName>
    <definedName name="Nayarit" localSheetId="10">!#REF!</definedName>
    <definedName name="Nayarit" localSheetId="9">#REF!</definedName>
    <definedName name="Nayarit" localSheetId="18">!#REF!</definedName>
    <definedName name="Nayarit" localSheetId="1">!#REF!</definedName>
    <definedName name="Nayarit" localSheetId="4">!#REF!</definedName>
    <definedName name="Nayarit" localSheetId="5">!#REF!</definedName>
    <definedName name="Nayarit" localSheetId="0">!#REF!</definedName>
    <definedName name="Nayarit" localSheetId="3">!#REF!</definedName>
    <definedName name="Nayarit">!#REF!</definedName>
    <definedName name="NombreArea">[14]BD_Datos!$B$2:$B$65536</definedName>
    <definedName name="NombrePlantel" localSheetId="2">[15]PCEU01!$B$9</definedName>
    <definedName name="NombrePlantel" localSheetId="18">[16]PCEU01!$B$9</definedName>
    <definedName name="NombrePlantel" localSheetId="4">[15]PCEU01!$B$9</definedName>
    <definedName name="NombrePlantel" localSheetId="5">[15]PCEU01!$B$9</definedName>
    <definedName name="NombrePlantel">[15]PCEU01!$B$9</definedName>
    <definedName name="NombreProceso">[1]datos!$F$2:$F$5</definedName>
    <definedName name="NombreProyectos">[1]datos!$I$2:$I$16</definedName>
    <definedName name="NombreUnidad">[1]datos!$C$2:$C$31</definedName>
    <definedName name="Noviembre" localSheetId="16">#REF!</definedName>
    <definedName name="Noviembre" localSheetId="6">!#REF!</definedName>
    <definedName name="Noviembre" localSheetId="7">!#REF!</definedName>
    <definedName name="Noviembre" localSheetId="8">!#REF!</definedName>
    <definedName name="Noviembre" localSheetId="2">!#REF!</definedName>
    <definedName name="Noviembre" localSheetId="10">!#REF!</definedName>
    <definedName name="Noviembre" localSheetId="9">#REF!</definedName>
    <definedName name="Noviembre" localSheetId="18">!#REF!</definedName>
    <definedName name="Noviembre" localSheetId="1">!#REF!</definedName>
    <definedName name="Noviembre" localSheetId="17">#REF!</definedName>
    <definedName name="Noviembre" localSheetId="11">#REF!</definedName>
    <definedName name="Noviembre" localSheetId="4">!#REF!</definedName>
    <definedName name="Noviembre" localSheetId="14">#REF!</definedName>
    <definedName name="Noviembre" localSheetId="15">#REF!</definedName>
    <definedName name="Noviembre" localSheetId="13">#REF!</definedName>
    <definedName name="Noviembre" localSheetId="12">#REF!</definedName>
    <definedName name="Noviembre" localSheetId="5">#REF!</definedName>
    <definedName name="Noviembre" localSheetId="0">!#REF!</definedName>
    <definedName name="Noviembre" localSheetId="3">!#REF!</definedName>
    <definedName name="Noviembre">!#REF!</definedName>
    <definedName name="NoviembreA" localSheetId="16">#REF!</definedName>
    <definedName name="NoviembreA" localSheetId="6">!#REF!</definedName>
    <definedName name="NoviembreA" localSheetId="7">!#REF!</definedName>
    <definedName name="NoviembreA" localSheetId="8">!#REF!</definedName>
    <definedName name="NoviembreA" localSheetId="2">!#REF!</definedName>
    <definedName name="NoviembreA" localSheetId="10">!#REF!</definedName>
    <definedName name="NoviembreA" localSheetId="9">#REF!</definedName>
    <definedName name="NoviembreA" localSheetId="18">!#REF!</definedName>
    <definedName name="NoviembreA" localSheetId="1">!#REF!</definedName>
    <definedName name="NoviembreA" localSheetId="17">#REF!</definedName>
    <definedName name="NoviembreA" localSheetId="11">#REF!</definedName>
    <definedName name="NoviembreA" localSheetId="4">!#REF!</definedName>
    <definedName name="NoviembreA" localSheetId="14">#REF!</definedName>
    <definedName name="NoviembreA" localSheetId="15">#REF!</definedName>
    <definedName name="NoviembreA" localSheetId="13">#REF!</definedName>
    <definedName name="NoviembreA" localSheetId="12">#REF!</definedName>
    <definedName name="NoviembreA" localSheetId="5">#REF!</definedName>
    <definedName name="NoviembreA" localSheetId="0">!#REF!</definedName>
    <definedName name="NoviembreA" localSheetId="3">!#REF!</definedName>
    <definedName name="NoviembreA">!#REF!</definedName>
    <definedName name="NuevoLeon" localSheetId="9">#REF!</definedName>
    <definedName name="NuevoLeon" localSheetId="18">!#REF!</definedName>
    <definedName name="NuevoLeon" localSheetId="1">!#REF!</definedName>
    <definedName name="NuevoLeon" localSheetId="4">!#REF!</definedName>
    <definedName name="NuevoLeon" localSheetId="0">!#REF!</definedName>
    <definedName name="NuevoLeon" localSheetId="3">!#REF!</definedName>
    <definedName name="NuevoLeon">!#REF!</definedName>
    <definedName name="Oaxaca" localSheetId="9">#REF!</definedName>
    <definedName name="Oaxaca" localSheetId="18">!#REF!</definedName>
    <definedName name="Oaxaca" localSheetId="1">!#REF!</definedName>
    <definedName name="Oaxaca" localSheetId="4">!#REF!</definedName>
    <definedName name="Oaxaca" localSheetId="0">!#REF!</definedName>
    <definedName name="Oaxaca" localSheetId="3">!#REF!</definedName>
    <definedName name="Oaxaca">!#REF!</definedName>
    <definedName name="Octubre" localSheetId="16">#REF!</definedName>
    <definedName name="Octubre" localSheetId="6">!#REF!</definedName>
    <definedName name="Octubre" localSheetId="7">!#REF!</definedName>
    <definedName name="Octubre" localSheetId="8">!#REF!</definedName>
    <definedName name="Octubre" localSheetId="2">!#REF!</definedName>
    <definedName name="Octubre" localSheetId="10">!#REF!</definedName>
    <definedName name="Octubre" localSheetId="9">#REF!</definedName>
    <definedName name="Octubre" localSheetId="18">!#REF!</definedName>
    <definedName name="Octubre" localSheetId="1">!#REF!</definedName>
    <definedName name="Octubre" localSheetId="17">#REF!</definedName>
    <definedName name="Octubre" localSheetId="11">#REF!</definedName>
    <definedName name="Octubre" localSheetId="4">!#REF!</definedName>
    <definedName name="Octubre" localSheetId="14">#REF!</definedName>
    <definedName name="Octubre" localSheetId="15">#REF!</definedName>
    <definedName name="Octubre" localSheetId="13">#REF!</definedName>
    <definedName name="Octubre" localSheetId="12">#REF!</definedName>
    <definedName name="Octubre" localSheetId="5">#REF!</definedName>
    <definedName name="Octubre" localSheetId="0">!#REF!</definedName>
    <definedName name="Octubre" localSheetId="3">!#REF!</definedName>
    <definedName name="Octubre">!#REF!</definedName>
    <definedName name="OctubreA" localSheetId="16">#REF!</definedName>
    <definedName name="OctubreA" localSheetId="6">!#REF!</definedName>
    <definedName name="OctubreA" localSheetId="7">!#REF!</definedName>
    <definedName name="OctubreA" localSheetId="8">!#REF!</definedName>
    <definedName name="OctubreA" localSheetId="2">!#REF!</definedName>
    <definedName name="OctubreA" localSheetId="10">!#REF!</definedName>
    <definedName name="OctubreA" localSheetId="9">#REF!</definedName>
    <definedName name="OctubreA" localSheetId="18">!#REF!</definedName>
    <definedName name="OctubreA" localSheetId="1">!#REF!</definedName>
    <definedName name="OctubreA" localSheetId="17">#REF!</definedName>
    <definedName name="OctubreA" localSheetId="11">#REF!</definedName>
    <definedName name="OctubreA" localSheetId="4">!#REF!</definedName>
    <definedName name="OctubreA" localSheetId="14">#REF!</definedName>
    <definedName name="OctubreA" localSheetId="15">#REF!</definedName>
    <definedName name="OctubreA" localSheetId="13">#REF!</definedName>
    <definedName name="OctubreA" localSheetId="12">#REF!</definedName>
    <definedName name="OctubreA" localSheetId="5">#REF!</definedName>
    <definedName name="OctubreA" localSheetId="0">!#REF!</definedName>
    <definedName name="OctubreA" localSheetId="3">!#REF!</definedName>
    <definedName name="OctubreA">!#REF!</definedName>
    <definedName name="OE" localSheetId="9">[1]BaseDatos!#REF!</definedName>
    <definedName name="OE" localSheetId="18">[1]BaseDatos!#REF!</definedName>
    <definedName name="OE" localSheetId="1">[1]BaseDatos!#REF!</definedName>
    <definedName name="OE" localSheetId="4">[1]BaseDatos!#REF!</definedName>
    <definedName name="OE" localSheetId="0">[1]BaseDatos!#REF!</definedName>
    <definedName name="OE" localSheetId="3">[1]BaseDatos!#REF!</definedName>
    <definedName name="OE">[1]BaseDatos!#REF!</definedName>
    <definedName name="PDenominación">[1]datos!$L$2:$L$93</definedName>
    <definedName name="Plantel" localSheetId="16">#REF!</definedName>
    <definedName name="Plantel" localSheetId="6">!#REF!</definedName>
    <definedName name="Plantel" localSheetId="7">!#REF!</definedName>
    <definedName name="Plantel" localSheetId="8">!#REF!</definedName>
    <definedName name="Plantel" localSheetId="2">!#REF!</definedName>
    <definedName name="Plantel" localSheetId="10">!#REF!</definedName>
    <definedName name="Plantel" localSheetId="9">#REF!</definedName>
    <definedName name="Plantel" localSheetId="18">!#REF!</definedName>
    <definedName name="Plantel" localSheetId="1">!#REF!</definedName>
    <definedName name="Plantel" localSheetId="17">#REF!</definedName>
    <definedName name="Plantel" localSheetId="11">#REF!</definedName>
    <definedName name="Plantel" localSheetId="4">!#REF!</definedName>
    <definedName name="Plantel" localSheetId="14">#REF!</definedName>
    <definedName name="Plantel" localSheetId="15">#REF!</definedName>
    <definedName name="Plantel" localSheetId="13">#REF!</definedName>
    <definedName name="Plantel" localSheetId="12">#REF!</definedName>
    <definedName name="Plantel" localSheetId="5">#REF!</definedName>
    <definedName name="Plantel" localSheetId="0">!#REF!</definedName>
    <definedName name="Plantel" localSheetId="3">!#REF!</definedName>
    <definedName name="Plantel">!#REF!</definedName>
    <definedName name="PORCENTUAL" localSheetId="16">#REF!</definedName>
    <definedName name="PORCENTUAL" localSheetId="6">!#REF!</definedName>
    <definedName name="PORCENTUAL" localSheetId="7">!#REF!</definedName>
    <definedName name="PORCENTUAL" localSheetId="8">!#REF!</definedName>
    <definedName name="PORCENTUAL" localSheetId="2">!#REF!</definedName>
    <definedName name="PORCENTUAL" localSheetId="10">!#REF!</definedName>
    <definedName name="PORCENTUAL" localSheetId="9">#REF!</definedName>
    <definedName name="PORCENTUAL" localSheetId="18">!#REF!</definedName>
    <definedName name="PORCENTUAL" localSheetId="1">!#REF!</definedName>
    <definedName name="PORCENTUAL" localSheetId="17">#REF!</definedName>
    <definedName name="PORCENTUAL" localSheetId="11">#REF!</definedName>
    <definedName name="PORCENTUAL" localSheetId="4">!#REF!</definedName>
    <definedName name="PORCENTUAL" localSheetId="14">#REF!</definedName>
    <definedName name="PORCENTUAL" localSheetId="15">#REF!</definedName>
    <definedName name="PORCENTUAL" localSheetId="13">#REF!</definedName>
    <definedName name="PORCENTUAL" localSheetId="12">#REF!</definedName>
    <definedName name="PORCENTUAL" localSheetId="5">#REF!</definedName>
    <definedName name="PORCENTUAL" localSheetId="0">!#REF!</definedName>
    <definedName name="PORCENTUAL" localSheetId="3">!#REF!</definedName>
    <definedName name="PORCENTUAL">!#REF!</definedName>
    <definedName name="PPartida">[1]datos!$K$2:$K$93</definedName>
    <definedName name="PresupuestoTotal" localSheetId="10">!#REF!</definedName>
    <definedName name="PresupuestoTotal" localSheetId="9">#REF!</definedName>
    <definedName name="PresupuestoTotal" localSheetId="18">!#REF!</definedName>
    <definedName name="PresupuestoTotal" localSheetId="1">!#REF!</definedName>
    <definedName name="PresupuestoTotal" localSheetId="4">!#REF!</definedName>
    <definedName name="PresupuestoTotal" localSheetId="5">!#REF!</definedName>
    <definedName name="PresupuestoTotal" localSheetId="0">!#REF!</definedName>
    <definedName name="PresupuestoTotal" localSheetId="3">!#REF!</definedName>
    <definedName name="PresupuestoTotal">!#REF!</definedName>
    <definedName name="Proceso" localSheetId="10">!#REF!</definedName>
    <definedName name="Proceso" localSheetId="9">#REF!</definedName>
    <definedName name="Proceso" localSheetId="18">!#REF!</definedName>
    <definedName name="Proceso" localSheetId="1">!#REF!</definedName>
    <definedName name="Proceso" localSheetId="4">!#REF!</definedName>
    <definedName name="Proceso" localSheetId="5">!#REF!</definedName>
    <definedName name="Proceso" localSheetId="0">!#REF!</definedName>
    <definedName name="Proceso" localSheetId="3">!#REF!</definedName>
    <definedName name="Proceso">!#REF!</definedName>
    <definedName name="Proyecto" localSheetId="9">#REF!</definedName>
    <definedName name="Proyecto" localSheetId="18">!#REF!</definedName>
    <definedName name="Proyecto" localSheetId="1">!#REF!</definedName>
    <definedName name="Proyecto" localSheetId="4">!#REF!</definedName>
    <definedName name="Proyecto" localSheetId="0">!#REF!</definedName>
    <definedName name="Proyecto" localSheetId="3">!#REF!</definedName>
    <definedName name="Proyecto">!#REF!</definedName>
    <definedName name="Puebla" localSheetId="9">#REF!</definedName>
    <definedName name="Puebla" localSheetId="18">!#REF!</definedName>
    <definedName name="Puebla" localSheetId="1">!#REF!</definedName>
    <definedName name="Puebla" localSheetId="4">!#REF!</definedName>
    <definedName name="Puebla" localSheetId="0">!#REF!</definedName>
    <definedName name="Puebla" localSheetId="3">!#REF!</definedName>
    <definedName name="Puebla">!#REF!</definedName>
    <definedName name="q" localSheetId="16">#REF!</definedName>
    <definedName name="q" localSheetId="6">!#REF!</definedName>
    <definedName name="q" localSheetId="7">!#REF!</definedName>
    <definedName name="q" localSheetId="8">!#REF!</definedName>
    <definedName name="q" localSheetId="2">!#REF!</definedName>
    <definedName name="q" localSheetId="10">!#REF!</definedName>
    <definedName name="q" localSheetId="9">#REF!</definedName>
    <definedName name="q" localSheetId="18">!#REF!</definedName>
    <definedName name="q" localSheetId="1">!#REF!</definedName>
    <definedName name="q" localSheetId="17">#REF!</definedName>
    <definedName name="q" localSheetId="11">#REF!</definedName>
    <definedName name="q" localSheetId="4">!#REF!</definedName>
    <definedName name="q" localSheetId="14">#REF!</definedName>
    <definedName name="q" localSheetId="15">#REF!</definedName>
    <definedName name="q" localSheetId="13">#REF!</definedName>
    <definedName name="q" localSheetId="12">#REF!</definedName>
    <definedName name="q" localSheetId="5">#REF!</definedName>
    <definedName name="q" localSheetId="0">!#REF!</definedName>
    <definedName name="q" localSheetId="3">!#REF!</definedName>
    <definedName name="q">!#REF!</definedName>
    <definedName name="Queretaro" localSheetId="9">#REF!</definedName>
    <definedName name="Queretaro" localSheetId="18">!#REF!</definedName>
    <definedName name="Queretaro" localSheetId="1">!#REF!</definedName>
    <definedName name="Queretaro" localSheetId="4">!#REF!</definedName>
    <definedName name="Queretaro" localSheetId="0">!#REF!</definedName>
    <definedName name="Queretaro" localSheetId="3">!#REF!</definedName>
    <definedName name="Queretaro">!#REF!</definedName>
    <definedName name="QuintanaRoo" localSheetId="9">#REF!</definedName>
    <definedName name="QuintanaRoo" localSheetId="18">!#REF!</definedName>
    <definedName name="QuintanaRoo" localSheetId="1">!#REF!</definedName>
    <definedName name="QuintanaRoo" localSheetId="4">!#REF!</definedName>
    <definedName name="QuintanaRoo" localSheetId="0">!#REF!</definedName>
    <definedName name="QuintanaRoo" localSheetId="3">!#REF!</definedName>
    <definedName name="QuintanaRoo">!#REF!</definedName>
    <definedName name="RODRI" localSheetId="16">#REF!</definedName>
    <definedName name="RODRI" localSheetId="6">!#REF!</definedName>
    <definedName name="RODRI" localSheetId="7">!#REF!</definedName>
    <definedName name="RODRI" localSheetId="8">!#REF!</definedName>
    <definedName name="RODRI" localSheetId="2">!#REF!</definedName>
    <definedName name="RODRI" localSheetId="10">!#REF!</definedName>
    <definedName name="RODRI" localSheetId="9">!#REF!</definedName>
    <definedName name="RODRI" localSheetId="18">!#REF!</definedName>
    <definedName name="RODRI" localSheetId="1">!#REF!</definedName>
    <definedName name="RODRI" localSheetId="17">#REF!</definedName>
    <definedName name="RODRI" localSheetId="11">#REF!</definedName>
    <definedName name="RODRI" localSheetId="4">!#REF!</definedName>
    <definedName name="RODRI" localSheetId="14">#REF!</definedName>
    <definedName name="RODRI" localSheetId="15">#REF!</definedName>
    <definedName name="RODRI" localSheetId="13">#REF!</definedName>
    <definedName name="RODRI" localSheetId="12">#REF!</definedName>
    <definedName name="RODRI" localSheetId="5">#REF!</definedName>
    <definedName name="RODRI" localSheetId="0">!#REF!</definedName>
    <definedName name="RODRI" localSheetId="3">!#REF!</definedName>
    <definedName name="RODRI">!#REF!</definedName>
    <definedName name="s" localSheetId="16">#REF!</definedName>
    <definedName name="s" localSheetId="6">!#REF!</definedName>
    <definedName name="s" localSheetId="7">!#REF!</definedName>
    <definedName name="s" localSheetId="8">!#REF!</definedName>
    <definedName name="s" localSheetId="2">!#REF!</definedName>
    <definedName name="s" localSheetId="10">!#REF!</definedName>
    <definedName name="s" localSheetId="9">#REF!</definedName>
    <definedName name="s" localSheetId="18">!#REF!</definedName>
    <definedName name="s" localSheetId="1">!#REF!</definedName>
    <definedName name="s" localSheetId="17">#REF!</definedName>
    <definedName name="s" localSheetId="11">#REF!</definedName>
    <definedName name="s" localSheetId="4">!#REF!</definedName>
    <definedName name="s" localSheetId="14">#REF!</definedName>
    <definedName name="s" localSheetId="15">#REF!</definedName>
    <definedName name="s" localSheetId="13">#REF!</definedName>
    <definedName name="s" localSheetId="12">#REF!</definedName>
    <definedName name="s" localSheetId="5">#REF!</definedName>
    <definedName name="s" localSheetId="0">!#REF!</definedName>
    <definedName name="s" localSheetId="3">!#REF!</definedName>
    <definedName name="s">!#REF!</definedName>
    <definedName name="SanLuisPotosi" localSheetId="9">#REF!</definedName>
    <definedName name="SanLuisPotosi" localSheetId="18">!#REF!</definedName>
    <definedName name="SanLuisPotosi" localSheetId="1">!#REF!</definedName>
    <definedName name="SanLuisPotosi" localSheetId="4">!#REF!</definedName>
    <definedName name="SanLuisPotosi" localSheetId="0">!#REF!</definedName>
    <definedName name="SanLuisPotosi" localSheetId="3">!#REF!</definedName>
    <definedName name="SanLuisPotosi">!#REF!</definedName>
    <definedName name="Septiembre" localSheetId="16">#REF!</definedName>
    <definedName name="Septiembre" localSheetId="6">!#REF!</definedName>
    <definedName name="Septiembre" localSheetId="7">!#REF!</definedName>
    <definedName name="Septiembre" localSheetId="8">!#REF!</definedName>
    <definedName name="Septiembre" localSheetId="2">!#REF!</definedName>
    <definedName name="Septiembre" localSheetId="10">!#REF!</definedName>
    <definedName name="Septiembre" localSheetId="9">#REF!</definedName>
    <definedName name="Septiembre" localSheetId="18">!#REF!</definedName>
    <definedName name="Septiembre" localSheetId="1">!#REF!</definedName>
    <definedName name="Septiembre" localSheetId="17">#REF!</definedName>
    <definedName name="Septiembre" localSheetId="11">#REF!</definedName>
    <definedName name="Septiembre" localSheetId="4">!#REF!</definedName>
    <definedName name="Septiembre" localSheetId="14">#REF!</definedName>
    <definedName name="Septiembre" localSheetId="15">#REF!</definedName>
    <definedName name="Septiembre" localSheetId="13">#REF!</definedName>
    <definedName name="Septiembre" localSheetId="12">#REF!</definedName>
    <definedName name="Septiembre" localSheetId="5">#REF!</definedName>
    <definedName name="Septiembre" localSheetId="0">!#REF!</definedName>
    <definedName name="Septiembre" localSheetId="3">!#REF!</definedName>
    <definedName name="Septiembre">!#REF!</definedName>
    <definedName name="SeptiembreA" localSheetId="16">#REF!</definedName>
    <definedName name="SeptiembreA" localSheetId="6">!#REF!</definedName>
    <definedName name="SeptiembreA" localSheetId="7">!#REF!</definedName>
    <definedName name="SeptiembreA" localSheetId="8">!#REF!</definedName>
    <definedName name="SeptiembreA" localSheetId="2">!#REF!</definedName>
    <definedName name="SeptiembreA" localSheetId="10">!#REF!</definedName>
    <definedName name="SeptiembreA" localSheetId="9">#REF!</definedName>
    <definedName name="SeptiembreA" localSheetId="18">!#REF!</definedName>
    <definedName name="SeptiembreA" localSheetId="1">!#REF!</definedName>
    <definedName name="SeptiembreA" localSheetId="17">#REF!</definedName>
    <definedName name="SeptiembreA" localSheetId="11">#REF!</definedName>
    <definedName name="SeptiembreA" localSheetId="4">!#REF!</definedName>
    <definedName name="SeptiembreA" localSheetId="14">#REF!</definedName>
    <definedName name="SeptiembreA" localSheetId="15">#REF!</definedName>
    <definedName name="SeptiembreA" localSheetId="13">#REF!</definedName>
    <definedName name="SeptiembreA" localSheetId="12">#REF!</definedName>
    <definedName name="SeptiembreA" localSheetId="5">#REF!</definedName>
    <definedName name="SeptiembreA" localSheetId="0">!#REF!</definedName>
    <definedName name="SeptiembreA" localSheetId="3">!#REF!</definedName>
    <definedName name="SeptiembreA">!#REF!</definedName>
    <definedName name="Sinaloa" localSheetId="9">#REF!</definedName>
    <definedName name="Sinaloa" localSheetId="18">!#REF!</definedName>
    <definedName name="Sinaloa" localSheetId="1">!#REF!</definedName>
    <definedName name="Sinaloa" localSheetId="4">!#REF!</definedName>
    <definedName name="Sinaloa" localSheetId="0">!#REF!</definedName>
    <definedName name="Sinaloa" localSheetId="3">!#REF!</definedName>
    <definedName name="Sinaloa">!#REF!</definedName>
    <definedName name="Sonora" localSheetId="9">#REF!</definedName>
    <definedName name="Sonora" localSheetId="18">!#REF!</definedName>
    <definedName name="Sonora" localSheetId="1">!#REF!</definedName>
    <definedName name="Sonora" localSheetId="4">!#REF!</definedName>
    <definedName name="Sonora" localSheetId="0">!#REF!</definedName>
    <definedName name="Sonora" localSheetId="3">!#REF!</definedName>
    <definedName name="Sonora">!#REF!</definedName>
    <definedName name="SumaAnual" localSheetId="16">SUM(#REF!,#REF!,#REF!,#REF!,#REF!,#REF!,#REF!,#REF!,#REF!,#REF!,#REF!,#REF!)</definedName>
    <definedName name="SumaAnual" localSheetId="6">SUM(!#REF!,!#REF!,!#REF!,!#REF!,!#REF!,!#REF!,!#REF!,!#REF!,!#REF!,!#REF!,!#REF!,!#REF!)</definedName>
    <definedName name="SumaAnual" localSheetId="7">SUM(!#REF!,!#REF!,!#REF!,!#REF!,!#REF!,!#REF!,!#REF!,!#REF!,!#REF!,!#REF!,!#REF!,!#REF!)</definedName>
    <definedName name="SumaAnual" localSheetId="8">SUM(!#REF!,!#REF!,!#REF!,!#REF!,!#REF!,!#REF!,!#REF!,!#REF!,!#REF!,!#REF!,!#REF!,!#REF!)</definedName>
    <definedName name="SumaAnual" localSheetId="2">SUM(!#REF!,!#REF!,!#REF!,!#REF!,!#REF!,!#REF!,!#REF!,!#REF!,!#REF!,!#REF!,!#REF!,!#REF!)</definedName>
    <definedName name="SumaAnual" localSheetId="10">SUM(!#REF!,!#REF!,!#REF!,!#REF!,!#REF!,!#REF!,!#REF!,!#REF!,!#REF!,!#REF!,!#REF!,!#REF!)</definedName>
    <definedName name="SumaAnual" localSheetId="9">SUM(#REF!,#REF!,#REF!,#REF!,#REF!,#REF!,#REF!,#REF!,#REF!,#REF!,#REF!,#REF!)</definedName>
    <definedName name="SumaAnual" localSheetId="18">SUM(!#REF!,!#REF!,!#REF!,!#REF!,!#REF!,!#REF!,!#REF!,!#REF!,!#REF!,!#REF!,!#REF!,!#REF!)</definedName>
    <definedName name="SumaAnual" localSheetId="1">SUM(!#REF!,!#REF!,!#REF!,!#REF!,!#REF!,!#REF!,!#REF!,!#REF!,!#REF!,!#REF!,!#REF!,!#REF!)</definedName>
    <definedName name="SumaAnual" localSheetId="17">SUM(#REF!,#REF!,#REF!,#REF!,#REF!,#REF!,#REF!,#REF!,#REF!,#REF!,#REF!,#REF!)</definedName>
    <definedName name="SumaAnual" localSheetId="11">SUM(#REF!,#REF!,#REF!,#REF!,#REF!,#REF!,#REF!,#REF!,#REF!,#REF!,#REF!,#REF!)</definedName>
    <definedName name="SumaAnual" localSheetId="4">SUM(!#REF!,!#REF!,!#REF!,!#REF!,!#REF!,!#REF!,!#REF!,!#REF!,!#REF!,!#REF!,!#REF!,!#REF!)</definedName>
    <definedName name="SumaAnual" localSheetId="14">SUM(#REF!,#REF!,#REF!,#REF!,#REF!,#REF!,#REF!,#REF!,#REF!,#REF!,#REF!,#REF!)</definedName>
    <definedName name="SumaAnual" localSheetId="15">SUM(#REF!,#REF!,#REF!,#REF!,#REF!,#REF!,#REF!,#REF!,#REF!,#REF!,#REF!,#REF!)</definedName>
    <definedName name="SumaAnual" localSheetId="13">SUM(#REF!,#REF!,#REF!,#REF!,#REF!,#REF!,#REF!,#REF!,#REF!,#REF!,#REF!,#REF!)</definedName>
    <definedName name="SumaAnual" localSheetId="12">SUM(#REF!,#REF!,#REF!,#REF!,#REF!,#REF!,#REF!,#REF!,#REF!,#REF!,#REF!,#REF!)</definedName>
    <definedName name="SumaAnual" localSheetId="5">SUM(#REF!,#REF!,#REF!,#REF!,#REF!,#REF!,#REF!,#REF!,#REF!,#REF!,#REF!,#REF!)</definedName>
    <definedName name="SumaAnual" localSheetId="0">SUM(!#REF!,!#REF!,!#REF!,!#REF!,!#REF!,!#REF!,!#REF!,!#REF!,!#REF!,!#REF!,!#REF!,!#REF!)</definedName>
    <definedName name="SumaAnual" localSheetId="3">SUM(!#REF!,!#REF!,!#REF!,!#REF!,!#REF!,!#REF!,!#REF!,!#REF!,!#REF!,!#REF!,!#REF!,!#REF!)</definedName>
    <definedName name="SumaAnual">SUM(!#REF!,!#REF!,!#REF!,!#REF!,!#REF!,!#REF!,!#REF!,!#REF!,!#REF!,!#REF!,!#REF!,!#REF!)</definedName>
    <definedName name="Sumas" localSheetId="16">SUM(#REF!)</definedName>
    <definedName name="Sumas" localSheetId="6">SUM(!#REF!)</definedName>
    <definedName name="Sumas" localSheetId="7">SUM(!#REF!)</definedName>
    <definedName name="Sumas" localSheetId="8">SUM(!#REF!)</definedName>
    <definedName name="Sumas" localSheetId="2">SUM(!#REF!)</definedName>
    <definedName name="Sumas" localSheetId="10">SUM(!#REF!)</definedName>
    <definedName name="Sumas" localSheetId="9">SUM(#REF!)</definedName>
    <definedName name="Sumas" localSheetId="18">SUM(!#REF!)</definedName>
    <definedName name="Sumas" localSheetId="1">SUM(!#REF!)</definedName>
    <definedName name="Sumas" localSheetId="17">SUM(#REF!)</definedName>
    <definedName name="Sumas" localSheetId="11">SUM(#REF!)</definedName>
    <definedName name="Sumas" localSheetId="4">SUM(!#REF!)</definedName>
    <definedName name="Sumas" localSheetId="14">SUM(#REF!)</definedName>
    <definedName name="Sumas" localSheetId="15">SUM(#REF!)</definedName>
    <definedName name="Sumas" localSheetId="13">SUM(#REF!)</definedName>
    <definedName name="Sumas" localSheetId="12">SUM(#REF!)</definedName>
    <definedName name="Sumas" localSheetId="5">SUM(#REF!)</definedName>
    <definedName name="Sumas" localSheetId="0">SUM(!#REF!)</definedName>
    <definedName name="Sumas" localSheetId="3">SUM(!#REF!)</definedName>
    <definedName name="Sumas">SUM(!#REF!)</definedName>
    <definedName name="SumaTrimestral" localSheetId="16">SUM(#REF!,#REF!,#REF!,#REF!)</definedName>
    <definedName name="SumaTrimestral" localSheetId="6">SUM(!#REF!,!#REF!,!#REF!,!#REF!)</definedName>
    <definedName name="SumaTrimestral" localSheetId="7">SUM(!#REF!,!#REF!,!#REF!,!#REF!)</definedName>
    <definedName name="SumaTrimestral" localSheetId="8">SUM(!#REF!,!#REF!,!#REF!,!#REF!)</definedName>
    <definedName name="SumaTrimestral" localSheetId="2">SUM(!#REF!,!#REF!,!#REF!,!#REF!)</definedName>
    <definedName name="SumaTrimestral" localSheetId="10">SUM(!#REF!,!#REF!,!#REF!,!#REF!)</definedName>
    <definedName name="SumaTrimestral" localSheetId="9">SUM(#REF!,#REF!,#REF!,#REF!)</definedName>
    <definedName name="SumaTrimestral" localSheetId="18">SUM(!#REF!,!#REF!,!#REF!,!#REF!)</definedName>
    <definedName name="SumaTrimestral" localSheetId="1">SUM(!#REF!,!#REF!,!#REF!,!#REF!)</definedName>
    <definedName name="SumaTrimestral" localSheetId="17">SUM(#REF!,#REF!,#REF!,#REF!)</definedName>
    <definedName name="SumaTrimestral" localSheetId="11">SUM(#REF!,#REF!,#REF!,#REF!)</definedName>
    <definedName name="SumaTrimestral" localSheetId="4">SUM(!#REF!,!#REF!,!#REF!,!#REF!)</definedName>
    <definedName name="SumaTrimestral" localSheetId="14">SUM(#REF!,#REF!,#REF!,#REF!)</definedName>
    <definedName name="SumaTrimestral" localSheetId="15">SUM(#REF!,#REF!,#REF!,#REF!)</definedName>
    <definedName name="SumaTrimestral" localSheetId="13">SUM(#REF!,#REF!,#REF!,#REF!)</definedName>
    <definedName name="SumaTrimestral" localSheetId="12">SUM(#REF!,#REF!,#REF!,#REF!)</definedName>
    <definedName name="SumaTrimestral" localSheetId="5">SUM(#REF!,#REF!,#REF!,#REF!)</definedName>
    <definedName name="SumaTrimestral" localSheetId="0">SUM(!#REF!,!#REF!,!#REF!,!#REF!)</definedName>
    <definedName name="SumaTrimestral" localSheetId="3">SUM(!#REF!,!#REF!,!#REF!,!#REF!)</definedName>
    <definedName name="SumaTrimestral">SUM(!#REF!,!#REF!,!#REF!,!#REF!)</definedName>
    <definedName name="Tabasco" localSheetId="10">!#REF!</definedName>
    <definedName name="Tabasco" localSheetId="9">#REF!</definedName>
    <definedName name="Tabasco" localSheetId="18">!#REF!</definedName>
    <definedName name="Tabasco" localSheetId="1">!#REF!</definedName>
    <definedName name="Tabasco" localSheetId="4">!#REF!</definedName>
    <definedName name="Tabasco" localSheetId="5">!#REF!</definedName>
    <definedName name="Tabasco" localSheetId="0">!#REF!</definedName>
    <definedName name="Tabasco" localSheetId="3">!#REF!</definedName>
    <definedName name="Tabasco">!#REF!</definedName>
    <definedName name="Tamaulipas" localSheetId="10">!#REF!</definedName>
    <definedName name="Tamaulipas" localSheetId="9">#REF!</definedName>
    <definedName name="Tamaulipas" localSheetId="18">!#REF!</definedName>
    <definedName name="Tamaulipas" localSheetId="1">!#REF!</definedName>
    <definedName name="Tamaulipas" localSheetId="4">!#REF!</definedName>
    <definedName name="Tamaulipas" localSheetId="5">!#REF!</definedName>
    <definedName name="Tamaulipas" localSheetId="0">!#REF!</definedName>
    <definedName name="Tamaulipas" localSheetId="3">!#REF!</definedName>
    <definedName name="Tamaulipas">!#REF!</definedName>
    <definedName name="TIN" localSheetId="16">#REF!</definedName>
    <definedName name="TIN" localSheetId="6">!#REF!</definedName>
    <definedName name="TIN" localSheetId="7">!#REF!</definedName>
    <definedName name="TIN" localSheetId="8">!#REF!</definedName>
    <definedName name="TIN" localSheetId="2">!#REF!</definedName>
    <definedName name="TIN" localSheetId="10">!#REF!</definedName>
    <definedName name="TIN" localSheetId="9">!#REF!</definedName>
    <definedName name="TIN" localSheetId="18">!#REF!</definedName>
    <definedName name="TIN" localSheetId="1">!#REF!</definedName>
    <definedName name="TIN" localSheetId="17">#REF!</definedName>
    <definedName name="TIN" localSheetId="11">#REF!</definedName>
    <definedName name="TIN" localSheetId="4">!#REF!</definedName>
    <definedName name="TIN" localSheetId="14">#REF!</definedName>
    <definedName name="TIN" localSheetId="15">#REF!</definedName>
    <definedName name="TIN" localSheetId="13">#REF!</definedName>
    <definedName name="TIN" localSheetId="12">#REF!</definedName>
    <definedName name="TIN" localSheetId="5">#REF!</definedName>
    <definedName name="TIN" localSheetId="0">!#REF!</definedName>
    <definedName name="TIN" localSheetId="3">!#REF!</definedName>
    <definedName name="TIN">!#REF!</definedName>
    <definedName name="_xlnm.Print_Titles" localSheetId="0">Resumen_general!$1:$7</definedName>
    <definedName name="Tlaxcala" localSheetId="9">#REF!</definedName>
    <definedName name="Tlaxcala" localSheetId="18">!#REF!</definedName>
    <definedName name="Tlaxcala" localSheetId="1">!#REF!</definedName>
    <definedName name="Tlaxcala" localSheetId="4">!#REF!</definedName>
    <definedName name="Tlaxcala" localSheetId="5">!#REF!</definedName>
    <definedName name="Tlaxcala" localSheetId="0">!#REF!</definedName>
    <definedName name="Tlaxcala" localSheetId="3">!#REF!</definedName>
    <definedName name="Tlaxcala">!#REF!</definedName>
    <definedName name="Trimestre" localSheetId="16">#REF!</definedName>
    <definedName name="Trimestre" localSheetId="6">!#REF!</definedName>
    <definedName name="Trimestre" localSheetId="7">!#REF!</definedName>
    <definedName name="Trimestre" localSheetId="8">!#REF!</definedName>
    <definedName name="Trimestre" localSheetId="2">!#REF!</definedName>
    <definedName name="Trimestre" localSheetId="10">!#REF!</definedName>
    <definedName name="Trimestre" localSheetId="9">#REF!</definedName>
    <definedName name="Trimestre" localSheetId="18">!#REF!</definedName>
    <definedName name="Trimestre" localSheetId="1">!#REF!</definedName>
    <definedName name="Trimestre" localSheetId="17">#REF!</definedName>
    <definedName name="Trimestre" localSheetId="11">#REF!</definedName>
    <definedName name="Trimestre" localSheetId="4">!#REF!</definedName>
    <definedName name="Trimestre" localSheetId="14">#REF!</definedName>
    <definedName name="Trimestre" localSheetId="15">#REF!</definedName>
    <definedName name="Trimestre" localSheetId="13">#REF!</definedName>
    <definedName name="Trimestre" localSheetId="12">#REF!</definedName>
    <definedName name="Trimestre" localSheetId="5">#REF!</definedName>
    <definedName name="Trimestre" localSheetId="0">!#REF!</definedName>
    <definedName name="Trimestre" localSheetId="3">!#REF!</definedName>
    <definedName name="Trimestre">!#REF!</definedName>
    <definedName name="Trimestres" localSheetId="16">#REF!</definedName>
    <definedName name="Trimestres" localSheetId="6">!#REF!</definedName>
    <definedName name="Trimestres" localSheetId="7">!#REF!</definedName>
    <definedName name="Trimestres" localSheetId="8">!#REF!</definedName>
    <definedName name="Trimestres" localSheetId="2">!#REF!</definedName>
    <definedName name="Trimestres" localSheetId="10">!#REF!</definedName>
    <definedName name="Trimestres" localSheetId="9">#REF!</definedName>
    <definedName name="Trimestres" localSheetId="18">!#REF!</definedName>
    <definedName name="Trimestres" localSheetId="1">!#REF!</definedName>
    <definedName name="Trimestres" localSheetId="17">#REF!</definedName>
    <definedName name="Trimestres" localSheetId="11">#REF!</definedName>
    <definedName name="Trimestres" localSheetId="4">!#REF!</definedName>
    <definedName name="Trimestres" localSheetId="14">#REF!</definedName>
    <definedName name="Trimestres" localSheetId="15">#REF!</definedName>
    <definedName name="Trimestres" localSheetId="13">#REF!</definedName>
    <definedName name="Trimestres" localSheetId="12">#REF!</definedName>
    <definedName name="Trimestres" localSheetId="5">#REF!</definedName>
    <definedName name="Trimestres" localSheetId="0">!#REF!</definedName>
    <definedName name="Trimestres" localSheetId="3">!#REF!</definedName>
    <definedName name="Trimestres">!#REF!</definedName>
    <definedName name="UA" localSheetId="9">#REF!</definedName>
    <definedName name="UA" localSheetId="18">!#REF!</definedName>
    <definedName name="UA" localSheetId="1">!#REF!</definedName>
    <definedName name="UA" localSheetId="4">!#REF!</definedName>
    <definedName name="UA" localSheetId="5">!#REF!</definedName>
    <definedName name="UA" localSheetId="0">!#REF!</definedName>
    <definedName name="UA" localSheetId="3">!#REF!</definedName>
    <definedName name="UA">!#REF!</definedName>
    <definedName name="Uclave">[17]Tablas!$A$2:$A$65536</definedName>
    <definedName name="UColegio">[17]Tablas!$B$2:$B$65536</definedName>
    <definedName name="UNombre">[17]Tablas!$C$2:$C$65536</definedName>
    <definedName name="UTipo" localSheetId="10">!#REF!</definedName>
    <definedName name="UTipo" localSheetId="9">#REF!</definedName>
    <definedName name="UTipo" localSheetId="18">!#REF!</definedName>
    <definedName name="UTipo" localSheetId="1">!#REF!</definedName>
    <definedName name="UTipo" localSheetId="4">!#REF!</definedName>
    <definedName name="UTipo" localSheetId="5">!#REF!</definedName>
    <definedName name="UTipo" localSheetId="0">!#REF!</definedName>
    <definedName name="UTipo" localSheetId="3">!#REF!</definedName>
    <definedName name="UTipo">!#REF!</definedName>
    <definedName name="Velocidad" localSheetId="10">[18]Catalogos_Básicos1!$A$8:$A$31</definedName>
    <definedName name="Velocidad" localSheetId="9">'[18]Catalogos Básicos'!$A$8:$A$31</definedName>
    <definedName name="Velocidad" localSheetId="18">[19]Catalogos_Básicos!$A$8:$A$31</definedName>
    <definedName name="Velocidad" localSheetId="1">[19]Catalogos_Básicos!$A$8:$A$31</definedName>
    <definedName name="Velocidad" localSheetId="4">[18]Catalogos_Básicos!$A$8:$A$31</definedName>
    <definedName name="Velocidad" localSheetId="5">[18]Catalogos_Básicos!$A$8:$A$31</definedName>
    <definedName name="Velocidad" localSheetId="0">[18]Catalogos_Básicos!$A$8:$A$31</definedName>
    <definedName name="Velocidad" localSheetId="3">[19]Catalogos_Básicos!$A$8:$A$31</definedName>
    <definedName name="Velocidad">[19]Catalogos_Básicos!$A$8:$A$31</definedName>
    <definedName name="Veracruz" localSheetId="10">!#REF!</definedName>
    <definedName name="Veracruz" localSheetId="9">#REF!</definedName>
    <definedName name="Veracruz" localSheetId="18">!#REF!</definedName>
    <definedName name="Veracruz" localSheetId="1">!#REF!</definedName>
    <definedName name="Veracruz" localSheetId="4">!#REF!</definedName>
    <definedName name="Veracruz" localSheetId="5">!#REF!</definedName>
    <definedName name="Veracruz" localSheetId="0">!#REF!</definedName>
    <definedName name="Veracruz" localSheetId="3">!#REF!</definedName>
    <definedName name="Veracruz">!#REF!</definedName>
    <definedName name="vige" localSheetId="16">#REF!</definedName>
    <definedName name="vige" localSheetId="6">!#REF!</definedName>
    <definedName name="vige" localSheetId="7">!#REF!</definedName>
    <definedName name="vige" localSheetId="8">!#REF!</definedName>
    <definedName name="vige" localSheetId="2">!#REF!</definedName>
    <definedName name="vige" localSheetId="10">!#REF!</definedName>
    <definedName name="vige" localSheetId="9">!#REF!</definedName>
    <definedName name="vige" localSheetId="18">!#REF!</definedName>
    <definedName name="vige" localSheetId="1">!#REF!</definedName>
    <definedName name="vige" localSheetId="17">#REF!</definedName>
    <definedName name="vige" localSheetId="11">#REF!</definedName>
    <definedName name="vige" localSheetId="4">!#REF!</definedName>
    <definedName name="vige" localSheetId="14">#REF!</definedName>
    <definedName name="vige" localSheetId="15">#REF!</definedName>
    <definedName name="vige" localSheetId="13">#REF!</definedName>
    <definedName name="vige" localSheetId="12">#REF!</definedName>
    <definedName name="vige" localSheetId="5">#REF!</definedName>
    <definedName name="vige" localSheetId="0">!#REF!</definedName>
    <definedName name="vige" localSheetId="3">!#REF!</definedName>
    <definedName name="vige">!#REF!</definedName>
    <definedName name="Yucatan" localSheetId="9">#REF!</definedName>
    <definedName name="Yucatan" localSheetId="18">!#REF!</definedName>
    <definedName name="Yucatan" localSheetId="1">!#REF!</definedName>
    <definedName name="Yucatan" localSheetId="4">!#REF!</definedName>
    <definedName name="Yucatan" localSheetId="0">!#REF!</definedName>
    <definedName name="Yucatan" localSheetId="3">!#REF!</definedName>
    <definedName name="Yucatan">!#REF!</definedName>
    <definedName name="Zacatecas" localSheetId="9">#REF!</definedName>
    <definedName name="Zacatecas" localSheetId="18">!#REF!</definedName>
    <definedName name="Zacatecas" localSheetId="1">!#REF!</definedName>
    <definedName name="Zacatecas" localSheetId="4">!#REF!</definedName>
    <definedName name="Zacatecas" localSheetId="0">!#REF!</definedName>
    <definedName name="Zacatecas" localSheetId="3">!#REF!</definedName>
    <definedName name="Zacatec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9" i="37" l="1"/>
  <c r="E8" i="26"/>
  <c r="G23" i="1"/>
  <c r="F23" i="1"/>
  <c r="E23" i="1"/>
  <c r="D23" i="1"/>
  <c r="C23" i="1"/>
  <c r="G22" i="1"/>
  <c r="F22" i="1"/>
  <c r="E22" i="1"/>
  <c r="D22" i="1"/>
  <c r="C22" i="1"/>
  <c r="G21" i="1"/>
  <c r="F21" i="1"/>
  <c r="E21" i="1"/>
  <c r="D21" i="1"/>
  <c r="C21" i="1"/>
  <c r="G20" i="1"/>
  <c r="F20" i="1"/>
  <c r="E20" i="1"/>
  <c r="D20" i="1"/>
  <c r="C20" i="1"/>
  <c r="G19" i="1"/>
  <c r="F19" i="1"/>
  <c r="E19" i="1"/>
  <c r="D19" i="1"/>
  <c r="C19" i="1"/>
  <c r="C18" i="1"/>
  <c r="C17" i="1"/>
  <c r="E10" i="31" l="1"/>
  <c r="D14" i="1"/>
  <c r="E14" i="1"/>
  <c r="F14" i="1"/>
  <c r="G14" i="1"/>
  <c r="C14" i="1"/>
  <c r="D10" i="1"/>
  <c r="F10" i="1"/>
  <c r="G10" i="1"/>
  <c r="C11" i="1"/>
  <c r="C9" i="25"/>
  <c r="C18" i="25"/>
  <c r="E12" i="26" l="1"/>
  <c r="E48" i="26"/>
  <c r="E17" i="26"/>
  <c r="E52" i="26" s="1"/>
  <c r="C10" i="1" s="1"/>
  <c r="D13" i="37" l="1"/>
  <c r="D12" i="37"/>
  <c r="D11" i="37"/>
  <c r="D10" i="37"/>
  <c r="D14" i="37" l="1"/>
  <c r="I51" i="37"/>
  <c r="I50" i="37"/>
  <c r="I49" i="37"/>
  <c r="I48" i="37"/>
  <c r="I47" i="37"/>
  <c r="I46" i="37"/>
  <c r="I45" i="37"/>
  <c r="I44" i="37"/>
  <c r="I43" i="37"/>
  <c r="I42" i="37"/>
  <c r="I41" i="37"/>
  <c r="I40" i="37"/>
  <c r="I39" i="37"/>
  <c r="I38" i="37"/>
  <c r="I37" i="37"/>
  <c r="I36" i="37"/>
  <c r="I35" i="37"/>
  <c r="I34" i="37"/>
  <c r="I33" i="37"/>
  <c r="I32" i="37"/>
  <c r="I31" i="37"/>
  <c r="I30" i="37"/>
  <c r="I29" i="37"/>
  <c r="I28" i="37"/>
  <c r="I27" i="37"/>
  <c r="I26" i="37"/>
  <c r="I25" i="37"/>
  <c r="I24" i="37"/>
  <c r="I23" i="37"/>
  <c r="I22" i="37"/>
  <c r="I21" i="37"/>
  <c r="I20" i="37"/>
  <c r="I19" i="37"/>
  <c r="I18" i="37"/>
  <c r="I17" i="37"/>
  <c r="D16" i="36" l="1"/>
  <c r="C16" i="36"/>
  <c r="E14" i="36"/>
  <c r="E13" i="36"/>
  <c r="E12" i="36"/>
  <c r="E11" i="36"/>
  <c r="D16" i="35"/>
  <c r="C16" i="35"/>
  <c r="E14" i="35"/>
  <c r="E13" i="35"/>
  <c r="E12" i="35"/>
  <c r="E11" i="35"/>
  <c r="D16" i="34"/>
  <c r="C16" i="34"/>
  <c r="E14" i="34"/>
  <c r="E13" i="34"/>
  <c r="E12" i="34"/>
  <c r="E11" i="34"/>
  <c r="D16" i="33"/>
  <c r="C16" i="33"/>
  <c r="E14" i="33"/>
  <c r="E13" i="33"/>
  <c r="E12" i="33"/>
  <c r="E11" i="33"/>
  <c r="D16" i="32"/>
  <c r="C16" i="32"/>
  <c r="E14" i="32"/>
  <c r="E13" i="32"/>
  <c r="E12" i="32"/>
  <c r="E11" i="32"/>
  <c r="D16" i="31"/>
  <c r="C16" i="31"/>
  <c r="E14" i="31"/>
  <c r="E13" i="31"/>
  <c r="F18" i="1" s="1"/>
  <c r="E12" i="31"/>
  <c r="E18" i="1" s="1"/>
  <c r="E11" i="31"/>
  <c r="D16" i="30"/>
  <c r="C16" i="30"/>
  <c r="E14" i="30"/>
  <c r="E13" i="30"/>
  <c r="F17" i="1" s="1"/>
  <c r="E12" i="30"/>
  <c r="E17" i="1" s="1"/>
  <c r="E11" i="30"/>
  <c r="D17" i="1" s="1"/>
  <c r="D18" i="1" l="1"/>
  <c r="G18" i="1"/>
  <c r="G17" i="1"/>
  <c r="E16" i="36"/>
  <c r="E16" i="35"/>
  <c r="E16" i="34"/>
  <c r="E16" i="33"/>
  <c r="E16" i="32"/>
  <c r="E16" i="31"/>
  <c r="E16" i="30"/>
  <c r="F49" i="28" l="1"/>
  <c r="G49" i="28"/>
  <c r="H49" i="28"/>
  <c r="I49" i="28"/>
  <c r="E49" i="28"/>
  <c r="F18" i="28"/>
  <c r="F54" i="28" s="1"/>
  <c r="G18" i="28"/>
  <c r="G54" i="28" s="1"/>
  <c r="H18" i="28"/>
  <c r="H54" i="28" s="1"/>
  <c r="F13" i="1" s="1"/>
  <c r="I18" i="28"/>
  <c r="I54" i="28" s="1"/>
  <c r="E18" i="28"/>
  <c r="E54" i="28" s="1"/>
  <c r="J53" i="28"/>
  <c r="J52" i="28"/>
  <c r="J51" i="28"/>
  <c r="J50" i="28"/>
  <c r="J48" i="28"/>
  <c r="J47" i="28"/>
  <c r="J46" i="28"/>
  <c r="J45" i="28"/>
  <c r="J44" i="28"/>
  <c r="J43" i="28"/>
  <c r="J42" i="28"/>
  <c r="J41" i="28"/>
  <c r="J40" i="28"/>
  <c r="J39" i="28"/>
  <c r="J38" i="28"/>
  <c r="J37" i="28"/>
  <c r="J36" i="28"/>
  <c r="J35" i="28"/>
  <c r="J34" i="28"/>
  <c r="J33" i="28"/>
  <c r="J32" i="28"/>
  <c r="J31" i="28"/>
  <c r="J30" i="28"/>
  <c r="J29" i="28"/>
  <c r="J28" i="28"/>
  <c r="J27" i="28"/>
  <c r="J26" i="28"/>
  <c r="J25" i="28"/>
  <c r="J24" i="28"/>
  <c r="J23" i="28"/>
  <c r="J22" i="28"/>
  <c r="J21" i="28"/>
  <c r="J20" i="28"/>
  <c r="J19" i="28"/>
  <c r="E48" i="27"/>
  <c r="E53" i="27" s="1"/>
  <c r="F48" i="27"/>
  <c r="F53" i="27" s="1"/>
  <c r="G48" i="27"/>
  <c r="G53" i="27" s="1"/>
  <c r="H48" i="27"/>
  <c r="D48" i="27"/>
  <c r="E17" i="27"/>
  <c r="F17" i="27"/>
  <c r="G17" i="27"/>
  <c r="H17" i="27"/>
  <c r="D17" i="27"/>
  <c r="I52" i="27"/>
  <c r="I51" i="27"/>
  <c r="I50" i="27"/>
  <c r="I49" i="27"/>
  <c r="I48" i="27"/>
  <c r="I47" i="27"/>
  <c r="I46" i="27"/>
  <c r="I45" i="27"/>
  <c r="I44" i="27"/>
  <c r="I43" i="27"/>
  <c r="I42" i="27"/>
  <c r="I41" i="27"/>
  <c r="I40" i="27"/>
  <c r="I39" i="27"/>
  <c r="I38" i="27"/>
  <c r="I37" i="27"/>
  <c r="I36" i="27"/>
  <c r="I35" i="27"/>
  <c r="I34" i="27"/>
  <c r="I33" i="27"/>
  <c r="I32" i="27"/>
  <c r="I31" i="27"/>
  <c r="I30" i="27"/>
  <c r="I29" i="27"/>
  <c r="I28" i="27"/>
  <c r="I27" i="27"/>
  <c r="I26" i="27"/>
  <c r="I25" i="27"/>
  <c r="I24" i="27"/>
  <c r="I23" i="27"/>
  <c r="I22" i="27"/>
  <c r="I21" i="27"/>
  <c r="I20" i="27"/>
  <c r="I19" i="27"/>
  <c r="I18" i="27"/>
  <c r="G48" i="26"/>
  <c r="H48" i="26"/>
  <c r="I48" i="26"/>
  <c r="F48" i="26"/>
  <c r="G17" i="26"/>
  <c r="H17" i="26"/>
  <c r="H52" i="26" s="1"/>
  <c r="E11" i="26" s="1"/>
  <c r="E13" i="26" s="1"/>
  <c r="I17" i="26"/>
  <c r="F17" i="26"/>
  <c r="J51" i="26"/>
  <c r="J50" i="26"/>
  <c r="J49" i="26"/>
  <c r="J47" i="26"/>
  <c r="J46" i="26"/>
  <c r="J45" i="26"/>
  <c r="J44" i="26"/>
  <c r="J43" i="26"/>
  <c r="J42" i="26"/>
  <c r="J41" i="26"/>
  <c r="J40" i="26"/>
  <c r="J39" i="26"/>
  <c r="J38" i="26"/>
  <c r="J37" i="26"/>
  <c r="J36" i="26"/>
  <c r="J35" i="26"/>
  <c r="J34" i="26"/>
  <c r="J33" i="26"/>
  <c r="J32" i="26"/>
  <c r="J31" i="26"/>
  <c r="J30" i="26"/>
  <c r="J29" i="26"/>
  <c r="J28" i="26"/>
  <c r="J27" i="26"/>
  <c r="J26" i="26"/>
  <c r="J25" i="26"/>
  <c r="J24" i="26"/>
  <c r="J23" i="26"/>
  <c r="J22" i="26"/>
  <c r="J21" i="26"/>
  <c r="J20" i="26"/>
  <c r="J19" i="26"/>
  <c r="J18" i="26"/>
  <c r="E18" i="25"/>
  <c r="F18" i="25"/>
  <c r="G18" i="25"/>
  <c r="D18" i="25"/>
  <c r="H26" i="25"/>
  <c r="H25" i="25"/>
  <c r="H24" i="25"/>
  <c r="H23" i="25"/>
  <c r="H22" i="25"/>
  <c r="H21" i="25"/>
  <c r="H20" i="25"/>
  <c r="H19" i="25"/>
  <c r="E10" i="28" l="1"/>
  <c r="D13" i="1"/>
  <c r="E9" i="28"/>
  <c r="C13" i="1"/>
  <c r="E13" i="28"/>
  <c r="G13" i="1"/>
  <c r="F11" i="1"/>
  <c r="C12" i="25"/>
  <c r="E11" i="1"/>
  <c r="C11" i="25"/>
  <c r="D11" i="1"/>
  <c r="C10" i="25"/>
  <c r="G11" i="1"/>
  <c r="C13" i="25"/>
  <c r="C14" i="25" s="1"/>
  <c r="D9" i="27"/>
  <c r="D12" i="1"/>
  <c r="D11" i="27"/>
  <c r="F12" i="1"/>
  <c r="E11" i="28"/>
  <c r="E13" i="1"/>
  <c r="D10" i="27"/>
  <c r="E12" i="1"/>
  <c r="H18" i="25"/>
  <c r="F52" i="26"/>
  <c r="E9" i="26" s="1"/>
  <c r="D53" i="27"/>
  <c r="G52" i="26"/>
  <c r="J17" i="26"/>
  <c r="I17" i="27"/>
  <c r="H53" i="27"/>
  <c r="I52" i="26"/>
  <c r="J49" i="28"/>
  <c r="J18" i="28"/>
  <c r="J54" i="28"/>
  <c r="E12" i="28"/>
  <c r="E14" i="28" s="1"/>
  <c r="J48" i="26"/>
  <c r="D8" i="27" l="1"/>
  <c r="C12" i="1"/>
  <c r="G12" i="1"/>
  <c r="D12" i="27"/>
  <c r="D13" i="27"/>
  <c r="E10" i="26"/>
  <c r="E10" i="1"/>
  <c r="J52" i="26"/>
  <c r="I53" i="27"/>
  <c r="G322" i="24" l="1"/>
  <c r="F322" i="24"/>
  <c r="H322" i="24" s="1"/>
  <c r="H321" i="24"/>
  <c r="H320" i="24"/>
  <c r="H319" i="24"/>
  <c r="H318" i="24"/>
  <c r="H317" i="24"/>
  <c r="H316" i="24"/>
  <c r="H315" i="24"/>
  <c r="H314" i="24"/>
  <c r="H313" i="24"/>
  <c r="H312" i="24"/>
  <c r="H311" i="24"/>
  <c r="H310" i="24"/>
  <c r="H309" i="24"/>
  <c r="H308" i="24"/>
  <c r="H307" i="24"/>
  <c r="H306" i="24"/>
  <c r="H305" i="24"/>
  <c r="H304" i="24"/>
  <c r="H303" i="24"/>
  <c r="H302" i="24"/>
  <c r="H301" i="24"/>
  <c r="H300" i="24"/>
  <c r="H299" i="24"/>
  <c r="H298" i="24"/>
  <c r="H297" i="24"/>
  <c r="H296" i="24"/>
  <c r="H295" i="24"/>
  <c r="H294" i="24"/>
  <c r="H293" i="24"/>
  <c r="H292" i="24"/>
  <c r="H291" i="24"/>
  <c r="H290" i="24"/>
  <c r="H289" i="24"/>
  <c r="H288" i="24"/>
  <c r="H287" i="24"/>
  <c r="H286" i="24"/>
  <c r="H285" i="24"/>
  <c r="H284" i="24"/>
  <c r="H283" i="24"/>
  <c r="H282" i="24"/>
  <c r="H281" i="24"/>
  <c r="H280" i="24"/>
  <c r="H279" i="24"/>
  <c r="H278" i="24"/>
  <c r="H277" i="24"/>
  <c r="H276" i="24"/>
  <c r="H275" i="24"/>
  <c r="H274" i="24"/>
  <c r="H273" i="24"/>
  <c r="H272" i="24"/>
  <c r="H271" i="24"/>
  <c r="H270" i="24"/>
  <c r="H269" i="24"/>
  <c r="H268" i="24"/>
  <c r="H267" i="24"/>
  <c r="H266" i="24"/>
  <c r="H265" i="24"/>
  <c r="H264" i="24"/>
  <c r="H263" i="24"/>
  <c r="H262" i="24"/>
  <c r="H261" i="24"/>
  <c r="H260" i="24"/>
  <c r="H259" i="24"/>
  <c r="H258" i="24"/>
  <c r="H257" i="24"/>
  <c r="H256" i="24"/>
  <c r="H255" i="24"/>
  <c r="H254" i="24"/>
  <c r="H253" i="24"/>
  <c r="H252" i="24"/>
  <c r="H251" i="24"/>
  <c r="H250" i="24"/>
  <c r="H249" i="24"/>
  <c r="H248" i="24"/>
  <c r="H247" i="24"/>
  <c r="H246" i="24"/>
  <c r="H245" i="24"/>
  <c r="H244" i="24"/>
  <c r="H243" i="24"/>
  <c r="H242" i="24"/>
  <c r="H241" i="24"/>
  <c r="H240" i="24"/>
  <c r="H239" i="24"/>
  <c r="H238" i="24"/>
  <c r="H237" i="24"/>
  <c r="H236" i="24"/>
  <c r="H235" i="24"/>
  <c r="H234" i="24"/>
  <c r="H233" i="24"/>
  <c r="H232" i="24"/>
  <c r="H231" i="24"/>
  <c r="H230" i="24"/>
  <c r="H229" i="24"/>
  <c r="H228" i="24"/>
  <c r="H227" i="24"/>
  <c r="H226" i="24"/>
  <c r="H225" i="24"/>
  <c r="H224" i="24"/>
  <c r="H223" i="24"/>
  <c r="H222" i="24"/>
  <c r="H221" i="24"/>
  <c r="H220" i="24"/>
  <c r="H219" i="24"/>
  <c r="H218" i="24"/>
  <c r="H217" i="24"/>
  <c r="H216" i="24"/>
  <c r="H215" i="24"/>
  <c r="H214" i="24"/>
  <c r="H213" i="24"/>
  <c r="H212" i="24"/>
  <c r="H211" i="24"/>
  <c r="H210" i="24"/>
  <c r="H209" i="24"/>
  <c r="H208" i="24"/>
  <c r="H207" i="24"/>
  <c r="H206" i="24"/>
  <c r="H205" i="24"/>
  <c r="H204" i="24"/>
  <c r="H203" i="24"/>
  <c r="H202" i="24"/>
  <c r="H201" i="24"/>
  <c r="H200" i="24"/>
  <c r="H199" i="24"/>
  <c r="H198" i="24"/>
  <c r="H197" i="24"/>
  <c r="H196" i="24"/>
  <c r="H195" i="24"/>
  <c r="H194" i="24"/>
  <c r="H193" i="24"/>
  <c r="H192" i="24"/>
  <c r="H191" i="24"/>
  <c r="H190" i="24"/>
  <c r="H189" i="24"/>
  <c r="H188" i="24"/>
  <c r="H187" i="24"/>
  <c r="H186" i="24"/>
  <c r="H185" i="24"/>
  <c r="H184" i="24"/>
  <c r="H183" i="24"/>
  <c r="H182" i="24"/>
  <c r="H181" i="24"/>
  <c r="H180" i="24"/>
  <c r="H179" i="24"/>
  <c r="H178" i="24"/>
  <c r="H177" i="24"/>
  <c r="H176" i="24"/>
  <c r="H175" i="24"/>
  <c r="H174" i="24"/>
  <c r="H173" i="24"/>
  <c r="H172" i="24"/>
  <c r="H171" i="24"/>
  <c r="H170" i="24"/>
  <c r="H169" i="24"/>
  <c r="H168" i="24"/>
  <c r="H167" i="24"/>
  <c r="H166" i="24"/>
  <c r="H165" i="24"/>
  <c r="H164" i="24"/>
  <c r="H163" i="24"/>
  <c r="H162" i="24"/>
  <c r="H161" i="24"/>
  <c r="H160" i="24"/>
  <c r="H159" i="24"/>
  <c r="H158" i="24"/>
  <c r="H157" i="24"/>
  <c r="H156" i="24"/>
  <c r="H155" i="24"/>
  <c r="H154" i="24"/>
  <c r="H153" i="24"/>
  <c r="H152" i="24"/>
  <c r="H151" i="24"/>
  <c r="H150" i="24"/>
  <c r="H149" i="24"/>
  <c r="H148" i="24"/>
  <c r="H147" i="24"/>
  <c r="H146" i="24"/>
  <c r="H145" i="24"/>
  <c r="H144" i="24"/>
  <c r="H143" i="24"/>
  <c r="H142" i="24"/>
  <c r="H141" i="24"/>
  <c r="H140" i="24"/>
  <c r="H139" i="24"/>
  <c r="H138" i="24"/>
  <c r="H137" i="24"/>
  <c r="H136" i="24"/>
  <c r="H135" i="24"/>
  <c r="H134" i="24"/>
  <c r="H133" i="24"/>
  <c r="H132" i="24"/>
  <c r="H131" i="24"/>
  <c r="H130" i="24"/>
  <c r="H129" i="24"/>
  <c r="H128" i="24"/>
  <c r="H127" i="24"/>
  <c r="H126" i="24"/>
  <c r="H125" i="24"/>
  <c r="H124" i="24"/>
  <c r="H123" i="24"/>
  <c r="H122" i="24"/>
  <c r="H121" i="24"/>
  <c r="H120" i="24"/>
  <c r="H119" i="24"/>
  <c r="H118" i="24"/>
  <c r="H117" i="24"/>
  <c r="H116" i="24"/>
  <c r="H115" i="24"/>
  <c r="H114" i="24"/>
  <c r="H113" i="24"/>
  <c r="H112" i="24"/>
  <c r="H111" i="24"/>
  <c r="H110" i="24"/>
  <c r="H109" i="24"/>
  <c r="H108" i="24"/>
  <c r="H107" i="24"/>
  <c r="H106" i="24"/>
  <c r="H105" i="24"/>
  <c r="H104" i="24"/>
  <c r="H103" i="24"/>
  <c r="H102" i="24"/>
  <c r="H101" i="24"/>
  <c r="H100" i="24"/>
  <c r="H99" i="24"/>
  <c r="H98" i="24"/>
  <c r="H97" i="24"/>
  <c r="H96" i="24"/>
  <c r="H95" i="24"/>
  <c r="H94" i="24"/>
  <c r="H93" i="24"/>
  <c r="H92" i="24"/>
  <c r="H91" i="24"/>
  <c r="H90" i="24"/>
  <c r="H89" i="24"/>
  <c r="H88" i="24"/>
  <c r="H87" i="24"/>
  <c r="H86" i="24"/>
  <c r="H85" i="24"/>
  <c r="H84" i="24"/>
  <c r="H83" i="24"/>
  <c r="H82" i="24"/>
  <c r="H81" i="24"/>
  <c r="H80" i="24"/>
  <c r="H79" i="24"/>
  <c r="H78" i="24"/>
  <c r="H77" i="24"/>
  <c r="H76" i="24"/>
  <c r="H75" i="24"/>
  <c r="H74" i="24"/>
  <c r="H73" i="24"/>
  <c r="H72" i="24"/>
  <c r="H71" i="24"/>
  <c r="H70" i="24"/>
  <c r="H69" i="24"/>
  <c r="H68" i="24"/>
  <c r="H67" i="24"/>
  <c r="H66" i="24"/>
  <c r="H65" i="24"/>
  <c r="H64" i="24"/>
  <c r="H63" i="24"/>
  <c r="H62" i="24"/>
  <c r="H61" i="24"/>
  <c r="H60" i="24"/>
  <c r="H59" i="24"/>
  <c r="H58" i="24"/>
  <c r="H57" i="24"/>
  <c r="H56" i="24"/>
  <c r="H55" i="24"/>
  <c r="H54" i="24"/>
  <c r="H53" i="24"/>
  <c r="H52" i="24"/>
  <c r="H51" i="24"/>
  <c r="H50" i="24"/>
  <c r="H49" i="24"/>
  <c r="H48" i="24"/>
  <c r="H47" i="24"/>
  <c r="H46" i="24"/>
  <c r="H45" i="24"/>
  <c r="H44" i="24"/>
  <c r="H43" i="24"/>
  <c r="H42" i="24"/>
  <c r="H41" i="24"/>
  <c r="H40" i="24"/>
  <c r="H39" i="24"/>
  <c r="H38" i="24"/>
  <c r="H37" i="24"/>
  <c r="H36" i="24"/>
  <c r="H35" i="24"/>
  <c r="H34" i="24"/>
  <c r="H33" i="24"/>
  <c r="H32" i="24"/>
  <c r="H31" i="24"/>
  <c r="H30" i="24"/>
  <c r="H29" i="24"/>
  <c r="H28" i="24"/>
  <c r="H27" i="24"/>
  <c r="H26" i="24"/>
  <c r="H25" i="24"/>
  <c r="H24" i="24"/>
  <c r="H23" i="24"/>
  <c r="H22" i="24"/>
  <c r="H21" i="24"/>
  <c r="H20" i="24"/>
  <c r="H19" i="24"/>
  <c r="H18" i="24"/>
  <c r="H17" i="24"/>
  <c r="H16" i="24"/>
  <c r="H15" i="24"/>
  <c r="H14" i="24"/>
  <c r="H13" i="24"/>
  <c r="H12" i="24"/>
  <c r="H11" i="24"/>
  <c r="H10" i="24"/>
  <c r="H9" i="24"/>
  <c r="H8" i="24"/>
  <c r="D43" i="23"/>
  <c r="C43" i="23"/>
  <c r="E43" i="23" s="1"/>
  <c r="E42" i="23"/>
  <c r="E41" i="23"/>
  <c r="D40" i="23"/>
  <c r="D9" i="23" s="1"/>
  <c r="C40" i="23"/>
  <c r="C9" i="23" s="1"/>
  <c r="E9" i="23" s="1"/>
  <c r="E39" i="23"/>
  <c r="E38" i="23"/>
  <c r="E37" i="23"/>
  <c r="E36" i="23"/>
  <c r="E35" i="23"/>
  <c r="E34" i="23"/>
  <c r="E33" i="23"/>
  <c r="E32" i="23"/>
  <c r="E31" i="23"/>
  <c r="E30" i="23"/>
  <c r="E29" i="23"/>
  <c r="E28" i="23"/>
  <c r="E27" i="23"/>
  <c r="E26" i="23"/>
  <c r="E25" i="23"/>
  <c r="E24" i="23"/>
  <c r="E23" i="23"/>
  <c r="E22" i="23"/>
  <c r="E21" i="23"/>
  <c r="E20" i="23"/>
  <c r="E19" i="23"/>
  <c r="E18" i="23"/>
  <c r="E17" i="23"/>
  <c r="E16" i="23"/>
  <c r="E15" i="23"/>
  <c r="E14" i="23"/>
  <c r="E13" i="23"/>
  <c r="E12" i="23"/>
  <c r="E11" i="23"/>
  <c r="E10" i="23"/>
  <c r="E40" i="23" l="1"/>
  <c r="M385" i="10" l="1"/>
  <c r="L385" i="10"/>
  <c r="K385" i="10"/>
  <c r="J385" i="10"/>
  <c r="H385" i="10"/>
  <c r="G385" i="10"/>
  <c r="N376" i="10"/>
  <c r="N375" i="10"/>
  <c r="N374" i="10"/>
  <c r="N373" i="10"/>
  <c r="N372" i="10"/>
  <c r="N371" i="10"/>
  <c r="N370" i="10"/>
  <c r="N369" i="10"/>
  <c r="N368" i="10"/>
  <c r="N367" i="10"/>
  <c r="N366" i="10"/>
  <c r="N365" i="10"/>
  <c r="N364" i="10"/>
  <c r="N363" i="10"/>
  <c r="N362" i="10"/>
  <c r="N360" i="10"/>
  <c r="N359" i="10"/>
  <c r="N358" i="10"/>
  <c r="N357" i="10"/>
  <c r="N356" i="10"/>
  <c r="N355" i="10"/>
  <c r="N354" i="10"/>
  <c r="N353" i="10"/>
  <c r="N352" i="10"/>
  <c r="N351" i="10"/>
  <c r="N350" i="10"/>
  <c r="N349" i="10"/>
  <c r="N348" i="10"/>
  <c r="N347" i="10"/>
  <c r="N346" i="10"/>
  <c r="N345" i="10"/>
  <c r="N344" i="10"/>
  <c r="N343" i="10"/>
  <c r="N342" i="10"/>
  <c r="N341" i="10"/>
  <c r="N340" i="10"/>
  <c r="N339" i="10"/>
  <c r="N338" i="10"/>
  <c r="N337" i="10"/>
  <c r="I336" i="10"/>
  <c r="I385" i="10" s="1"/>
  <c r="N335" i="10"/>
  <c r="N334" i="10"/>
  <c r="N333" i="10"/>
  <c r="N332" i="10"/>
  <c r="N331" i="10"/>
  <c r="N330" i="10"/>
  <c r="N329" i="10"/>
  <c r="N328" i="10"/>
  <c r="N326" i="10"/>
  <c r="N325" i="10"/>
  <c r="N324" i="10"/>
  <c r="N323" i="10"/>
  <c r="N322" i="10"/>
  <c r="N321" i="10"/>
  <c r="N320" i="10"/>
  <c r="N319" i="10"/>
  <c r="N318" i="10"/>
  <c r="N316" i="10"/>
  <c r="N315" i="10"/>
  <c r="N314" i="10"/>
  <c r="N313" i="10"/>
  <c r="N312" i="10"/>
  <c r="N311" i="10"/>
  <c r="N310" i="10"/>
  <c r="N309" i="10"/>
  <c r="N308" i="10"/>
  <c r="N307" i="10"/>
  <c r="N306" i="10"/>
  <c r="N305" i="10"/>
  <c r="N304" i="10"/>
  <c r="N303" i="10"/>
  <c r="N302" i="10"/>
  <c r="N301" i="10"/>
  <c r="N300" i="10"/>
  <c r="N299" i="10"/>
  <c r="N298" i="10"/>
  <c r="N297" i="10"/>
  <c r="N296" i="10"/>
  <c r="N295" i="10"/>
  <c r="N294" i="10"/>
  <c r="N293" i="10"/>
  <c r="N292" i="10"/>
  <c r="N291" i="10"/>
  <c r="N290" i="10"/>
  <c r="N289" i="10"/>
  <c r="N288" i="10"/>
  <c r="N287" i="10"/>
  <c r="N286" i="10"/>
  <c r="N285" i="10"/>
  <c r="N284" i="10"/>
  <c r="N283" i="10"/>
  <c r="N282" i="10"/>
  <c r="N281" i="10"/>
  <c r="N280" i="10"/>
  <c r="N279" i="10"/>
  <c r="N278" i="10"/>
  <c r="N277" i="10"/>
  <c r="N276" i="10"/>
  <c r="N275" i="10"/>
  <c r="N274" i="10"/>
  <c r="N273" i="10"/>
  <c r="N272" i="10"/>
  <c r="N271" i="10"/>
  <c r="N270" i="10"/>
  <c r="N269" i="10"/>
  <c r="N268" i="10"/>
  <c r="N267" i="10"/>
  <c r="N266" i="10"/>
  <c r="N265" i="10"/>
  <c r="N264" i="10"/>
  <c r="N263" i="10"/>
  <c r="N262" i="10"/>
  <c r="N261" i="10"/>
  <c r="N260" i="10"/>
  <c r="N259" i="10"/>
  <c r="N258" i="10"/>
  <c r="N257" i="10"/>
  <c r="N256" i="10"/>
  <c r="N255" i="10"/>
  <c r="N254" i="10"/>
  <c r="N253" i="10"/>
  <c r="N252" i="10"/>
  <c r="N251" i="10"/>
  <c r="N250" i="10"/>
  <c r="N249" i="10"/>
  <c r="N248" i="10"/>
  <c r="N247" i="10"/>
  <c r="N246" i="10"/>
  <c r="N245" i="10"/>
  <c r="N244" i="10"/>
  <c r="N243" i="10"/>
  <c r="N242" i="10"/>
  <c r="N241" i="10"/>
  <c r="N240" i="10"/>
  <c r="N239" i="10"/>
  <c r="N238" i="10"/>
  <c r="N237" i="10"/>
  <c r="N236" i="10"/>
  <c r="N235" i="10"/>
  <c r="N234" i="10"/>
  <c r="N233" i="10"/>
  <c r="N232" i="10"/>
  <c r="N231" i="10"/>
  <c r="N230" i="10"/>
  <c r="N229" i="10"/>
  <c r="N228" i="10"/>
  <c r="N227" i="10"/>
  <c r="N226" i="10"/>
  <c r="N225" i="10"/>
  <c r="N224" i="10"/>
  <c r="N223" i="10"/>
  <c r="N222" i="10"/>
  <c r="N221" i="10"/>
  <c r="N220" i="10"/>
  <c r="N219" i="10"/>
  <c r="N218" i="10"/>
  <c r="N217" i="10"/>
  <c r="N216" i="10"/>
  <c r="N215" i="10"/>
  <c r="N214" i="10"/>
  <c r="N213" i="10"/>
  <c r="N212" i="10"/>
  <c r="N211" i="10"/>
  <c r="N210" i="10"/>
  <c r="N209" i="10"/>
  <c r="N208" i="10"/>
  <c r="N207" i="10"/>
  <c r="N206" i="10"/>
  <c r="N205" i="10"/>
  <c r="N204" i="10"/>
  <c r="N203" i="10"/>
  <c r="N202" i="10"/>
  <c r="N201" i="10"/>
  <c r="N200" i="10"/>
  <c r="N199" i="10"/>
  <c r="N198" i="10"/>
  <c r="N197" i="10"/>
  <c r="N196" i="10"/>
  <c r="N195" i="10"/>
  <c r="N194" i="10"/>
  <c r="N193" i="10"/>
  <c r="N192" i="10"/>
  <c r="N191" i="10"/>
  <c r="N190" i="10"/>
  <c r="N189" i="10"/>
  <c r="N188" i="10"/>
  <c r="N187" i="10"/>
  <c r="N186" i="10"/>
  <c r="N185" i="10"/>
  <c r="N184" i="10"/>
  <c r="N183" i="10"/>
  <c r="N182" i="10"/>
  <c r="N181" i="10"/>
  <c r="N180" i="10"/>
  <c r="N179" i="10"/>
  <c r="N178" i="10"/>
  <c r="N177" i="10"/>
  <c r="N176" i="10"/>
  <c r="N175" i="10"/>
  <c r="N174" i="10"/>
  <c r="N173" i="10"/>
  <c r="N172" i="10"/>
  <c r="N171" i="10"/>
  <c r="N170" i="10"/>
  <c r="N169" i="10"/>
  <c r="N168" i="10"/>
  <c r="N167" i="10"/>
  <c r="N166" i="10"/>
  <c r="N165" i="10"/>
  <c r="N164" i="10"/>
  <c r="N163" i="10"/>
  <c r="N162" i="10"/>
  <c r="N161" i="10"/>
  <c r="N160" i="10"/>
  <c r="N159" i="10"/>
  <c r="N158" i="10"/>
  <c r="N157" i="10"/>
  <c r="N156" i="10"/>
  <c r="N155" i="10"/>
  <c r="N154" i="10"/>
  <c r="N153" i="10"/>
  <c r="N152" i="10"/>
  <c r="N151" i="10"/>
  <c r="N150" i="10"/>
  <c r="N149" i="10"/>
  <c r="N148" i="10"/>
  <c r="N147" i="10"/>
  <c r="N146" i="10"/>
  <c r="N145" i="10"/>
  <c r="N144" i="10"/>
  <c r="N143" i="10"/>
  <c r="N142" i="10"/>
  <c r="N141" i="10"/>
  <c r="N140" i="10"/>
  <c r="N139" i="10"/>
  <c r="N138" i="10"/>
  <c r="N137" i="10"/>
  <c r="N136" i="10"/>
  <c r="N135" i="10"/>
  <c r="N134" i="10"/>
  <c r="N133" i="10"/>
  <c r="N132" i="10"/>
  <c r="N131" i="10"/>
  <c r="N130" i="10"/>
  <c r="N129" i="10"/>
  <c r="N128" i="10"/>
  <c r="N127" i="10"/>
  <c r="N126" i="10"/>
  <c r="N125" i="10"/>
  <c r="N124" i="10"/>
  <c r="N123" i="10"/>
  <c r="N122" i="10"/>
  <c r="N121" i="10"/>
  <c r="N120" i="10"/>
  <c r="N119" i="10"/>
  <c r="N118" i="10"/>
  <c r="N117" i="10"/>
  <c r="N116" i="10"/>
  <c r="N115" i="10"/>
  <c r="N114" i="10"/>
  <c r="N113" i="10"/>
  <c r="N112" i="10"/>
  <c r="N111" i="10"/>
  <c r="N110" i="10"/>
  <c r="N109" i="10"/>
  <c r="N108" i="10"/>
  <c r="N107" i="10"/>
  <c r="N106" i="10"/>
  <c r="N105" i="10"/>
  <c r="N104" i="10"/>
  <c r="N103" i="10"/>
  <c r="N102" i="10"/>
  <c r="N101" i="10"/>
  <c r="N100" i="10"/>
  <c r="N99" i="10"/>
  <c r="N98" i="10"/>
  <c r="N97" i="10"/>
  <c r="N96" i="10"/>
  <c r="N95" i="10"/>
  <c r="N94" i="10"/>
  <c r="N93" i="10"/>
  <c r="N92" i="10"/>
  <c r="N91" i="10"/>
  <c r="N90" i="10"/>
  <c r="N89" i="10"/>
  <c r="N88" i="10"/>
  <c r="N87" i="10"/>
  <c r="N86" i="10"/>
  <c r="N85" i="10"/>
  <c r="N84" i="10"/>
  <c r="N83" i="10"/>
  <c r="N82" i="10"/>
  <c r="N81" i="10"/>
  <c r="N80" i="10"/>
  <c r="N79" i="10"/>
  <c r="N78" i="10"/>
  <c r="N77" i="10"/>
  <c r="N76" i="10"/>
  <c r="N75" i="10"/>
  <c r="N74" i="10"/>
  <c r="N73" i="10"/>
  <c r="N72" i="10"/>
  <c r="N71" i="10"/>
  <c r="N70" i="10"/>
  <c r="N69" i="10"/>
  <c r="N68" i="10"/>
  <c r="N67" i="10"/>
  <c r="N66" i="10"/>
  <c r="N65" i="10"/>
  <c r="N64" i="10"/>
  <c r="N63" i="10"/>
  <c r="N62" i="10"/>
  <c r="N61" i="10"/>
  <c r="N60" i="10"/>
  <c r="N59" i="10"/>
  <c r="N58" i="10"/>
  <c r="N57" i="10"/>
  <c r="N56" i="10"/>
  <c r="N55" i="10"/>
  <c r="N54" i="10"/>
  <c r="N53" i="10"/>
  <c r="N52" i="10"/>
  <c r="N51" i="10"/>
  <c r="N50" i="10"/>
  <c r="N49" i="10"/>
  <c r="N48" i="10"/>
  <c r="N47" i="10"/>
  <c r="N46" i="10"/>
  <c r="N45" i="10"/>
  <c r="N44" i="10"/>
  <c r="N43" i="10"/>
  <c r="N42" i="10"/>
  <c r="N41" i="10"/>
  <c r="N40" i="10"/>
  <c r="N39" i="10"/>
  <c r="N38" i="10"/>
  <c r="N37" i="10"/>
  <c r="N36" i="10"/>
  <c r="N35" i="10"/>
  <c r="N34" i="10"/>
  <c r="N33" i="10"/>
  <c r="N32" i="10"/>
  <c r="N31" i="10"/>
  <c r="N30" i="10"/>
  <c r="N29" i="10"/>
  <c r="N28" i="10"/>
  <c r="N27" i="10"/>
  <c r="N26" i="10"/>
  <c r="N25" i="10"/>
  <c r="N24" i="10"/>
  <c r="N23" i="10"/>
  <c r="N22" i="10"/>
  <c r="N21" i="10"/>
  <c r="N20" i="10"/>
  <c r="N19" i="10"/>
  <c r="N18" i="10"/>
  <c r="N17" i="10"/>
  <c r="N16" i="10"/>
  <c r="N15" i="10"/>
  <c r="N14" i="10"/>
  <c r="N13" i="10"/>
  <c r="N12" i="10"/>
  <c r="N11" i="10"/>
  <c r="N10" i="10"/>
  <c r="N9" i="10"/>
  <c r="N8" i="10"/>
  <c r="N7" i="10"/>
  <c r="N6" i="10"/>
  <c r="N385" i="10" s="1"/>
  <c r="N5" i="10"/>
  <c r="N4" i="10"/>
  <c r="J38" i="9"/>
  <c r="I38" i="9"/>
  <c r="H38" i="9"/>
  <c r="G38" i="9"/>
  <c r="F38" i="9"/>
  <c r="E38" i="9"/>
  <c r="D38" i="9"/>
  <c r="K37" i="9"/>
  <c r="K36" i="9"/>
  <c r="K35" i="9"/>
  <c r="K34" i="9"/>
  <c r="K33" i="9"/>
  <c r="K32" i="9"/>
  <c r="K31" i="9"/>
  <c r="K30" i="9"/>
  <c r="K29" i="9"/>
  <c r="K28" i="9"/>
  <c r="K27" i="9"/>
  <c r="K26" i="9"/>
  <c r="K25" i="9"/>
  <c r="K24" i="9"/>
  <c r="K23" i="9"/>
  <c r="K22" i="9"/>
  <c r="K21" i="9"/>
  <c r="K20" i="9"/>
  <c r="K19" i="9"/>
  <c r="K18" i="9"/>
  <c r="K17" i="9"/>
  <c r="K16" i="9"/>
  <c r="K15" i="9"/>
  <c r="K14" i="9"/>
  <c r="K13" i="9"/>
  <c r="K12" i="9"/>
  <c r="K11" i="9"/>
  <c r="K10" i="9"/>
  <c r="K9" i="9"/>
  <c r="K8" i="9"/>
  <c r="K7" i="9"/>
  <c r="K6" i="9"/>
  <c r="K5" i="9"/>
  <c r="K4" i="9"/>
  <c r="K38" i="9" s="1"/>
  <c r="I38" i="7"/>
  <c r="H38" i="7"/>
  <c r="G38" i="7"/>
  <c r="F38" i="7"/>
  <c r="E38" i="7"/>
  <c r="D38" i="7"/>
  <c r="C38" i="7"/>
  <c r="J37" i="7"/>
  <c r="J36" i="7"/>
  <c r="J35" i="7"/>
  <c r="J34" i="7"/>
  <c r="J33" i="7"/>
  <c r="J32" i="7"/>
  <c r="J31" i="7"/>
  <c r="J30" i="7"/>
  <c r="J29" i="7"/>
  <c r="J28" i="7"/>
  <c r="J27" i="7"/>
  <c r="J26" i="7"/>
  <c r="J25" i="7"/>
  <c r="J24" i="7"/>
  <c r="J23" i="7"/>
  <c r="J22" i="7"/>
  <c r="J21" i="7"/>
  <c r="J20" i="7"/>
  <c r="J19" i="7"/>
  <c r="J18" i="7"/>
  <c r="J17" i="7"/>
  <c r="J16" i="7"/>
  <c r="J15" i="7"/>
  <c r="J14" i="7"/>
  <c r="J13" i="7"/>
  <c r="J12" i="7"/>
  <c r="J11" i="7"/>
  <c r="J10" i="7"/>
  <c r="J9" i="7"/>
  <c r="J8" i="7"/>
  <c r="J7" i="7"/>
  <c r="J6" i="7"/>
  <c r="J5" i="7"/>
  <c r="J4" i="7"/>
  <c r="J38" i="7" s="1"/>
  <c r="O364" i="3"/>
  <c r="N364" i="3"/>
  <c r="M364" i="3"/>
  <c r="L364" i="3"/>
  <c r="K364" i="3"/>
  <c r="J364" i="3"/>
  <c r="I364" i="3"/>
  <c r="H364" i="3"/>
  <c r="G364" i="3"/>
  <c r="F364" i="3"/>
  <c r="E364" i="3"/>
  <c r="N336"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GUILLERMO GONZALEZ</author>
  </authors>
  <commentList>
    <comment ref="G7" authorId="0" shapeId="0" xr:uid="{26B2F1E4-D461-4596-9C3C-003C305C0402}">
      <text>
        <r>
          <rPr>
            <b/>
            <sz val="8"/>
            <color rgb="FF000000"/>
            <rFont val="Tahoma"/>
            <family val="2"/>
          </rPr>
          <t>Este dato lo integrará la Dirección de Evaluación Institucional</t>
        </r>
        <r>
          <rPr>
            <b/>
            <sz val="8"/>
            <color rgb="FF000000"/>
            <rFont val="Tahoma"/>
            <family val="2"/>
          </rPr>
          <t xml:space="preserve">
</t>
        </r>
      </text>
    </comment>
  </commentList>
</comments>
</file>

<file path=xl/sharedStrings.xml><?xml version="1.0" encoding="utf-8"?>
<sst xmlns="http://schemas.openxmlformats.org/spreadsheetml/2006/main" count="2593" uniqueCount="597">
  <si>
    <t>Dirección de Evaluación Institucional</t>
  </si>
  <si>
    <t>Coordinación de Análisis Estadístico</t>
  </si>
  <si>
    <t>No.</t>
  </si>
  <si>
    <t>INDICADOR</t>
  </si>
  <si>
    <t>INDICADORES EDUCATIVOS</t>
  </si>
  <si>
    <t>Personas Capacitadas</t>
  </si>
  <si>
    <t>Servicios Tecnológicos Proporcionados</t>
  </si>
  <si>
    <t>Certificación de Competencias</t>
  </si>
  <si>
    <t>Evaluación de Competencias</t>
  </si>
  <si>
    <t>Cobertura de Becados Externos (%)</t>
  </si>
  <si>
    <t>INDICADORES FINANCIEROS RAMO 11</t>
  </si>
  <si>
    <t>Costo Docente (%)</t>
  </si>
  <si>
    <t>Evolución del Presupuesto Reprogramado Total (%)</t>
  </si>
  <si>
    <t>Evolución del Presupuesto Reprogramado (%)</t>
  </si>
  <si>
    <t>Evolución del Gasto Corriente (%)</t>
  </si>
  <si>
    <t>Evolución del Gasto de Inversión (%)</t>
  </si>
  <si>
    <t>Autofinanciamiento (%)</t>
  </si>
  <si>
    <t>Captación de Ingresos Propios (%)</t>
  </si>
  <si>
    <t>Año</t>
  </si>
  <si>
    <t>Valor</t>
  </si>
  <si>
    <t>Estatal</t>
  </si>
  <si>
    <t>Baja California</t>
  </si>
  <si>
    <t>Chihuahua</t>
  </si>
  <si>
    <t>Guanajuato</t>
  </si>
  <si>
    <t>Jalisco</t>
  </si>
  <si>
    <t>México</t>
  </si>
  <si>
    <t>Nuevo León</t>
  </si>
  <si>
    <t>Tamaulipas</t>
  </si>
  <si>
    <t>Veracruz</t>
  </si>
  <si>
    <t>Fecha de corte: 30 de septiembre 2024</t>
  </si>
  <si>
    <t>Secretaría de Planeación y Desarrollo Institucional</t>
  </si>
  <si>
    <t>CAPACITACIÓN TERCER TRIMESTRE 2024</t>
  </si>
  <si>
    <t>Edo</t>
  </si>
  <si>
    <t>Entidad</t>
  </si>
  <si>
    <t>Ptl</t>
  </si>
  <si>
    <t>Nombre del Plantel</t>
  </si>
  <si>
    <t xml:space="preserve">Cursos </t>
  </si>
  <si>
    <t xml:space="preserve">Mujeres  </t>
  </si>
  <si>
    <t xml:space="preserve">Hombres </t>
  </si>
  <si>
    <t xml:space="preserve">Total Capacitados </t>
  </si>
  <si>
    <t xml:space="preserve">Dur_hrs </t>
  </si>
  <si>
    <t xml:space="preserve">Honorarios </t>
  </si>
  <si>
    <t xml:space="preserve">Materiales e Insumos  </t>
  </si>
  <si>
    <t xml:space="preserve">Viáticos </t>
  </si>
  <si>
    <t xml:space="preserve">Cuota por Concertación nacional </t>
  </si>
  <si>
    <t xml:space="preserve">Fondo de Recuperación  </t>
  </si>
  <si>
    <t xml:space="preserve">Total de la Cuota  </t>
  </si>
  <si>
    <t>Aguascalientes</t>
  </si>
  <si>
    <t>Aguascalientes II</t>
  </si>
  <si>
    <t>Aguascalientes III</t>
  </si>
  <si>
    <t>Aguascalientes IV</t>
  </si>
  <si>
    <t>Ing. Miguel Ángel Barberena Vega</t>
  </si>
  <si>
    <t>Pabellón de Arteaga</t>
  </si>
  <si>
    <t>Prof. J. Refugio Esparza Reyes</t>
  </si>
  <si>
    <t>Tepezalá</t>
  </si>
  <si>
    <t>Cast Tijuana</t>
  </si>
  <si>
    <t>Ensenada</t>
  </si>
  <si>
    <t>Ing. César Moreno Martínez de Escobar</t>
  </si>
  <si>
    <t>Mexicali I</t>
  </si>
  <si>
    <t>Mexicali II</t>
  </si>
  <si>
    <t>Tijuana I</t>
  </si>
  <si>
    <t>Tijuana II</t>
  </si>
  <si>
    <t>Baja California Sur</t>
  </si>
  <si>
    <t>La Paz</t>
  </si>
  <si>
    <t>San José del Cabo</t>
  </si>
  <si>
    <t>Campeche</t>
  </si>
  <si>
    <t>Ciudad del Carmen</t>
  </si>
  <si>
    <t xml:space="preserve">Dzitbalché </t>
  </si>
  <si>
    <t>Lic. Guillermo González Galera</t>
  </si>
  <si>
    <t>Chiapas</t>
  </si>
  <si>
    <t>Altamirano</t>
  </si>
  <si>
    <t>Chiapa de Corzo</t>
  </si>
  <si>
    <t>Comitán</t>
  </si>
  <si>
    <t>Huixtla</t>
  </si>
  <si>
    <t>Ocosingo</t>
  </si>
  <si>
    <t>Palenque</t>
  </si>
  <si>
    <t>Pichucalco</t>
  </si>
  <si>
    <t>San Cristóbal de las Casas</t>
  </si>
  <si>
    <t>Tapachula</t>
  </si>
  <si>
    <t>Tonalá-Chiapas</t>
  </si>
  <si>
    <t>Tuxtla Chico</t>
  </si>
  <si>
    <t>Tuxtla Gutiérrez</t>
  </si>
  <si>
    <t>Cast Cd. Juárez</t>
  </si>
  <si>
    <t>Chihuahua I</t>
  </si>
  <si>
    <t>Chihuahua II</t>
  </si>
  <si>
    <t>Ciudad Cuauhtémoc</t>
  </si>
  <si>
    <t>Ciudad Delicias</t>
  </si>
  <si>
    <t>Ciudad Juárez I</t>
  </si>
  <si>
    <t>Ciudad Juárez II</t>
  </si>
  <si>
    <t>Juárez III</t>
  </si>
  <si>
    <t>Parral</t>
  </si>
  <si>
    <t>Ciudad de México</t>
  </si>
  <si>
    <t>Aeropuerto</t>
  </si>
  <si>
    <t>Álvaro Obregón I</t>
  </si>
  <si>
    <t>Álvaro Obregón II</t>
  </si>
  <si>
    <t>Aragón</t>
  </si>
  <si>
    <t>Azcapotzalco</t>
  </si>
  <si>
    <t>Aztahuacán</t>
  </si>
  <si>
    <t>Centro México Canadá del CONALEP</t>
  </si>
  <si>
    <t>Comercio y Fomento Industrial</t>
  </si>
  <si>
    <t>Coyoacán</t>
  </si>
  <si>
    <t>Gustavo A. Madero I</t>
  </si>
  <si>
    <t>Gustavo A. Madero II</t>
  </si>
  <si>
    <t>Ing. José Antonio Padilla Segura III</t>
  </si>
  <si>
    <t>Iztacalco I</t>
  </si>
  <si>
    <t>Iztapalapa I</t>
  </si>
  <si>
    <t>Iztapalapa II</t>
  </si>
  <si>
    <t>Iztapalapa III</t>
  </si>
  <si>
    <t>Iztapalapa IV</t>
  </si>
  <si>
    <t>Iztapalapa V</t>
  </si>
  <si>
    <t>Magdalena Contreras</t>
  </si>
  <si>
    <t>Milpa Alta</t>
  </si>
  <si>
    <t>Santa Fe</t>
  </si>
  <si>
    <t>Tláhuac</t>
  </si>
  <si>
    <t>Tlalpan I</t>
  </si>
  <si>
    <t>Tlalpan II</t>
  </si>
  <si>
    <t>UCIDF</t>
  </si>
  <si>
    <t>Venustiano Carranza I</t>
  </si>
  <si>
    <t>Venustiano Carranza II</t>
  </si>
  <si>
    <t>Xochimilco</t>
  </si>
  <si>
    <t>Coahuila de Zaragoza</t>
  </si>
  <si>
    <t>Ciudad Acuña</t>
  </si>
  <si>
    <t>Frontera</t>
  </si>
  <si>
    <t>Monclova</t>
  </si>
  <si>
    <t>Múzquiz</t>
  </si>
  <si>
    <t>Piedras Negras</t>
  </si>
  <si>
    <t>Saltillo I</t>
  </si>
  <si>
    <t>Saltillo II</t>
  </si>
  <si>
    <t>San Pedro de las Colonias</t>
  </si>
  <si>
    <t>Torreón</t>
  </si>
  <si>
    <t>Colima</t>
  </si>
  <si>
    <t>Prof. Gustavo Alberto Vázquez Montes</t>
  </si>
  <si>
    <t>Tecomán</t>
  </si>
  <si>
    <t>Durango</t>
  </si>
  <si>
    <t>Centro Mexicano Francés del CONALEP</t>
  </si>
  <si>
    <t>Tayoltita</t>
  </si>
  <si>
    <t>Acámbaro</t>
  </si>
  <si>
    <t>Cast León</t>
  </si>
  <si>
    <t>Celaya</t>
  </si>
  <si>
    <t>Cortázar</t>
  </si>
  <si>
    <t>Felipe Benicio Martínez Chapa</t>
  </si>
  <si>
    <t>Irapuato</t>
  </si>
  <si>
    <t>Irapuato II</t>
  </si>
  <si>
    <t>León II</t>
  </si>
  <si>
    <t>León III</t>
  </si>
  <si>
    <t>Moroleón</t>
  </si>
  <si>
    <t>Pénjamo</t>
  </si>
  <si>
    <t>Salamanca</t>
  </si>
  <si>
    <t>Salvatierra</t>
  </si>
  <si>
    <t>San Felipe</t>
  </si>
  <si>
    <t>San José Iturbide</t>
  </si>
  <si>
    <t>Silao</t>
  </si>
  <si>
    <t>Valle de Santiago</t>
  </si>
  <si>
    <t>Guerrero</t>
  </si>
  <si>
    <t>Acapulco I</t>
  </si>
  <si>
    <t>Acapulco II</t>
  </si>
  <si>
    <t>Buenavista de Cuellar</t>
  </si>
  <si>
    <t>Chilapa</t>
  </si>
  <si>
    <t>Chilpancingo</t>
  </si>
  <si>
    <t>Iguala</t>
  </si>
  <si>
    <t>Ometepec</t>
  </si>
  <si>
    <t>Tixtla</t>
  </si>
  <si>
    <t>Tlapa de Comonfort</t>
  </si>
  <si>
    <t>Zihuatanejo</t>
  </si>
  <si>
    <t>Hidalgo</t>
  </si>
  <si>
    <t>Pachuca</t>
  </si>
  <si>
    <t>Pachuca II</t>
  </si>
  <si>
    <t>Tepeji del Río</t>
  </si>
  <si>
    <t>Tizayuca</t>
  </si>
  <si>
    <t>Tulancingo</t>
  </si>
  <si>
    <t>Villa de Tezontepec</t>
  </si>
  <si>
    <t>Acatlán de Juárez</t>
  </si>
  <si>
    <t>Ajijic-Chapala</t>
  </si>
  <si>
    <t>Arandas</t>
  </si>
  <si>
    <t>Cast Zapopan</t>
  </si>
  <si>
    <t>Guadalajara I</t>
  </si>
  <si>
    <t>Guadalajara II</t>
  </si>
  <si>
    <t>Guadalajara III</t>
  </si>
  <si>
    <t>Jalostotitlán</t>
  </si>
  <si>
    <t>José Ma. Martínez R.</t>
  </si>
  <si>
    <t>Juanacatlán</t>
  </si>
  <si>
    <t>La Barca</t>
  </si>
  <si>
    <t>Lagos de Moreno</t>
  </si>
  <si>
    <t>Lic. Francisco Medina Ascencio, Mexicano-Italiano</t>
  </si>
  <si>
    <t>Profra. Idolina Gaona de Cosío - Tonalá</t>
  </si>
  <si>
    <t>Puerto Vallarta</t>
  </si>
  <si>
    <t>Puerto Vallarta II</t>
  </si>
  <si>
    <t>Tapalpa</t>
  </si>
  <si>
    <t>Tlaquepaque</t>
  </si>
  <si>
    <t>Zapopan</t>
  </si>
  <si>
    <t>Almoloya del Río</t>
  </si>
  <si>
    <t>Atizapán I</t>
  </si>
  <si>
    <t>Atizapán II</t>
  </si>
  <si>
    <t>Atlacomulco</t>
  </si>
  <si>
    <t>Cast Cuautitlán</t>
  </si>
  <si>
    <t>Centro Interindustrial Izcalli</t>
  </si>
  <si>
    <t>Chalco</t>
  </si>
  <si>
    <t>Chimalhuacán</t>
  </si>
  <si>
    <t>Ciudad Azteca</t>
  </si>
  <si>
    <t>Coacalco</t>
  </si>
  <si>
    <t>Cuautitlán I</t>
  </si>
  <si>
    <t>Del Sol</t>
  </si>
  <si>
    <t>Ecatepec I</t>
  </si>
  <si>
    <t>Ecatepec II</t>
  </si>
  <si>
    <t>Ecatepec III</t>
  </si>
  <si>
    <t>El Oro</t>
  </si>
  <si>
    <t>El Zarco</t>
  </si>
  <si>
    <t>Entidad de Certificación Izcalli</t>
  </si>
  <si>
    <t>Gustavo Baz - Tlalnepantla</t>
  </si>
  <si>
    <t>Huixquilucan</t>
  </si>
  <si>
    <t>Ing. Bernardo Quintana Arrioja - Cuautitlán</t>
  </si>
  <si>
    <t>Ixtapaluca</t>
  </si>
  <si>
    <t>Lerma</t>
  </si>
  <si>
    <t>Los Reyes la Paz</t>
  </si>
  <si>
    <t>Naucalpan I</t>
  </si>
  <si>
    <t>Naucalpan II</t>
  </si>
  <si>
    <t>Nezahualcóyotl I</t>
  </si>
  <si>
    <t>Nezahualcóyotl II</t>
  </si>
  <si>
    <t>Nezahualcóyotl III</t>
  </si>
  <si>
    <t>Nicolás Romero</t>
  </si>
  <si>
    <t>Santiago Tianguistenco</t>
  </si>
  <si>
    <t>Santiago Tilapa</t>
  </si>
  <si>
    <t>Tecámac</t>
  </si>
  <si>
    <t>Temoaya</t>
  </si>
  <si>
    <t>Texcoco</t>
  </si>
  <si>
    <t>Tlalnepantla I</t>
  </si>
  <si>
    <t>Tlalnepantla II</t>
  </si>
  <si>
    <t>Tlalnepantla III</t>
  </si>
  <si>
    <t>Toluca</t>
  </si>
  <si>
    <t>Tultitlán</t>
  </si>
  <si>
    <t>Valle de Aragón</t>
  </si>
  <si>
    <t>Villa Victoria</t>
  </si>
  <si>
    <t>Michoacán de Ocampo</t>
  </si>
  <si>
    <t>Apatzingán</t>
  </si>
  <si>
    <t>Ciudad Hidalgo</t>
  </si>
  <si>
    <t>La Piedad</t>
  </si>
  <si>
    <t>Lázaro Cárdenas</t>
  </si>
  <si>
    <t>Los Reyes</t>
  </si>
  <si>
    <t>Morelia I</t>
  </si>
  <si>
    <t>Morelia II</t>
  </si>
  <si>
    <t>Pátzcuaro</t>
  </si>
  <si>
    <t>Sahuayo</t>
  </si>
  <si>
    <t>Uruapan</t>
  </si>
  <si>
    <t>Zacapu</t>
  </si>
  <si>
    <t>Zamora</t>
  </si>
  <si>
    <t>Zitácuaro</t>
  </si>
  <si>
    <t>Morelos</t>
  </si>
  <si>
    <t>Cuautla</t>
  </si>
  <si>
    <t>Cuernavaca</t>
  </si>
  <si>
    <t>Jiutepec - Calera Chica</t>
  </si>
  <si>
    <t>Temixco</t>
  </si>
  <si>
    <t>Tepoztlán</t>
  </si>
  <si>
    <t>Nayarit</t>
  </si>
  <si>
    <t>Bahía de Banderas</t>
  </si>
  <si>
    <t>Peñita de Jaltemba</t>
  </si>
  <si>
    <t>Tepic</t>
  </si>
  <si>
    <t>Tepic II</t>
  </si>
  <si>
    <t>Cadereyta Jiménez</t>
  </si>
  <si>
    <t>Cast Guadalupe</t>
  </si>
  <si>
    <t>Don Benjamín Salinas Westrup</t>
  </si>
  <si>
    <t>Don Carlos Maldonado Elizondo</t>
  </si>
  <si>
    <t>Don Humberto Lobo Villarreal</t>
  </si>
  <si>
    <t>Don José María Hernández Martínez</t>
  </si>
  <si>
    <t>Don Protasio Rodríguez Cuéllar</t>
  </si>
  <si>
    <t>Don Víctor Gómez Garza</t>
  </si>
  <si>
    <t>Dr. Arroyo</t>
  </si>
  <si>
    <t>Dr. Carlos Canseco González</t>
  </si>
  <si>
    <t>Dr. Eduardo Macías Santos</t>
  </si>
  <si>
    <t>Ing. Adrián Sada Treviño</t>
  </si>
  <si>
    <t>Ing. Gustavo M. de la Garza Ortega</t>
  </si>
  <si>
    <t>Ing. José Antonio Padilla Segura I</t>
  </si>
  <si>
    <t>Joel Rocha Barocio</t>
  </si>
  <si>
    <t>José María Parás y Ballesteros</t>
  </si>
  <si>
    <t>Lic. Bárbara Herrera de Garza</t>
  </si>
  <si>
    <t>Lic. Raúl Rangel Frías</t>
  </si>
  <si>
    <t>Oaxaca</t>
  </si>
  <si>
    <t>Dr. Víctor Bravo Ahuja-Tuxtepec</t>
  </si>
  <si>
    <t>Gral. Antonio de León</t>
  </si>
  <si>
    <t>Juchitán</t>
  </si>
  <si>
    <t>Puerto Escondido</t>
  </si>
  <si>
    <t>Salina Cruz</t>
  </si>
  <si>
    <t>Puebla</t>
  </si>
  <si>
    <t>Atencingo</t>
  </si>
  <si>
    <t>Calipam</t>
  </si>
  <si>
    <t>Chipilo</t>
  </si>
  <si>
    <t>Huauchinango</t>
  </si>
  <si>
    <t>Puebla I</t>
  </si>
  <si>
    <t>Puebla II</t>
  </si>
  <si>
    <t>Puebla III</t>
  </si>
  <si>
    <t>San Martín Texmelucan</t>
  </si>
  <si>
    <t>Tehuacán</t>
  </si>
  <si>
    <t>Teziutlán</t>
  </si>
  <si>
    <t>Querétaro de Arteaga</t>
  </si>
  <si>
    <t>Aeronáutico</t>
  </si>
  <si>
    <t>Amealco</t>
  </si>
  <si>
    <t>Querétaro</t>
  </si>
  <si>
    <t>Querétaro II</t>
  </si>
  <si>
    <t>San Juan del Río</t>
  </si>
  <si>
    <t>Quintana Roo</t>
  </si>
  <si>
    <t>Cancún</t>
  </si>
  <si>
    <t>Cancún II</t>
  </si>
  <si>
    <t>Cancún III</t>
  </si>
  <si>
    <t>Cancún IV</t>
  </si>
  <si>
    <t>Cozumel</t>
  </si>
  <si>
    <t>Felipe Carrillo Puerto</t>
  </si>
  <si>
    <t>Lic. Jesús Martínez Ross - Chetumal</t>
  </si>
  <si>
    <t>Playa del Carmen</t>
  </si>
  <si>
    <t>San Luis Potosí</t>
  </si>
  <si>
    <t>Ciudad Valles</t>
  </si>
  <si>
    <t>Ing. Manuel Moreno Torres S.L.P.</t>
  </si>
  <si>
    <t>Matehuala</t>
  </si>
  <si>
    <t>Villa de Reyes</t>
  </si>
  <si>
    <t>Sinaloa</t>
  </si>
  <si>
    <t>Culiacán III</t>
  </si>
  <si>
    <t>Culiacán IV</t>
  </si>
  <si>
    <t>El Carrizo</t>
  </si>
  <si>
    <t>El Rosario</t>
  </si>
  <si>
    <t>Escuinapa</t>
  </si>
  <si>
    <t>Guasave</t>
  </si>
  <si>
    <t>Ing. José Antonio Padilla Segura-Culiacán II</t>
  </si>
  <si>
    <t>Juan de Dios Bátiz</t>
  </si>
  <si>
    <t>Juan José Ríos</t>
  </si>
  <si>
    <t>La Reforma</t>
  </si>
  <si>
    <t>Los Mochis</t>
  </si>
  <si>
    <t>Los Mochis II</t>
  </si>
  <si>
    <t>Mazatlán I</t>
  </si>
  <si>
    <t>Mazatlán II</t>
  </si>
  <si>
    <t>Mocorito</t>
  </si>
  <si>
    <t>Navolato</t>
  </si>
  <si>
    <t>Sonora</t>
  </si>
  <si>
    <t>Agua Prieta</t>
  </si>
  <si>
    <t>Álvaro Obregón Salido - Huatabampo</t>
  </si>
  <si>
    <t>Caborca</t>
  </si>
  <si>
    <t>Ciudad Obregón</t>
  </si>
  <si>
    <t>Empalme</t>
  </si>
  <si>
    <t>Gral. Plutarco Elías Calles - Guaymas</t>
  </si>
  <si>
    <t>Hermosillo I</t>
  </si>
  <si>
    <t>Hermosillo II</t>
  </si>
  <si>
    <t>Hermosillo III</t>
  </si>
  <si>
    <t>Magdalena de Kino</t>
  </si>
  <si>
    <t>Nacozari</t>
  </si>
  <si>
    <t>Navojoa</t>
  </si>
  <si>
    <t>Nogales</t>
  </si>
  <si>
    <t>San Luis Río Colorado</t>
  </si>
  <si>
    <t>Tabasco</t>
  </si>
  <si>
    <t>Cárdenas</t>
  </si>
  <si>
    <t>Comalcalco</t>
  </si>
  <si>
    <t>Lic. Manrique Dagdug Urgell</t>
  </si>
  <si>
    <t>Macuspana</t>
  </si>
  <si>
    <t>Paraíso</t>
  </si>
  <si>
    <t>Villahermosa I</t>
  </si>
  <si>
    <t>Villahermosa II</t>
  </si>
  <si>
    <t>Cast Matamoros</t>
  </si>
  <si>
    <t>Ciudad Mante</t>
  </si>
  <si>
    <t>Ciudad Victoria</t>
  </si>
  <si>
    <t>Matamoros</t>
  </si>
  <si>
    <t>Miguel Alemán</t>
  </si>
  <si>
    <t>Nuevo Laredo</t>
  </si>
  <si>
    <t>Reynosa</t>
  </si>
  <si>
    <t>Río Bravo</t>
  </si>
  <si>
    <t>Tampico</t>
  </si>
  <si>
    <t>Tlaxcala</t>
  </si>
  <si>
    <t>Amaxac de Guerrero</t>
  </si>
  <si>
    <t>Teacalco</t>
  </si>
  <si>
    <t>Zacualpan</t>
  </si>
  <si>
    <t>Veracruz Llave</t>
  </si>
  <si>
    <t>Álamo</t>
  </si>
  <si>
    <t>Cast Coatzacoalcos</t>
  </si>
  <si>
    <t>Córdoba</t>
  </si>
  <si>
    <t>Don Juan Osorio López</t>
  </si>
  <si>
    <t>Dr. Gonzalo Aguirre Beltrán</t>
  </si>
  <si>
    <t>Dr. Guillermo Figueroa Cárdenas</t>
  </si>
  <si>
    <t>Juan Díaz Covarrubias</t>
  </si>
  <si>
    <t>Lic. Jesús Reyes Heroles</t>
  </si>
  <si>
    <t>Manuel Maples Arce</t>
  </si>
  <si>
    <t>Manuel Rivera Cambas</t>
  </si>
  <si>
    <t>Orizaba</t>
  </si>
  <si>
    <t>Potrero</t>
  </si>
  <si>
    <t>Poza Rica</t>
  </si>
  <si>
    <t>Vega de Alatorre</t>
  </si>
  <si>
    <t>Veracruz I</t>
  </si>
  <si>
    <t>Veracruz II</t>
  </si>
  <si>
    <t>Yucatán</t>
  </si>
  <si>
    <t>Mérida I</t>
  </si>
  <si>
    <t>Mérida II</t>
  </si>
  <si>
    <t>Mérida III</t>
  </si>
  <si>
    <t>Tizimín</t>
  </si>
  <si>
    <t>Valladolid</t>
  </si>
  <si>
    <t>Zacatecas</t>
  </si>
  <si>
    <t>Fresnillo</t>
  </si>
  <si>
    <t>Maestra Dolores Castro Varela</t>
  </si>
  <si>
    <t>Mazapil</t>
  </si>
  <si>
    <t>AGUASCALIENTES</t>
  </si>
  <si>
    <t>DG  AGUASCALIENTES</t>
  </si>
  <si>
    <t>BAJA CALIFORNIA</t>
  </si>
  <si>
    <t>DG  BAJA CALIFORNIA</t>
  </si>
  <si>
    <t>BAJA CALIFORNIA SUR</t>
  </si>
  <si>
    <t>DG  BAJA CALIFORNIA SUR</t>
  </si>
  <si>
    <t>CAMPECHE</t>
  </si>
  <si>
    <t>DG  CAMPECHE</t>
  </si>
  <si>
    <t>COAHUILA DE ZARAGOZA</t>
  </si>
  <si>
    <t>DG  COAHUILA</t>
  </si>
  <si>
    <t>COLIMA</t>
  </si>
  <si>
    <t>DG  COLIMA</t>
  </si>
  <si>
    <t>CHIAPAS</t>
  </si>
  <si>
    <t>DG  CHIAPAS</t>
  </si>
  <si>
    <t>CHIHUAHUA</t>
  </si>
  <si>
    <t>DG  CHIHUAHUA</t>
  </si>
  <si>
    <t>CIUDAD DE MÉXICO</t>
  </si>
  <si>
    <t>DG  CIUDAD DE MÉXICO</t>
  </si>
  <si>
    <t>DURANGO</t>
  </si>
  <si>
    <t>DG  DURANGO</t>
  </si>
  <si>
    <t>GUANAJUATO</t>
  </si>
  <si>
    <t>DG  GUANAJUATO</t>
  </si>
  <si>
    <t>GUERRERO</t>
  </si>
  <si>
    <t>DG  GUERRERO</t>
  </si>
  <si>
    <t>HIDALGO</t>
  </si>
  <si>
    <t>DG  HIDALGO</t>
  </si>
  <si>
    <t>JALISCO</t>
  </si>
  <si>
    <t>DG  JALISCO</t>
  </si>
  <si>
    <t>MÉXICO</t>
  </si>
  <si>
    <t>DG  ESTADO DE MEXICO</t>
  </si>
  <si>
    <t>MICHOACÁN DE OCAMPO</t>
  </si>
  <si>
    <t>DG  MICHOACAN</t>
  </si>
  <si>
    <t>MORELOS</t>
  </si>
  <si>
    <t>DG  MORELOS</t>
  </si>
  <si>
    <t>NAYARIT</t>
  </si>
  <si>
    <t>DG  NAYARIT</t>
  </si>
  <si>
    <t>NUEVO LEÓN</t>
  </si>
  <si>
    <t>DG  NUEVO LEON</t>
  </si>
  <si>
    <t>OAXACA</t>
  </si>
  <si>
    <t>DG  OAXACA</t>
  </si>
  <si>
    <t>PUEBLA</t>
  </si>
  <si>
    <t>DG  PUEBLA</t>
  </si>
  <si>
    <t>QUERÉTARO DE ARTEAGA</t>
  </si>
  <si>
    <t>DG  QUERETARO</t>
  </si>
  <si>
    <t>QUINTANA ROO</t>
  </si>
  <si>
    <t>DG  QUINTANA ROO</t>
  </si>
  <si>
    <t>SAN LUIS POTOSÍ</t>
  </si>
  <si>
    <t>DG  SAN LUIS POTOSI</t>
  </si>
  <si>
    <t>SINALOA</t>
  </si>
  <si>
    <t>DG  SINALOA</t>
  </si>
  <si>
    <t>SONORA</t>
  </si>
  <si>
    <t>DG  SONORA</t>
  </si>
  <si>
    <t>TABASCO</t>
  </si>
  <si>
    <t>DG  TABASCO</t>
  </si>
  <si>
    <t>TAMAULIPAS</t>
  </si>
  <si>
    <t>DG  TAMAULIPAS</t>
  </si>
  <si>
    <t>TLAXCALA</t>
  </si>
  <si>
    <t>DG  TLAXCALA</t>
  </si>
  <si>
    <t>VERACRUZ LLAVE</t>
  </si>
  <si>
    <t>DG  VERACRUZ</t>
  </si>
  <si>
    <t>YUCATÁN</t>
  </si>
  <si>
    <t>DG  YUCATAN</t>
  </si>
  <si>
    <t>ZACATECAS</t>
  </si>
  <si>
    <t>DG  ZACATECAS</t>
  </si>
  <si>
    <t>Oficinas Nacionales</t>
  </si>
  <si>
    <t>Dir. de Serv. Tecnológicos y de Capacitación</t>
  </si>
  <si>
    <t>Coahuila</t>
  </si>
  <si>
    <t>Michoacán</t>
  </si>
  <si>
    <t>Federal</t>
  </si>
  <si>
    <t>Total</t>
  </si>
  <si>
    <t>Estado de México</t>
  </si>
  <si>
    <t>Otros</t>
  </si>
  <si>
    <t>Certificaciones al Tercer Trimestre 2024</t>
  </si>
  <si>
    <t>CERTIPORT
Digital</t>
  </si>
  <si>
    <t>EDUIT Digital</t>
  </si>
  <si>
    <t>Conocer 
Laboral</t>
  </si>
  <si>
    <t>Lingüisticas DYNED</t>
  </si>
  <si>
    <t xml:space="preserve"> Lingüisticas GLCC</t>
  </si>
  <si>
    <t>ASCA</t>
  </si>
  <si>
    <t>Otra</t>
  </si>
  <si>
    <t>CE EXTERNO</t>
  </si>
  <si>
    <t>Id</t>
  </si>
  <si>
    <t>COAHUILA</t>
  </si>
  <si>
    <t>ESTADO DE MEXICO</t>
  </si>
  <si>
    <t>MICHOACAN</t>
  </si>
  <si>
    <t>NUEVO LEON</t>
  </si>
  <si>
    <t>QUERETARO</t>
  </si>
  <si>
    <t>SAN LUIS POTOSI</t>
  </si>
  <si>
    <t>VERACRUZ</t>
  </si>
  <si>
    <t>YUCATAN</t>
  </si>
  <si>
    <t>Colegio Nacional de Educación Profesional Técnica</t>
  </si>
  <si>
    <t>BARARI CROSS INTEGRITY ASSESSMENT S.A. de C.V.</t>
  </si>
  <si>
    <t>CENTRO DE EVALUACIÓN EN ESTÁNDARES DE COMPETENCIAS S. C.</t>
  </si>
  <si>
    <t>ESCUELA JUDICIAL DEL ESTADO DE MÉXICO</t>
  </si>
  <si>
    <t>INSTITUTO DE TALLERES PRODUCTIVOS S.A. DE C.V.</t>
  </si>
  <si>
    <t>UNIVERSIDAD EL NUEVO SIGLO S.C.</t>
  </si>
  <si>
    <t>CONSULTORÍA Y CAPACITACIONES S. A. DE C. V.</t>
  </si>
  <si>
    <t>INSTITUTO AMERICANO HIGIA EN PODOLOGÍA Y FISIOTERAPIA, S. C.</t>
  </si>
  <si>
    <t>Evaluaciones al Tecer Trimestre 2024</t>
  </si>
  <si>
    <t xml:space="preserve">Total </t>
  </si>
  <si>
    <t>COBERTURA DE BECADOS EXTERNOS</t>
  </si>
  <si>
    <t>Colegios Estatales</t>
  </si>
  <si>
    <t>Cve ptl</t>
  </si>
  <si>
    <t>Unidad Administrativa</t>
  </si>
  <si>
    <t>Cobertura de Becados Externos</t>
  </si>
  <si>
    <t>Dzitbalché</t>
  </si>
  <si>
    <t>Alvaro Obregón I</t>
  </si>
  <si>
    <t>Alvaro Obregón II</t>
  </si>
  <si>
    <t>Muzquiz</t>
  </si>
  <si>
    <t>Tecoman</t>
  </si>
  <si>
    <t>Cortazar</t>
  </si>
  <si>
    <t>Buenavista de Cuéllar</t>
  </si>
  <si>
    <t>Profra. Idolina Gaona de Cosio - Tonalá</t>
  </si>
  <si>
    <t>Bahia de Banderas</t>
  </si>
  <si>
    <t>Lic. Raúl Rangel Frias</t>
  </si>
  <si>
    <t>Dr. Victor Bravo Ahuja-Tuxtepec</t>
  </si>
  <si>
    <t>Automotriz, José Vasconcelos</t>
  </si>
  <si>
    <t>Querétaro "Roberto Ruiz Obregón"</t>
  </si>
  <si>
    <t>San Juan del Rio</t>
  </si>
  <si>
    <t>Ing. José Antonio Padilla Segura-SLP</t>
  </si>
  <si>
    <t>Culiacan III</t>
  </si>
  <si>
    <t>Culiacan IV</t>
  </si>
  <si>
    <t>Alvaro Obregón Salido - Huatabampo</t>
  </si>
  <si>
    <t>Tizimin</t>
  </si>
  <si>
    <t>Cifras en miles de pesos</t>
  </si>
  <si>
    <t>Gasto total ejercido</t>
  </si>
  <si>
    <t>Gasto Ejercido en docentes</t>
  </si>
  <si>
    <t>Costo docente (%)</t>
  </si>
  <si>
    <t>Fuente: Dirección de Administración Financiera</t>
  </si>
  <si>
    <t>Justificación de las desviaciones:</t>
  </si>
  <si>
    <t>Elaboró</t>
  </si>
  <si>
    <t>Presupuesto Reprogramado total</t>
  </si>
  <si>
    <t>Presupuesto
Ejercido Total</t>
  </si>
  <si>
    <t>Evolución del Presupuesto Reprogramado Total</t>
  </si>
  <si>
    <t>Presupuesto Reprogramado
(Recursos Fiscales)</t>
  </si>
  <si>
    <t>Presupuesto Ejercido (Recursos Fiscales)</t>
  </si>
  <si>
    <t>Evolución del Presupuesto Reprogramado
(Recursos fiscales)</t>
  </si>
  <si>
    <t>Presupuesto Reprogramado
(Gasto Corriente)</t>
  </si>
  <si>
    <t>Presupuesto Ejercido (Gasto Corriente)</t>
  </si>
  <si>
    <t xml:space="preserve">Evolución del Gasto Corriente </t>
  </si>
  <si>
    <t>Presupuesto Reprogramado
(Gasto de Inversión)</t>
  </si>
  <si>
    <t>Presupuesto Ejercido (Gasto de Inversión)</t>
  </si>
  <si>
    <t>Evolución del Gasto de Inversión</t>
  </si>
  <si>
    <t>Presupuesto Ejercido Total</t>
  </si>
  <si>
    <t>Ingresos Propios ejercidos</t>
  </si>
  <si>
    <t>Índice de Autofinancimiento</t>
  </si>
  <si>
    <t>Ingresos Propios Programados</t>
  </si>
  <si>
    <t>Ingresos Propios captados</t>
  </si>
  <si>
    <t>Captación de Ingresos Propios</t>
  </si>
  <si>
    <t>Revisó</t>
  </si>
  <si>
    <t>COBERTURA DE BECADOS EXTERNOS
TERCER TRIMESTRE 2024</t>
  </si>
  <si>
    <t>Estado</t>
  </si>
  <si>
    <t>Alumnos Becados duranteal al Tercer Trimestre 2024</t>
  </si>
  <si>
    <t>Matrícula
 2023-2024.1</t>
  </si>
  <si>
    <t>Total nacional</t>
  </si>
  <si>
    <t>Planteles Federales</t>
  </si>
  <si>
    <t>Fuente: Dirección de Vinculación Social</t>
  </si>
  <si>
    <t>Matrícula
 2024-2025-1</t>
  </si>
  <si>
    <t>CONALEP Coahuila de Zaragoza</t>
  </si>
  <si>
    <t>Fecha de corte: 30 de septiembre 2025</t>
  </si>
  <si>
    <t>2025-2024</t>
  </si>
  <si>
    <t>Var 2025-2024</t>
  </si>
  <si>
    <t>Fuente:  Dirección de Servicios Tecnológicos y Capacitación.  (SECyT Módulo de Servicios Tecnológicos)</t>
  </si>
  <si>
    <t>Justificación de las variaciones:</t>
  </si>
  <si>
    <t>SERVICIOS TECNOLÓGICOS PROPORCIONADOS
TERCER TRIMESTRE, EJERCICIO 2025</t>
  </si>
  <si>
    <t>Var 2025 -2024</t>
  </si>
  <si>
    <t>Fuente:  Dirección de Servicios Tecnológicos y Capacitación.</t>
  </si>
  <si>
    <t>Var  2025-2024</t>
  </si>
  <si>
    <t>Nacional</t>
  </si>
  <si>
    <t>Fuente: Dirección de Acreditación y Operación de Centros de Evaluación.</t>
  </si>
  <si>
    <t>PERSONAS CAPACITADAS, TERCER TRIMESTRE, EJERCICIO 2025</t>
  </si>
  <si>
    <t>CERTIFICACIÓN DE COMPETENCIAS, TERCER TRIMESTRE, EJERCICIO 2025</t>
  </si>
  <si>
    <t>Fecha: 30 septiembre 2025</t>
  </si>
  <si>
    <t>Fecha de corte: 30 de septiembre 2025.</t>
  </si>
  <si>
    <t>EVALUACIÓN DE COMPETENCIAS, TERCER TRIMESTRE, EJERCICIO 2025</t>
  </si>
  <si>
    <t>Valor.</t>
  </si>
  <si>
    <t>Fuente: Dirección de Vinculación Social, Sistema Institucional de Información Estadistica (SIIE)</t>
  </si>
  <si>
    <t>COSTO DOCENTE (%)
TERCER TRIMESTRE, EJERCICIO 2025</t>
  </si>
  <si>
    <t>Fecha de corte:  30 de septiembre 2025.</t>
  </si>
  <si>
    <t>Al cierre del tercer trimestre de 2025, se ejercieron recursos por un monto de 425,130.5 para el pago de nómina, prestaciones, ahorro y seguridad social e incremento salarial autorizado 2025 a docentes en planteles adscritos a la Unidad de Operación Desconcentrada para la Ciudad de México (UODCDMX) y Representación del CONALEP en el Estado de Oaxaca (RCEO), lo cual representa el 33.1% del presupuesto ejercido total que asciende a un monto de 1,284,609.4.</t>
  </si>
  <si>
    <t>EVOLUCIÓN DEL PRESUPUESTO REPROGRAMADO TOTAL (%)
TERCER TRIMESTRE, EJERCICIO 2025</t>
  </si>
  <si>
    <t>Al cierre del tercer trimestre de 2025 se programaron recursos por un monto de $1,475,681.4, de los cuales se ejercieron $1,284,609.4, que representan el 87.1% del total. La variación del 12.9%, equivalente a $191,072.0, se integra por recursos fiscales por $166,537.7, distribuidos en $38,422.1 del capítulo 1000 Servicios Personales, $52,760.0 del capítulo 2000 Materiales y Suministros, y $75,355.6 del capítulo 3000 Servicios Generales; así como por recursos propios por $24,534.3, de los cuales $6,130.7 corresponden al capítulo 2000 Materiales y Suministros, $17,454.5 al capítulo 3000 Servicios Generales y $949.1 al capítulo 4000 Transferencias, Asignaciones, Subsidios y Otras Ayudas, destinados a atender las necesidades operativas de los planteles del Colegio.</t>
  </si>
  <si>
    <t>EVOLUCIÓN DEL PRESUPUESTO REPROGRAMADO (%)
TERCER TRIMESTRE, EJERCICIO 2025</t>
  </si>
  <si>
    <t>Al cierre del tercer trimestre de 2025, se programaron recursos fiscales por un monto de $1,427,018.6, de los cuales se ejercieron $1,260,480.9, que representan el 88.3% del total. La variación del 11.7%, equivalente a $166,537.7, corresponde a recursos comprometidos para pago, distribuidos en $38,422.1 del capítulo 1000 Servicios Personales, $52,760.0 del capítulo 2000 Materiales y Suministros, y $75,355.6 del capítulo 3000 Servicios Generales.</t>
  </si>
  <si>
    <t>EVOLUCIÓN DEL GASTO CORRIENTE (%)
TERCER TRIMESTRE, EJERCICIO 2025</t>
  </si>
  <si>
    <t>Al cierre del tercer trimestre de 2025 se programaron recursos en gasto corriente por un monto de $1,475,681.4, de los cuales se ejercieron $1,284,609.4, que representan el 87.1% del total. La variación del 12.9%, equivalente a $191,072.0, se integra por recursos fiscales por $166,537.7, distribuidos en $38,422.1 del capítulo 1000 Servicios Personales, $52,760.0 del capítulo 2000 Materiales y Suministros, y $75,355.6 del capítulo 3000 Servicios Generales; así como por recursos propios por $24,534.3, de los cuales $6,130.7 corresponden al capítulo 2000 Materiales y Suministros, $17,454.5 al capítulo 3000 Servicios Generales y $949.1 al capítulo 4000 Transferencias, Asignaciones, Subsidios y Otras Ayudas, destinados a atender las necesidades operativas de los planteles del Colegio.</t>
  </si>
  <si>
    <t>EVOLUCIÓN DEL GASTO DE INVERSIÓN (%)
TERCER TRIMESTRE, EJERCICIO 2025</t>
  </si>
  <si>
    <t>En el periodo enero septiembre de 2025, no se contó con recursos en este rubro.</t>
  </si>
  <si>
    <t>AUTOFINANCIAMIENTO (%)
TERCER TRIMESTRE, EJERCICIO 2025</t>
  </si>
  <si>
    <t>Al tercer trimestre 2025, se ejercieron recursos propios por un monto de 24,128.5, lo cual representa el 1.9% respecto al presupuesto ejercido total (1,284,609.4), 0.1 puntos porcentuales menos que en el mismo periodo del ejercicio anterior.</t>
  </si>
  <si>
    <t>CAPTACIÓN DE INGRESOS PROPIOS (%)
TERCER TRIMESTRE, EJERCICIO 2025</t>
  </si>
  <si>
    <t>Al tercer trimestre 2025, se captaron ingresos propios por un monto de 61,275.3, lo cual representa el 125.9% respecto a lo programado en el periodo (48,662.8), 249.8  puntos porcentuales menos que en el mismo periodo del ejercicio anterior, debido a que este año la programación de la captación de ingresos propios en el periodo que se informa se incremento en un 281.1%.</t>
  </si>
  <si>
    <t>Cifras al Tercer Trimestre de cada ejercicio fiscal</t>
  </si>
  <si>
    <t>José de Jesús Hernández Escamilla</t>
  </si>
  <si>
    <t>Subcoordinador de Análisis de Indicadores de Gestión</t>
  </si>
  <si>
    <t>Jesús Alberto Castillo Sosa</t>
  </si>
  <si>
    <t>Coordinador de Análisis Estadístico</t>
  </si>
  <si>
    <t>Se observó un avance significativo en comparación con el período anterior. No obstante, los equipos utilizados para la prestación de estos servicios presentan un nivel creciente de deterioro y obsolescencia. Actualmente, la mayoría opera con una capacidad entre el 50% y el 80%, y una cantidad considerable ha sido reportada para baja. Son relativamente pocos los equipos que continúan funcionando al 100%.</t>
  </si>
  <si>
    <t>Este resultado se debe principalmente a las acciones de promoción y concertación implementadas por los centros de capacitación ofertando cursos diversificados en distintas modalidades de atención. El efecto es positivo, ya que se continúa profesionalizando a un gran número de personas a nivel nacional que mejoran su productividad y condiciones de vida.</t>
  </si>
  <si>
    <t>INDICADORES DEL SISTEMA CONALEP 2025</t>
  </si>
  <si>
    <t>COBERTURA DE BECADOS EXTERNOS (%), TERCER TRIMESTRE, EJERCICIO 2025</t>
  </si>
  <si>
    <t>Fecha de corte: 30 de septiembre  2025.</t>
  </si>
  <si>
    <t>Al cierre del tercer trimestre se emitieron 65,459 certificados, lo que representa un avance del 57.17% respecto al total anual programado de 103,062 certificados. En cuanto a la meta establecida en la MIR, se registra un cumplimiento acumulado del 104.29% durante los tres primeros trimestres. Este resultado refleja el compromiso de los Centros de Evaluación y la suficiencia presupuestaria proporcionada por los Colegios Estatales. No obstante, persiste el riesgo de que el presupuesto asignado por los Colegios Estatales para el cuarto trimestre no sea suficiente para cubrir los procesos de evaluación con fines de certificación, lo que podría impedir el cumplimiento de la meta anual.</t>
  </si>
  <si>
    <t>Al cierre del tercer trimestre se realizaron 72,626 evaluaciones, lo que representa un avance del 57.17% respecto al total anual programado de 127,016. En relación con la meta establecida en la MIR, se registra un cumplimiento acumulado del 94.61% durante los tres primeros trimestres. Este resultado refleja el esfuerzo económico realizado por los Colegios Estatales para cumplir con el indicador de evaluación con fines de certificación. Sin embargo, el incremento significativo en el costo de los certificados, junto con las restricciones presupuestales, incrementa el riesgo de que los recursos asignados en el cuarto trimestre no sean suficientes, lo que podría limitar el cumplimiento de la meta anual.</t>
  </si>
  <si>
    <t>Durante el tercer trimestre de 2025 se incorporaron 8,435 nuevos becados, resultado directo de la consolidación de la estrategia de educación dual. Esta iniciativa ha sido fortalecida mediante la formalización de nuevos convenios con el sector productivo, lo que permite que los estudiantes reciban apoyos económicos como parte de su formación práctica. Estos apoyos son registrados y contabilizados dentro del indicador de becas, reflejando el impacto positivo de la vinculación entre la formación académica y la experiencia laboral.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</si>
</sst>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
    <numFmt numFmtId="165" formatCode="#,##0.0"/>
    <numFmt numFmtId="166" formatCode="&quot;$&quot;#,##0.00"/>
    <numFmt numFmtId="167" formatCode="&quot; &quot;* #,##0.00&quot; &quot;;&quot;-&quot;* #,##0.00&quot; &quot;;&quot; &quot;* &quot;-&quot;#&quot; &quot;;&quot; &quot;@&quot; &quot;"/>
    <numFmt numFmtId="168" formatCode="0.0%"/>
    <numFmt numFmtId="169" formatCode="_-&quot;$&quot;* #,##0.0_-;\-&quot;$&quot;* #,##0.0_-;_-&quot;$&quot;* &quot;-&quot;?_-;_-@_-"/>
    <numFmt numFmtId="170" formatCode="#,##0.0_ ;\-#,##0.0\ "/>
    <numFmt numFmtId="171" formatCode="_-&quot;$&quot;* #,##0.000_-;\-&quot;$&quot;* #,##0.000_-;_-&quot;$&quot;* &quot;-&quot;??_-;_-@_-"/>
    <numFmt numFmtId="172" formatCode="0.0_ ;\-0.0\ "/>
  </numFmts>
  <fonts count="69">
    <font>
      <sz val="11"/>
      <color rgb="FF000000"/>
      <name val="Aptos Narrow"/>
      <family val="2"/>
    </font>
    <font>
      <sz val="11"/>
      <color theme="1"/>
      <name val="Aptos Narrow"/>
      <family val="2"/>
      <scheme val="minor"/>
    </font>
    <font>
      <sz val="11"/>
      <color theme="1"/>
      <name val="Aptos Narrow"/>
      <family val="2"/>
      <scheme val="minor"/>
    </font>
    <font>
      <sz val="11"/>
      <color theme="0"/>
      <name val="Aptos Narrow"/>
      <family val="2"/>
      <scheme val="minor"/>
    </font>
    <font>
      <sz val="11"/>
      <color rgb="FF000000"/>
      <name val="Aptos Narrow"/>
      <family val="2"/>
    </font>
    <font>
      <sz val="11"/>
      <color rgb="FFFFFFFF"/>
      <name val="Aptos Narrow"/>
      <family val="2"/>
    </font>
    <font>
      <sz val="10"/>
      <color rgb="FF000000"/>
      <name val="Arial"/>
      <family val="2"/>
    </font>
    <font>
      <sz val="8"/>
      <color rgb="FF000000"/>
      <name val="Montserrat"/>
    </font>
    <font>
      <sz val="10"/>
      <color rgb="FF000000"/>
      <name val="Montserrat"/>
    </font>
    <font>
      <i/>
      <sz val="10"/>
      <color rgb="FF339966"/>
      <name val="Montserrat"/>
    </font>
    <font>
      <b/>
      <sz val="11"/>
      <color rgb="FF000000"/>
      <name val="Montserrat"/>
    </font>
    <font>
      <b/>
      <sz val="9"/>
      <color rgb="FF000000"/>
      <name val="Montserrat"/>
    </font>
    <font>
      <b/>
      <sz val="10"/>
      <color rgb="FF000000"/>
      <name val="Montserrat"/>
    </font>
    <font>
      <b/>
      <sz val="8"/>
      <color rgb="FF000000"/>
      <name val="Montserrat"/>
    </font>
    <font>
      <sz val="7"/>
      <color rgb="FF000000"/>
      <name val="Montserrat"/>
    </font>
    <font>
      <sz val="11"/>
      <color rgb="FF000000"/>
      <name val="Montserrat"/>
    </font>
    <font>
      <b/>
      <sz val="10"/>
      <color rgb="FF000000"/>
      <name val="Arial"/>
      <family val="2"/>
    </font>
    <font>
      <i/>
      <sz val="6"/>
      <color rgb="FF000000"/>
      <name val="Montserrat"/>
    </font>
    <font>
      <sz val="12"/>
      <color rgb="FF000000"/>
      <name val="Montserrat"/>
    </font>
    <font>
      <sz val="9"/>
      <color rgb="FF000000"/>
      <name val="Montserrat"/>
    </font>
    <font>
      <b/>
      <sz val="10"/>
      <color rgb="FF000000"/>
      <name val="Montserrat ExtraBold"/>
    </font>
    <font>
      <sz val="10"/>
      <color rgb="FF000000"/>
      <name val="Montserrat ExtraBold"/>
    </font>
    <font>
      <b/>
      <sz val="14"/>
      <color rgb="FF0A322B"/>
      <name val="Montserrat bold"/>
    </font>
    <font>
      <b/>
      <sz val="9"/>
      <color rgb="FFFFFFFF"/>
      <name val="Montserrat"/>
    </font>
    <font>
      <sz val="10"/>
      <color rgb="FF000000"/>
      <name val="Aptos Narrow"/>
      <family val="2"/>
    </font>
    <font>
      <b/>
      <sz val="8"/>
      <color rgb="FF000000"/>
      <name val="Calibri"/>
      <family val="2"/>
    </font>
    <font>
      <sz val="8"/>
      <color rgb="FF000000"/>
      <name val="Calibri"/>
      <family val="2"/>
    </font>
    <font>
      <b/>
      <sz val="8"/>
      <color rgb="FF000000"/>
      <name val="Tahoma"/>
      <family val="2"/>
    </font>
    <font>
      <b/>
      <i/>
      <sz val="9"/>
      <color rgb="FF000000"/>
      <name val="Montserrat"/>
    </font>
    <font>
      <sz val="9"/>
      <color theme="1"/>
      <name val="Montserrat"/>
    </font>
    <font>
      <sz val="10"/>
      <name val="Arial"/>
      <family val="2"/>
    </font>
    <font>
      <sz val="10"/>
      <name val="Montserrat"/>
    </font>
    <font>
      <sz val="8"/>
      <name val="Montserrat"/>
    </font>
    <font>
      <b/>
      <sz val="9"/>
      <color theme="1"/>
      <name val="Montserrat"/>
    </font>
    <font>
      <sz val="12"/>
      <color theme="1"/>
      <name val="Montserrat"/>
    </font>
    <font>
      <b/>
      <sz val="8"/>
      <color theme="1"/>
      <name val="Montserrat"/>
    </font>
    <font>
      <b/>
      <sz val="8"/>
      <color indexed="8"/>
      <name val="Montserrat"/>
    </font>
    <font>
      <sz val="12"/>
      <color indexed="8"/>
      <name val="Montserrat"/>
    </font>
    <font>
      <sz val="11"/>
      <color theme="1"/>
      <name val="Montserrat"/>
    </font>
    <font>
      <b/>
      <sz val="9"/>
      <color indexed="8"/>
      <name val="Montserrat"/>
    </font>
    <font>
      <sz val="9"/>
      <color indexed="8"/>
      <name val="Montserrat"/>
    </font>
    <font>
      <sz val="12"/>
      <name val="Montserrat"/>
    </font>
    <font>
      <i/>
      <sz val="6"/>
      <color theme="1"/>
      <name val="Montserrat"/>
    </font>
    <font>
      <b/>
      <sz val="10"/>
      <color theme="1"/>
      <name val="Montserrat"/>
    </font>
    <font>
      <sz val="7"/>
      <name val="Arial"/>
      <family val="2"/>
    </font>
    <font>
      <sz val="8"/>
      <color theme="1"/>
      <name val="Arial"/>
      <family val="2"/>
    </font>
    <font>
      <sz val="10"/>
      <color theme="1"/>
      <name val="Montserrat"/>
    </font>
    <font>
      <sz val="9"/>
      <color theme="1"/>
      <name val="Montserrat ExtraBold"/>
    </font>
    <font>
      <sz val="11"/>
      <color theme="1"/>
      <name val="Arial"/>
      <family val="2"/>
    </font>
    <font>
      <sz val="8"/>
      <color theme="1"/>
      <name val="Montserrat ExtraBold"/>
    </font>
    <font>
      <b/>
      <sz val="10"/>
      <name val="Arial"/>
      <family val="2"/>
    </font>
    <font>
      <b/>
      <sz val="8"/>
      <name val="Arial"/>
      <family val="2"/>
    </font>
    <font>
      <b/>
      <sz val="11"/>
      <color theme="1"/>
      <name val="Montserrat"/>
    </font>
    <font>
      <sz val="8"/>
      <color indexed="8"/>
      <name val="Montserrat"/>
    </font>
    <font>
      <sz val="10"/>
      <color theme="1"/>
      <name val="Aptos Narrow"/>
      <family val="2"/>
      <scheme val="minor"/>
    </font>
    <font>
      <b/>
      <sz val="10"/>
      <color rgb="FF0A322B"/>
      <name val="Montserrat bold"/>
    </font>
    <font>
      <sz val="10"/>
      <color indexed="8"/>
      <name val="Arial"/>
      <family val="2"/>
    </font>
    <font>
      <b/>
      <sz val="10"/>
      <name val="Montserrat"/>
    </font>
    <font>
      <b/>
      <i/>
      <sz val="9"/>
      <name val="Montserrat"/>
    </font>
    <font>
      <sz val="7"/>
      <color rgb="FF000000"/>
      <name val="Arial"/>
      <family val="2"/>
    </font>
    <font>
      <i/>
      <sz val="9"/>
      <color rgb="FF339966"/>
      <name val="Arial"/>
      <family val="2"/>
    </font>
    <font>
      <sz val="8"/>
      <color rgb="FF000000"/>
      <name val="Arial"/>
      <family val="2"/>
    </font>
    <font>
      <b/>
      <sz val="11"/>
      <color rgb="FF000000"/>
      <name val="Arial"/>
      <family val="2"/>
    </font>
    <font>
      <b/>
      <sz val="10"/>
      <color theme="1"/>
      <name val="Aptos Narrow"/>
      <family val="2"/>
      <scheme val="minor"/>
    </font>
    <font>
      <i/>
      <sz val="9"/>
      <name val="Montserrat"/>
    </font>
    <font>
      <sz val="12"/>
      <name val="Arial"/>
      <family val="2"/>
    </font>
    <font>
      <i/>
      <sz val="8"/>
      <color theme="1"/>
      <name val="Montserrat"/>
    </font>
    <font>
      <b/>
      <sz val="10"/>
      <color theme="0"/>
      <name val="Montserrat"/>
    </font>
    <font>
      <b/>
      <sz val="11"/>
      <color theme="0"/>
      <name val="Montserrat"/>
    </font>
  </fonts>
  <fills count="25">
    <fill>
      <patternFill patternType="none"/>
    </fill>
    <fill>
      <patternFill patternType="gray125"/>
    </fill>
    <fill>
      <patternFill patternType="solid">
        <fgColor theme="6"/>
      </patternFill>
    </fill>
    <fill>
      <patternFill patternType="solid">
        <fgColor rgb="FF156082"/>
        <bgColor rgb="FF156082"/>
      </patternFill>
    </fill>
    <fill>
      <patternFill patternType="solid">
        <fgColor rgb="FF196B24"/>
        <bgColor rgb="FF196B24"/>
      </patternFill>
    </fill>
    <fill>
      <patternFill patternType="solid">
        <fgColor rgb="FFC0E6F5"/>
        <bgColor rgb="FFC0E6F5"/>
      </patternFill>
    </fill>
    <fill>
      <patternFill patternType="solid">
        <fgColor rgb="FFD9D9D9"/>
        <bgColor rgb="FFD9D9D9"/>
      </patternFill>
    </fill>
    <fill>
      <patternFill patternType="solid">
        <fgColor rgb="FFFFFFFF"/>
        <bgColor rgb="FFFFFFFF"/>
      </patternFill>
    </fill>
    <fill>
      <patternFill patternType="solid">
        <fgColor rgb="FFE7E6E6"/>
        <bgColor rgb="FFE7E6E6"/>
      </patternFill>
    </fill>
    <fill>
      <patternFill patternType="solid">
        <fgColor rgb="FFE8E8E8"/>
        <bgColor rgb="FFE8E8E8"/>
      </patternFill>
    </fill>
    <fill>
      <patternFill patternType="solid">
        <fgColor rgb="FFD0D0D0"/>
        <bgColor rgb="FFD0D0D0"/>
      </patternFill>
    </fill>
    <fill>
      <patternFill patternType="solid">
        <fgColor rgb="FF621132"/>
        <bgColor rgb="FF621132"/>
      </patternFill>
    </fill>
    <fill>
      <patternFill patternType="solid">
        <fgColor rgb="FFADADAD"/>
        <bgColor rgb="FFADADAD"/>
      </patternFill>
    </fill>
    <fill>
      <patternFill patternType="solid">
        <fgColor rgb="FFF2F2F2"/>
        <bgColor rgb="FFF2F2F2"/>
      </patternFill>
    </fill>
    <fill>
      <patternFill patternType="solid">
        <fgColor rgb="FFB4C6E7"/>
        <bgColor rgb="FFB4C6E7"/>
      </patternFill>
    </fill>
    <fill>
      <patternFill patternType="solid">
        <fgColor rgb="FFFFFF00"/>
        <bgColor rgb="FFFFFF00"/>
      </patternFill>
    </fill>
    <fill>
      <patternFill patternType="solid">
        <fgColor theme="2" tint="-9.9978637043366805E-2"/>
        <bgColor indexed="64"/>
      </patternFill>
    </fill>
    <fill>
      <patternFill patternType="solid">
        <fgColor theme="0" tint="-0.249977111117893"/>
        <bgColor indexed="64"/>
      </patternFill>
    </fill>
    <fill>
      <patternFill patternType="solid">
        <fgColor theme="0" tint="-0.14999847407452621"/>
        <bgColor theme="0" tint="-0.14999847407452621"/>
      </patternFill>
    </fill>
    <fill>
      <patternFill patternType="solid">
        <fgColor theme="0" tint="-0.14999847407452621"/>
        <bgColor indexed="64"/>
      </patternFill>
    </fill>
    <fill>
      <patternFill patternType="solid">
        <fgColor rgb="FFFFFF00"/>
        <bgColor indexed="64"/>
      </patternFill>
    </fill>
    <fill>
      <patternFill patternType="solid">
        <fgColor theme="0" tint="-0.14999847407452621"/>
        <bgColor rgb="FFBFBFBF"/>
      </patternFill>
    </fill>
    <fill>
      <patternFill patternType="solid">
        <fgColor rgb="FFD9D9D9"/>
        <bgColor theme="0" tint="-0.14999847407452621"/>
      </patternFill>
    </fill>
    <fill>
      <patternFill patternType="solid">
        <fgColor rgb="FF13806F"/>
        <bgColor rgb="FFD9D9D9"/>
      </patternFill>
    </fill>
    <fill>
      <patternFill patternType="solid">
        <fgColor rgb="FFB78129"/>
        <bgColor rgb="FFD9D9D9"/>
      </patternFill>
    </fill>
  </fills>
  <borders count="47">
    <border>
      <left/>
      <right/>
      <top/>
      <bottom/>
      <diagonal/>
    </border>
    <border>
      <left style="thin">
        <color rgb="FF808080"/>
      </left>
      <right style="thin">
        <color rgb="FF808080"/>
      </right>
      <top style="thin">
        <color rgb="FF808080"/>
      </top>
      <bottom style="thin">
        <color rgb="FF808080"/>
      </bottom>
      <diagonal/>
    </border>
    <border>
      <left/>
      <right/>
      <top style="thin">
        <color rgb="FF808080"/>
      </top>
      <bottom style="thin">
        <color rgb="FF808080"/>
      </bottom>
      <diagonal/>
    </border>
    <border>
      <left style="thin">
        <color rgb="FF808080"/>
      </left>
      <right/>
      <top style="thin">
        <color rgb="FF808080"/>
      </top>
      <bottom style="thin">
        <color rgb="FF808080"/>
      </bottom>
      <diagonal/>
    </border>
    <border>
      <left/>
      <right style="thin">
        <color rgb="FF808080"/>
      </right>
      <top style="thin">
        <color rgb="FF808080"/>
      </top>
      <bottom style="thin">
        <color rgb="FF808080"/>
      </bottom>
      <diagonal/>
    </border>
    <border>
      <left/>
      <right/>
      <top style="thin">
        <color rgb="FFD9D9D9"/>
      </top>
      <bottom style="thin">
        <color rgb="FF747474"/>
      </bottom>
      <diagonal/>
    </border>
    <border>
      <left/>
      <right/>
      <top style="thin">
        <color rgb="FFD9D9D9"/>
      </top>
      <bottom/>
      <diagonal/>
    </border>
    <border>
      <left/>
      <right/>
      <top style="thin">
        <color rgb="FFD9D9D9"/>
      </top>
      <bottom style="thin">
        <color rgb="FF808080"/>
      </bottom>
      <diagonal/>
    </border>
    <border>
      <left/>
      <right/>
      <top style="thin">
        <color rgb="FF747474"/>
      </top>
      <bottom style="thin">
        <color rgb="FF747474"/>
      </bottom>
      <diagonal/>
    </border>
    <border>
      <left/>
      <right/>
      <top/>
      <bottom style="thin">
        <color rgb="FF747474"/>
      </bottom>
      <diagonal/>
    </border>
    <border>
      <left/>
      <right/>
      <top style="thin">
        <color rgb="FF747474"/>
      </top>
      <bottom/>
      <diagonal/>
    </border>
    <border>
      <left style="thin">
        <color rgb="FF000000"/>
      </left>
      <right style="thin">
        <color rgb="FF000000"/>
      </right>
      <top style="thin">
        <color rgb="FF000000"/>
      </top>
      <bottom style="thin">
        <color rgb="FF000000"/>
      </bottom>
      <diagonal/>
    </border>
    <border>
      <left/>
      <right/>
      <top style="thin">
        <color rgb="FF747474"/>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theme="2" tint="-0.499984740745262"/>
      </top>
      <bottom/>
      <diagonal/>
    </border>
    <border>
      <left/>
      <right/>
      <top style="thin">
        <color theme="2" tint="-0.499984740745262"/>
      </top>
      <bottom style="thin">
        <color theme="2" tint="-0.499984740745262"/>
      </bottom>
      <diagonal/>
    </border>
    <border>
      <left/>
      <right/>
      <top style="thin">
        <color theme="0" tint="-0.14996795556505021"/>
      </top>
      <bottom style="thin">
        <color theme="0" tint="-0.499984740745262"/>
      </bottom>
      <diagonal/>
    </border>
    <border>
      <left/>
      <right/>
      <top style="thin">
        <color theme="0" tint="-0.14996795556505021"/>
      </top>
      <bottom style="thin">
        <color theme="2" tint="-0.49998474074526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theme="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theme="2" tint="-0.499984740745262"/>
      </bottom>
      <diagonal/>
    </border>
    <border>
      <left/>
      <right/>
      <top/>
      <bottom style="thin">
        <color rgb="FF000000"/>
      </bottom>
      <diagonal/>
    </border>
    <border>
      <left/>
      <right/>
      <top style="thin">
        <color indexed="64"/>
      </top>
      <bottom/>
      <diagonal/>
    </border>
    <border>
      <left/>
      <right/>
      <top style="thin">
        <color theme="1" tint="0.499984740745262"/>
      </top>
      <bottom style="thin">
        <color theme="1" tint="0.499984740745262"/>
      </bottom>
      <diagonal/>
    </border>
    <border>
      <left/>
      <right/>
      <top style="thin">
        <color theme="0" tint="-0.34998626667073579"/>
      </top>
      <bottom style="thin">
        <color theme="0" tint="-0.34998626667073579"/>
      </bottom>
      <diagonal/>
    </border>
    <border>
      <left/>
      <right/>
      <top style="thin">
        <color theme="0" tint="-0.14999847407452621"/>
      </top>
      <bottom style="thin">
        <color theme="0" tint="-0.14999847407452621"/>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theme="0"/>
      </left>
      <right style="thin">
        <color rgb="FF808080"/>
      </right>
      <top style="thin">
        <color rgb="FF808080"/>
      </top>
      <bottom style="thin">
        <color rgb="FF808080"/>
      </bottom>
      <diagonal/>
    </border>
    <border>
      <left style="thin">
        <color theme="0"/>
      </left>
      <right/>
      <top style="thin">
        <color rgb="FF808080"/>
      </top>
      <bottom style="thin">
        <color rgb="FF808080"/>
      </bottom>
      <diagonal/>
    </border>
    <border>
      <left/>
      <right/>
      <top style="thin">
        <color theme="1" tint="0.34998626667073579"/>
      </top>
      <bottom/>
      <diagonal/>
    </border>
  </borders>
  <cellStyleXfs count="29">
    <xf numFmtId="0" fontId="0" fillId="0" borderId="0"/>
    <xf numFmtId="9" fontId="4" fillId="0" borderId="0" applyFont="0" applyFill="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4" fillId="5" borderId="0" applyNumberFormat="0" applyBorder="0" applyAlignment="0" applyProtection="0"/>
    <xf numFmtId="167" fontId="4" fillId="0" borderId="0" applyFont="0" applyFill="0" applyBorder="0" applyAlignment="0" applyProtection="0"/>
    <xf numFmtId="0" fontId="6" fillId="0" borderId="0" applyNumberFormat="0" applyBorder="0" applyProtection="0"/>
    <xf numFmtId="0" fontId="6" fillId="0" borderId="0" applyNumberFormat="0" applyBorder="0" applyProtection="0"/>
    <xf numFmtId="0" fontId="4" fillId="0" borderId="0" applyNumberFormat="0" applyBorder="0" applyProtection="0"/>
    <xf numFmtId="0" fontId="4" fillId="0" borderId="0" applyNumberFormat="0" applyFont="0" applyBorder="0" applyProtection="0"/>
    <xf numFmtId="0" fontId="6" fillId="0" borderId="0" applyNumberFormat="0" applyBorder="0" applyProtection="0"/>
    <xf numFmtId="9" fontId="4" fillId="0" borderId="0" applyFont="0" applyFill="0" applyBorder="0" applyAlignment="0" applyProtection="0"/>
    <xf numFmtId="0" fontId="2" fillId="0" borderId="0"/>
    <xf numFmtId="0" fontId="30" fillId="0" borderId="0"/>
    <xf numFmtId="0" fontId="3" fillId="2" borderId="0" applyNumberFormat="0" applyBorder="0" applyAlignment="0" applyProtection="0"/>
    <xf numFmtId="0" fontId="30" fillId="0" borderId="0"/>
    <xf numFmtId="0" fontId="30" fillId="0" borderId="0"/>
    <xf numFmtId="0" fontId="4" fillId="0" borderId="0" applyNumberFormat="0" applyFont="0" applyBorder="0" applyProtection="0"/>
    <xf numFmtId="0" fontId="5" fillId="4" borderId="0" applyNumberFormat="0" applyBorder="0" applyAlignment="0" applyProtection="0"/>
    <xf numFmtId="0" fontId="6" fillId="0" borderId="0" applyNumberFormat="0" applyBorder="0" applyProtection="0"/>
    <xf numFmtId="0" fontId="6" fillId="0" borderId="0" applyNumberFormat="0" applyBorder="0" applyProtection="0"/>
    <xf numFmtId="0" fontId="4" fillId="0" borderId="0" applyNumberFormat="0" applyFont="0" applyBorder="0" applyProtection="0"/>
    <xf numFmtId="0" fontId="6" fillId="0" borderId="0" applyNumberFormat="0" applyBorder="0" applyProtection="0"/>
    <xf numFmtId="0" fontId="1" fillId="0" borderId="0"/>
    <xf numFmtId="0" fontId="3" fillId="2" borderId="0" applyNumberFormat="0" applyBorder="0" applyAlignment="0" applyProtection="0"/>
    <xf numFmtId="0" fontId="30" fillId="0" borderId="0"/>
    <xf numFmtId="0" fontId="6" fillId="0" borderId="0" applyNumberFormat="0" applyBorder="0" applyProtection="0"/>
    <xf numFmtId="9" fontId="1" fillId="0" borderId="0" applyFont="0" applyFill="0" applyBorder="0" applyAlignment="0" applyProtection="0"/>
  </cellStyleXfs>
  <cellXfs count="466">
    <xf numFmtId="0" fontId="0" fillId="0" borderId="0" xfId="0"/>
    <xf numFmtId="0" fontId="8" fillId="0" borderId="0" xfId="11" applyFont="1" applyAlignment="1" applyProtection="1">
      <alignment horizontal="center" vertical="center"/>
    </xf>
    <xf numFmtId="0" fontId="7" fillId="0" borderId="0" xfId="9" applyFont="1" applyAlignment="1" applyProtection="1">
      <alignment horizontal="center" vertical="center"/>
    </xf>
    <xf numFmtId="0" fontId="9" fillId="0" borderId="0" xfId="11" applyFont="1" applyAlignment="1" applyProtection="1">
      <alignment vertical="center"/>
    </xf>
    <xf numFmtId="0" fontId="8" fillId="0" borderId="0" xfId="11" applyFont="1" applyAlignment="1" applyProtection="1">
      <alignment vertical="center"/>
    </xf>
    <xf numFmtId="0" fontId="10" fillId="0" borderId="0" xfId="4" applyFont="1" applyFill="1" applyAlignment="1">
      <alignment horizontal="center" vertical="center" wrapText="1"/>
    </xf>
    <xf numFmtId="3" fontId="7" fillId="8" borderId="1" xfId="2" applyNumberFormat="1" applyFont="1" applyFill="1" applyBorder="1" applyAlignment="1">
      <alignment horizontal="center" vertical="center"/>
    </xf>
    <xf numFmtId="0" fontId="7" fillId="9" borderId="1" xfId="2" applyFont="1" applyFill="1" applyBorder="1" applyAlignment="1">
      <alignment horizontal="center" vertical="center"/>
    </xf>
    <xf numFmtId="3" fontId="7" fillId="7" borderId="1" xfId="2" applyNumberFormat="1" applyFont="1" applyFill="1" applyBorder="1" applyAlignment="1">
      <alignment horizontal="center" vertical="center"/>
    </xf>
    <xf numFmtId="3" fontId="7" fillId="0" borderId="1" xfId="2" applyNumberFormat="1" applyFont="1" applyFill="1" applyBorder="1" applyAlignment="1">
      <alignment horizontal="center" vertical="center"/>
    </xf>
    <xf numFmtId="165" fontId="7" fillId="8" borderId="1" xfId="2" applyNumberFormat="1" applyFont="1" applyFill="1" applyBorder="1" applyAlignment="1">
      <alignment horizontal="center" vertical="center"/>
    </xf>
    <xf numFmtId="0" fontId="14" fillId="0" borderId="0" xfId="2" applyFont="1" applyFill="1" applyAlignment="1">
      <alignment vertical="center"/>
    </xf>
    <xf numFmtId="0" fontId="14" fillId="0" borderId="0" xfId="2" applyFont="1" applyFill="1" applyAlignment="1">
      <alignment vertical="center" wrapText="1"/>
    </xf>
    <xf numFmtId="0" fontId="14" fillId="0" borderId="0" xfId="2" applyFont="1" applyFill="1" applyAlignment="1">
      <alignment horizontal="center" vertical="center" wrapText="1"/>
    </xf>
    <xf numFmtId="3" fontId="14" fillId="0" borderId="0" xfId="2" applyNumberFormat="1" applyFont="1" applyFill="1" applyAlignment="1">
      <alignment horizontal="center" vertical="center"/>
    </xf>
    <xf numFmtId="0" fontId="7" fillId="0" borderId="1" xfId="5" applyFont="1" applyFill="1" applyBorder="1" applyAlignment="1">
      <alignment horizontal="center" vertical="center"/>
    </xf>
    <xf numFmtId="0" fontId="7" fillId="0" borderId="1" xfId="5" applyFont="1" applyFill="1" applyBorder="1" applyAlignment="1">
      <alignment horizontal="left" vertical="center" wrapText="1"/>
    </xf>
    <xf numFmtId="165" fontId="7" fillId="0" borderId="1" xfId="12" applyNumberFormat="1" applyFont="1" applyFill="1" applyBorder="1" applyAlignment="1">
      <alignment horizontal="center" vertical="center"/>
    </xf>
    <xf numFmtId="0" fontId="7" fillId="9" borderId="1" xfId="2" applyFont="1" applyFill="1" applyBorder="1" applyAlignment="1">
      <alignment horizontal="left" vertical="center" wrapText="1"/>
    </xf>
    <xf numFmtId="165" fontId="7" fillId="8" borderId="1" xfId="12" applyNumberFormat="1" applyFont="1" applyFill="1" applyBorder="1" applyAlignment="1">
      <alignment horizontal="center" vertical="center"/>
    </xf>
    <xf numFmtId="165" fontId="7" fillId="9" borderId="1" xfId="12" applyNumberFormat="1" applyFont="1" applyFill="1" applyBorder="1" applyAlignment="1">
      <alignment horizontal="center" vertical="center"/>
    </xf>
    <xf numFmtId="0" fontId="14" fillId="0" borderId="0" xfId="11" applyFont="1" applyAlignment="1" applyProtection="1">
      <alignment horizontal="center" vertical="center" wrapText="1"/>
    </xf>
    <xf numFmtId="0" fontId="0" fillId="0" borderId="0" xfId="9" applyFont="1" applyProtection="1"/>
    <xf numFmtId="0" fontId="7" fillId="0" borderId="0" xfId="10" applyFont="1" applyAlignment="1" applyProtection="1">
      <alignment horizontal="center" vertical="center"/>
    </xf>
    <xf numFmtId="0" fontId="7" fillId="0" borderId="0" xfId="10" applyFont="1" applyAlignment="1" applyProtection="1">
      <alignment horizontal="right" vertical="center"/>
    </xf>
    <xf numFmtId="0" fontId="7" fillId="0" borderId="0" xfId="10" applyFont="1" applyAlignment="1" applyProtection="1">
      <alignment vertical="center"/>
    </xf>
    <xf numFmtId="4" fontId="7" fillId="0" borderId="0" xfId="10" applyNumberFormat="1" applyFont="1" applyAlignment="1" applyProtection="1">
      <alignment vertical="center"/>
    </xf>
    <xf numFmtId="0" fontId="20" fillId="0" borderId="0" xfId="10" applyFont="1" applyAlignment="1" applyProtection="1">
      <alignment horizontal="right" vertical="center"/>
    </xf>
    <xf numFmtId="0" fontId="7" fillId="0" borderId="0" xfId="10" applyFont="1" applyProtection="1"/>
    <xf numFmtId="0" fontId="21" fillId="0" borderId="0" xfId="10" applyFont="1" applyAlignment="1" applyProtection="1">
      <alignment horizontal="right" vertical="center"/>
    </xf>
    <xf numFmtId="0" fontId="23" fillId="11" borderId="0" xfId="10" applyFont="1" applyFill="1" applyAlignment="1" applyProtection="1">
      <alignment horizontal="center" vertical="center" wrapText="1"/>
    </xf>
    <xf numFmtId="0" fontId="7" fillId="0" borderId="11" xfId="10" applyFont="1" applyBorder="1" applyAlignment="1" applyProtection="1">
      <alignment horizontal="center" vertical="center"/>
    </xf>
    <xf numFmtId="0" fontId="7" fillId="0" borderId="11" xfId="10" applyFont="1" applyBorder="1" applyAlignment="1" applyProtection="1">
      <alignment vertical="center"/>
    </xf>
    <xf numFmtId="3" fontId="7" fillId="0" borderId="11" xfId="10" applyNumberFormat="1" applyFont="1" applyBorder="1" applyAlignment="1" applyProtection="1">
      <alignment vertical="center"/>
    </xf>
    <xf numFmtId="166" fontId="7" fillId="0" borderId="11" xfId="10" applyNumberFormat="1" applyFont="1" applyBorder="1" applyAlignment="1" applyProtection="1">
      <alignment vertical="center"/>
    </xf>
    <xf numFmtId="0" fontId="0" fillId="0" borderId="0" xfId="10" applyFont="1" applyProtection="1"/>
    <xf numFmtId="3" fontId="0" fillId="0" borderId="0" xfId="10" applyNumberFormat="1" applyFont="1" applyProtection="1"/>
    <xf numFmtId="0" fontId="13" fillId="0" borderId="0" xfId="10" applyFont="1" applyProtection="1"/>
    <xf numFmtId="3" fontId="13" fillId="12" borderId="11" xfId="10" applyNumberFormat="1" applyFont="1" applyFill="1" applyBorder="1" applyAlignment="1" applyProtection="1">
      <alignment vertical="center"/>
    </xf>
    <xf numFmtId="166" fontId="13" fillId="12" borderId="11" xfId="10" applyNumberFormat="1" applyFont="1" applyFill="1" applyBorder="1" applyAlignment="1" applyProtection="1">
      <alignment vertical="center"/>
    </xf>
    <xf numFmtId="3" fontId="19" fillId="10" borderId="8" xfId="9" applyNumberFormat="1" applyFont="1" applyFill="1" applyBorder="1" applyAlignment="1" applyProtection="1">
      <alignment horizontal="center" vertical="center"/>
    </xf>
    <xf numFmtId="3" fontId="19" fillId="0" borderId="8" xfId="9" applyNumberFormat="1" applyFont="1" applyBorder="1" applyAlignment="1" applyProtection="1">
      <alignment horizontal="center" vertical="center"/>
    </xf>
    <xf numFmtId="3" fontId="19" fillId="7" borderId="12" xfId="9" applyNumberFormat="1" applyFont="1" applyFill="1" applyBorder="1" applyAlignment="1" applyProtection="1">
      <alignment horizontal="center" vertical="center"/>
    </xf>
    <xf numFmtId="0" fontId="7" fillId="0" borderId="0" xfId="9" applyFont="1" applyAlignment="1" applyProtection="1">
      <alignment horizontal="center"/>
    </xf>
    <xf numFmtId="3" fontId="13" fillId="6" borderId="11" xfId="9" applyNumberFormat="1" applyFont="1" applyFill="1" applyBorder="1" applyAlignment="1" applyProtection="1">
      <alignment horizontal="center" vertical="center"/>
    </xf>
    <xf numFmtId="0" fontId="25" fillId="6" borderId="11" xfId="9" applyFont="1" applyFill="1" applyBorder="1" applyAlignment="1" applyProtection="1">
      <alignment horizontal="center" vertical="center" wrapText="1"/>
    </xf>
    <xf numFmtId="3" fontId="13" fillId="6" borderId="11" xfId="9" applyNumberFormat="1" applyFont="1" applyFill="1" applyBorder="1" applyAlignment="1" applyProtection="1">
      <alignment horizontal="center" vertical="center" wrapText="1"/>
    </xf>
    <xf numFmtId="0" fontId="7" fillId="0" borderId="11" xfId="9" applyFont="1" applyBorder="1" applyAlignment="1" applyProtection="1">
      <alignment horizontal="center" vertical="center"/>
    </xf>
    <xf numFmtId="0" fontId="7" fillId="0" borderId="11" xfId="9" applyFont="1" applyBorder="1" applyProtection="1"/>
    <xf numFmtId="3" fontId="7" fillId="0" borderId="11" xfId="9" applyNumberFormat="1" applyFont="1" applyBorder="1" applyAlignment="1" applyProtection="1">
      <alignment horizontal="center" vertical="center"/>
    </xf>
    <xf numFmtId="3" fontId="13" fillId="13" borderId="11" xfId="9" applyNumberFormat="1" applyFont="1" applyFill="1" applyBorder="1" applyProtection="1"/>
    <xf numFmtId="0" fontId="7" fillId="0" borderId="0" xfId="9" applyFont="1" applyProtection="1"/>
    <xf numFmtId="3" fontId="13" fillId="6" borderId="11" xfId="9" applyNumberFormat="1" applyFont="1" applyFill="1" applyBorder="1" applyProtection="1"/>
    <xf numFmtId="0" fontId="0" fillId="0" borderId="0" xfId="9" applyFont="1" applyAlignment="1" applyProtection="1">
      <alignment horizontal="center" vertical="center"/>
    </xf>
    <xf numFmtId="0" fontId="26" fillId="0" borderId="0" xfId="9" applyFont="1" applyAlignment="1" applyProtection="1">
      <alignment horizontal="center" vertical="center"/>
    </xf>
    <xf numFmtId="0" fontId="26" fillId="0" borderId="0" xfId="9" applyFont="1" applyAlignment="1" applyProtection="1">
      <alignment horizontal="center"/>
    </xf>
    <xf numFmtId="0" fontId="26" fillId="0" borderId="0" xfId="9" applyFont="1" applyProtection="1"/>
    <xf numFmtId="0" fontId="26" fillId="0" borderId="11" xfId="9" applyFont="1" applyBorder="1" applyAlignment="1" applyProtection="1">
      <alignment horizontal="center" vertical="center"/>
    </xf>
    <xf numFmtId="3" fontId="26" fillId="0" borderId="11" xfId="9" applyNumberFormat="1" applyFont="1" applyBorder="1" applyProtection="1"/>
    <xf numFmtId="0" fontId="26" fillId="13" borderId="11" xfId="9" applyFont="1" applyFill="1" applyBorder="1" applyProtection="1"/>
    <xf numFmtId="0" fontId="26" fillId="0" borderId="11" xfId="9" applyFont="1" applyBorder="1" applyProtection="1"/>
    <xf numFmtId="0" fontId="7" fillId="6" borderId="11" xfId="9" applyFont="1" applyFill="1" applyBorder="1" applyAlignment="1" applyProtection="1">
      <alignment horizontal="center" vertical="center"/>
    </xf>
    <xf numFmtId="0" fontId="26" fillId="14" borderId="11" xfId="9" applyFont="1" applyFill="1" applyBorder="1" applyAlignment="1" applyProtection="1">
      <alignment horizontal="center" vertical="center"/>
    </xf>
    <xf numFmtId="0" fontId="7" fillId="15" borderId="11" xfId="9" applyFont="1" applyFill="1" applyBorder="1" applyAlignment="1" applyProtection="1">
      <alignment horizontal="center" vertical="center"/>
    </xf>
    <xf numFmtId="0" fontId="26" fillId="15" borderId="11" xfId="9" applyFont="1" applyFill="1" applyBorder="1" applyAlignment="1" applyProtection="1">
      <alignment horizontal="center" vertical="center"/>
    </xf>
    <xf numFmtId="0" fontId="26" fillId="15" borderId="11" xfId="9" applyFont="1" applyFill="1" applyBorder="1" applyAlignment="1" applyProtection="1">
      <alignment horizontal="center" vertical="center" wrapText="1"/>
    </xf>
    <xf numFmtId="3" fontId="25" fillId="6" borderId="11" xfId="9" applyNumberFormat="1" applyFont="1" applyFill="1" applyBorder="1" applyProtection="1"/>
    <xf numFmtId="3" fontId="13" fillId="13" borderId="0" xfId="9" applyNumberFormat="1" applyFont="1" applyFill="1" applyAlignment="1" applyProtection="1">
      <alignment horizontal="center" vertical="center" wrapText="1"/>
    </xf>
    <xf numFmtId="3" fontId="7" fillId="0" borderId="0" xfId="9" applyNumberFormat="1" applyFont="1" applyAlignment="1" applyProtection="1">
      <alignment vertical="center"/>
    </xf>
    <xf numFmtId="3" fontId="7" fillId="0" borderId="0" xfId="9" applyNumberFormat="1" applyFont="1" applyProtection="1"/>
    <xf numFmtId="0" fontId="26" fillId="0" borderId="0" xfId="9" applyFont="1" applyAlignment="1" applyProtection="1">
      <alignment wrapText="1"/>
    </xf>
    <xf numFmtId="0" fontId="26" fillId="0" borderId="11" xfId="9" applyFont="1" applyBorder="1" applyAlignment="1" applyProtection="1">
      <alignment horizontal="center"/>
    </xf>
    <xf numFmtId="0" fontId="26" fillId="0" borderId="11" xfId="9" applyFont="1" applyBorder="1" applyAlignment="1" applyProtection="1">
      <alignment wrapText="1"/>
    </xf>
    <xf numFmtId="0" fontId="7" fillId="6" borderId="11" xfId="9" applyFont="1" applyFill="1" applyBorder="1" applyProtection="1"/>
    <xf numFmtId="0" fontId="7" fillId="6" borderId="11" xfId="9" applyFont="1" applyFill="1" applyBorder="1" applyAlignment="1" applyProtection="1">
      <alignment horizontal="center"/>
    </xf>
    <xf numFmtId="0" fontId="7" fillId="6" borderId="11" xfId="9" applyFont="1" applyFill="1" applyBorder="1" applyAlignment="1" applyProtection="1">
      <alignment wrapText="1"/>
    </xf>
    <xf numFmtId="0" fontId="7" fillId="6" borderId="11" xfId="9" applyFont="1" applyFill="1" applyBorder="1" applyAlignment="1" applyProtection="1">
      <alignment vertical="center"/>
    </xf>
    <xf numFmtId="0" fontId="26" fillId="14" borderId="11" xfId="9" applyFont="1" applyFill="1" applyBorder="1" applyProtection="1"/>
    <xf numFmtId="0" fontId="26" fillId="14" borderId="11" xfId="9" applyFont="1" applyFill="1" applyBorder="1" applyAlignment="1" applyProtection="1">
      <alignment horizontal="center"/>
    </xf>
    <xf numFmtId="0" fontId="26" fillId="14" borderId="13" xfId="9" applyFont="1" applyFill="1" applyBorder="1" applyAlignment="1" applyProtection="1">
      <alignment wrapText="1"/>
    </xf>
    <xf numFmtId="0" fontId="7" fillId="14" borderId="11" xfId="9" applyFont="1" applyFill="1" applyBorder="1" applyAlignment="1" applyProtection="1">
      <alignment horizontal="center"/>
    </xf>
    <xf numFmtId="0" fontId="26" fillId="14" borderId="0" xfId="9" applyFont="1" applyFill="1" applyProtection="1"/>
    <xf numFmtId="0" fontId="26" fillId="14" borderId="0" xfId="9" applyFont="1" applyFill="1" applyAlignment="1" applyProtection="1">
      <alignment horizontal="center"/>
    </xf>
    <xf numFmtId="0" fontId="26" fillId="14" borderId="0" xfId="9" applyFont="1" applyFill="1" applyAlignment="1" applyProtection="1">
      <alignment wrapText="1"/>
    </xf>
    <xf numFmtId="0" fontId="7" fillId="0" borderId="11" xfId="9" applyFont="1" applyBorder="1" applyAlignment="1" applyProtection="1">
      <alignment horizontal="center"/>
    </xf>
    <xf numFmtId="0" fontId="26" fillId="0" borderId="13" xfId="9" applyFont="1" applyBorder="1" applyAlignment="1" applyProtection="1">
      <alignment wrapText="1"/>
    </xf>
    <xf numFmtId="0" fontId="26" fillId="15" borderId="11" xfId="9" applyFont="1" applyFill="1" applyBorder="1" applyAlignment="1" applyProtection="1">
      <alignment vertical="center"/>
    </xf>
    <xf numFmtId="0" fontId="26" fillId="15" borderId="11" xfId="9" applyFont="1" applyFill="1" applyBorder="1" applyAlignment="1" applyProtection="1">
      <alignment vertical="center" wrapText="1"/>
    </xf>
    <xf numFmtId="0" fontId="0" fillId="0" borderId="0" xfId="9" applyFont="1" applyAlignment="1" applyProtection="1">
      <alignment wrapText="1"/>
    </xf>
    <xf numFmtId="0" fontId="18" fillId="0" borderId="0" xfId="0" applyFont="1" applyAlignment="1">
      <alignment horizontal="center" vertical="center"/>
    </xf>
    <xf numFmtId="0" fontId="0" fillId="0" borderId="0" xfId="0" applyAlignment="1">
      <alignment vertical="center"/>
    </xf>
    <xf numFmtId="0" fontId="19" fillId="0" borderId="0" xfId="0" applyFont="1" applyAlignment="1">
      <alignment horizontal="center" vertical="center"/>
    </xf>
    <xf numFmtId="0" fontId="31" fillId="0" borderId="0" xfId="14" applyFont="1"/>
    <xf numFmtId="0" fontId="44" fillId="0" borderId="0" xfId="13" applyFont="1" applyProtection="1">
      <protection locked="0"/>
    </xf>
    <xf numFmtId="0" fontId="44" fillId="0" borderId="0" xfId="13" applyFont="1" applyAlignment="1" applyProtection="1">
      <alignment horizontal="center"/>
      <protection locked="0"/>
    </xf>
    <xf numFmtId="0" fontId="44" fillId="0" borderId="0" xfId="13" applyFont="1" applyAlignment="1" applyProtection="1">
      <alignment horizontal="centerContinuous" vertical="center" wrapText="1"/>
      <protection locked="0"/>
    </xf>
    <xf numFmtId="0" fontId="47" fillId="0" borderId="0" xfId="13" applyFont="1" applyAlignment="1">
      <alignment horizontal="right" vertical="center"/>
    </xf>
    <xf numFmtId="0" fontId="48" fillId="0" borderId="0" xfId="13" applyFont="1" applyProtection="1">
      <protection locked="0"/>
    </xf>
    <xf numFmtId="0" fontId="49" fillId="0" borderId="0" xfId="13" applyFont="1" applyAlignment="1">
      <alignment horizontal="right" vertical="center"/>
    </xf>
    <xf numFmtId="0" fontId="50" fillId="0" borderId="0" xfId="13" applyFont="1" applyAlignment="1" applyProtection="1">
      <alignment horizontal="left"/>
      <protection locked="0"/>
    </xf>
    <xf numFmtId="0" fontId="51" fillId="0" borderId="0" xfId="13" applyFont="1" applyAlignment="1" applyProtection="1">
      <alignment horizontal="center"/>
      <protection locked="0"/>
    </xf>
    <xf numFmtId="3" fontId="51" fillId="0" borderId="0" xfId="13" applyNumberFormat="1" applyFont="1" applyAlignment="1" applyProtection="1">
      <alignment horizontal="center"/>
      <protection locked="0"/>
    </xf>
    <xf numFmtId="0" fontId="45" fillId="0" borderId="0" xfId="13" applyFont="1" applyAlignment="1" applyProtection="1">
      <alignment horizontal="left" vertical="top" wrapText="1"/>
      <protection locked="0"/>
    </xf>
    <xf numFmtId="0" fontId="45" fillId="0" borderId="0" xfId="13" applyFont="1" applyAlignment="1" applyProtection="1">
      <alignment horizontal="center" vertical="top" wrapText="1"/>
      <protection locked="0"/>
    </xf>
    <xf numFmtId="0" fontId="45" fillId="0" borderId="0" xfId="13" applyFont="1" applyProtection="1">
      <protection locked="0"/>
    </xf>
    <xf numFmtId="0" fontId="36" fillId="18" borderId="0" xfId="13" applyFont="1" applyFill="1" applyAlignment="1">
      <alignment horizontal="center" vertical="center" wrapText="1"/>
    </xf>
    <xf numFmtId="3" fontId="36" fillId="18" borderId="0" xfId="13" applyNumberFormat="1" applyFont="1" applyFill="1" applyAlignment="1">
      <alignment horizontal="center" vertical="center" wrapText="1"/>
    </xf>
    <xf numFmtId="165" fontId="36" fillId="18" borderId="0" xfId="13" applyNumberFormat="1" applyFont="1" applyFill="1" applyAlignment="1">
      <alignment horizontal="center" vertical="center" wrapText="1"/>
    </xf>
    <xf numFmtId="0" fontId="36" fillId="18" borderId="0" xfId="13" applyFont="1" applyFill="1" applyAlignment="1">
      <alignment vertical="center"/>
    </xf>
    <xf numFmtId="3" fontId="36" fillId="18" borderId="0" xfId="13" applyNumberFormat="1" applyFont="1" applyFill="1" applyAlignment="1">
      <alignment horizontal="center" vertical="center"/>
    </xf>
    <xf numFmtId="165" fontId="36" fillId="18" borderId="0" xfId="13" applyNumberFormat="1" applyFont="1" applyFill="1" applyAlignment="1">
      <alignment horizontal="center" vertical="center"/>
    </xf>
    <xf numFmtId="0" fontId="53" fillId="0" borderId="0" xfId="13" applyFont="1" applyAlignment="1">
      <alignment vertical="center"/>
    </xf>
    <xf numFmtId="3" fontId="53" fillId="0" borderId="0" xfId="13" applyNumberFormat="1" applyFont="1" applyAlignment="1">
      <alignment horizontal="center" vertical="center"/>
    </xf>
    <xf numFmtId="165" fontId="53" fillId="0" borderId="0" xfId="13" applyNumberFormat="1" applyFont="1" applyAlignment="1">
      <alignment horizontal="center" vertical="center"/>
    </xf>
    <xf numFmtId="0" fontId="53" fillId="18" borderId="0" xfId="13" applyFont="1" applyFill="1" applyAlignment="1">
      <alignment vertical="center"/>
    </xf>
    <xf numFmtId="3" fontId="53" fillId="18" borderId="0" xfId="13" applyNumberFormat="1" applyFont="1" applyFill="1" applyAlignment="1">
      <alignment horizontal="center" vertical="center"/>
    </xf>
    <xf numFmtId="165" fontId="53" fillId="18" borderId="0" xfId="13" applyNumberFormat="1" applyFont="1" applyFill="1" applyAlignment="1">
      <alignment horizontal="center" vertical="center"/>
    </xf>
    <xf numFmtId="0" fontId="53" fillId="19" borderId="0" xfId="13" applyFont="1" applyFill="1" applyAlignment="1">
      <alignment vertical="center"/>
    </xf>
    <xf numFmtId="0" fontId="36" fillId="0" borderId="0" xfId="13" applyFont="1" applyAlignment="1">
      <alignment vertical="center"/>
    </xf>
    <xf numFmtId="3" fontId="36" fillId="0" borderId="0" xfId="13" applyNumberFormat="1" applyFont="1" applyAlignment="1">
      <alignment horizontal="center" vertical="center"/>
    </xf>
    <xf numFmtId="165" fontId="36" fillId="0" borderId="0" xfId="13" applyNumberFormat="1" applyFont="1" applyAlignment="1">
      <alignment horizontal="center" vertical="center"/>
    </xf>
    <xf numFmtId="0" fontId="36" fillId="18" borderId="26" xfId="13" applyFont="1" applyFill="1" applyBorder="1" applyAlignment="1">
      <alignment vertical="center"/>
    </xf>
    <xf numFmtId="3" fontId="36" fillId="18" borderId="26" xfId="13" applyNumberFormat="1" applyFont="1" applyFill="1" applyBorder="1" applyAlignment="1">
      <alignment horizontal="center" vertical="center"/>
    </xf>
    <xf numFmtId="165" fontId="36" fillId="18" borderId="26" xfId="13" applyNumberFormat="1" applyFont="1" applyFill="1" applyBorder="1" applyAlignment="1">
      <alignment horizontal="center" vertical="center"/>
    </xf>
    <xf numFmtId="0" fontId="32" fillId="0" borderId="0" xfId="14" applyFont="1"/>
    <xf numFmtId="0" fontId="48" fillId="0" borderId="0" xfId="13" applyFont="1" applyAlignment="1" applyProtection="1">
      <alignment horizontal="left" vertical="top" wrapText="1"/>
      <protection locked="0"/>
    </xf>
    <xf numFmtId="0" fontId="48" fillId="0" borderId="0" xfId="13" applyFont="1" applyAlignment="1" applyProtection="1">
      <alignment horizontal="center" vertical="top" wrapText="1"/>
      <protection locked="0"/>
    </xf>
    <xf numFmtId="0" fontId="54" fillId="0" borderId="0" xfId="9" applyFont="1" applyProtection="1"/>
    <xf numFmtId="0" fontId="20" fillId="0" borderId="0" xfId="9" applyFont="1" applyAlignment="1" applyProtection="1">
      <alignment horizontal="right" vertical="center"/>
    </xf>
    <xf numFmtId="0" fontId="6" fillId="0" borderId="0" xfId="9" applyFont="1" applyProtection="1">
      <protection locked="0"/>
    </xf>
    <xf numFmtId="0" fontId="8" fillId="0" borderId="0" xfId="9" applyFont="1" applyProtection="1"/>
    <xf numFmtId="0" fontId="16" fillId="0" borderId="0" xfId="9" applyFont="1" applyAlignment="1" applyProtection="1">
      <alignment horizontal="center"/>
      <protection locked="0"/>
    </xf>
    <xf numFmtId="3" fontId="16" fillId="0" borderId="0" xfId="9" applyNumberFormat="1" applyFont="1" applyAlignment="1" applyProtection="1">
      <alignment horizontal="center"/>
      <protection locked="0"/>
    </xf>
    <xf numFmtId="0" fontId="55" fillId="0" borderId="0" xfId="9" applyFont="1" applyAlignment="1" applyProtection="1">
      <alignment horizontal="center" vertical="center" wrapText="1"/>
    </xf>
    <xf numFmtId="0" fontId="8" fillId="0" borderId="27" xfId="9" applyFont="1" applyBorder="1" applyAlignment="1" applyProtection="1">
      <alignment horizontal="center" vertical="center"/>
    </xf>
    <xf numFmtId="0" fontId="8" fillId="0" borderId="28" xfId="9" applyFont="1" applyBorder="1" applyAlignment="1" applyProtection="1">
      <alignment vertical="center"/>
    </xf>
    <xf numFmtId="0" fontId="8" fillId="0" borderId="28" xfId="9" applyFont="1" applyBorder="1" applyAlignment="1" applyProtection="1">
      <alignment horizontal="center" vertical="center"/>
    </xf>
    <xf numFmtId="0" fontId="8" fillId="20" borderId="28" xfId="9" applyFont="1" applyFill="1" applyBorder="1" applyAlignment="1" applyProtection="1">
      <alignment horizontal="center" vertical="center"/>
    </xf>
    <xf numFmtId="3" fontId="8" fillId="0" borderId="28" xfId="9" applyNumberFormat="1" applyFont="1" applyBorder="1" applyAlignment="1" applyProtection="1">
      <alignment horizontal="center" vertical="center" wrapText="1"/>
      <protection locked="0"/>
    </xf>
    <xf numFmtId="164" fontId="12" fillId="0" borderId="29" xfId="9" applyNumberFormat="1" applyFont="1" applyBorder="1" applyAlignment="1" applyProtection="1">
      <alignment horizontal="center" vertical="center" wrapText="1"/>
    </xf>
    <xf numFmtId="0" fontId="8" fillId="0" borderId="0" xfId="9" applyFont="1" applyAlignment="1" applyProtection="1">
      <alignment vertical="center"/>
      <protection locked="0"/>
    </xf>
    <xf numFmtId="0" fontId="8" fillId="0" borderId="20" xfId="9" applyFont="1" applyBorder="1" applyAlignment="1" applyProtection="1">
      <alignment horizontal="center" vertical="center"/>
    </xf>
    <xf numFmtId="0" fontId="8" fillId="0" borderId="30" xfId="9" applyFont="1" applyBorder="1" applyAlignment="1" applyProtection="1">
      <alignment vertical="center"/>
    </xf>
    <xf numFmtId="0" fontId="8" fillId="0" borderId="30" xfId="9" applyFont="1" applyBorder="1" applyAlignment="1" applyProtection="1">
      <alignment horizontal="center" vertical="center"/>
    </xf>
    <xf numFmtId="3" fontId="8" fillId="0" borderId="30" xfId="9" applyNumberFormat="1" applyFont="1" applyBorder="1" applyAlignment="1" applyProtection="1">
      <alignment horizontal="center" vertical="center" wrapText="1"/>
      <protection locked="0"/>
    </xf>
    <xf numFmtId="164" fontId="12" fillId="0" borderId="19" xfId="9" applyNumberFormat="1" applyFont="1" applyBorder="1" applyAlignment="1" applyProtection="1">
      <alignment horizontal="center" vertical="center" wrapText="1"/>
    </xf>
    <xf numFmtId="0" fontId="6" fillId="0" borderId="0" xfId="9" applyFont="1" applyAlignment="1" applyProtection="1">
      <alignment horizontal="left" vertical="top" wrapText="1"/>
      <protection locked="0"/>
    </xf>
    <xf numFmtId="3" fontId="12" fillId="7" borderId="14" xfId="9" applyNumberFormat="1" applyFont="1" applyFill="1" applyBorder="1" applyAlignment="1" applyProtection="1">
      <alignment horizontal="center" vertical="center" wrapText="1"/>
      <protection locked="0"/>
    </xf>
    <xf numFmtId="164" fontId="12" fillId="0" borderId="14" xfId="9" applyNumberFormat="1" applyFont="1" applyBorder="1" applyAlignment="1" applyProtection="1">
      <alignment horizontal="center" vertical="center" wrapText="1"/>
    </xf>
    <xf numFmtId="0" fontId="6" fillId="0" borderId="0" xfId="9" applyFont="1" applyAlignment="1" applyProtection="1">
      <alignment horizontal="center" vertical="top" wrapText="1"/>
      <protection locked="0"/>
    </xf>
    <xf numFmtId="0" fontId="16" fillId="0" borderId="0" xfId="9" applyFont="1" applyProtection="1">
      <protection locked="0"/>
    </xf>
    <xf numFmtId="0" fontId="17" fillId="0" borderId="0" xfId="18" applyFont="1" applyAlignment="1">
      <alignment vertical="center"/>
    </xf>
    <xf numFmtId="0" fontId="18" fillId="0" borderId="0" xfId="18" applyFont="1" applyAlignment="1">
      <alignment horizontal="center" vertical="center"/>
    </xf>
    <xf numFmtId="0" fontId="11" fillId="0" borderId="0" xfId="18" applyFont="1" applyAlignment="1">
      <alignment horizontal="center" vertical="center" wrapText="1"/>
    </xf>
    <xf numFmtId="0" fontId="19" fillId="0" borderId="0" xfId="18" applyFont="1" applyAlignment="1">
      <alignment horizontal="center" vertical="center"/>
    </xf>
    <xf numFmtId="3" fontId="11" fillId="0" borderId="0" xfId="18" applyNumberFormat="1" applyFont="1" applyAlignment="1">
      <alignment horizontal="center" vertical="center"/>
    </xf>
    <xf numFmtId="0" fontId="11" fillId="0" borderId="5" xfId="18" applyFont="1" applyBorder="1" applyAlignment="1">
      <alignment horizontal="center" vertical="center"/>
    </xf>
    <xf numFmtId="0" fontId="11" fillId="0" borderId="6" xfId="18" applyFont="1" applyBorder="1" applyAlignment="1">
      <alignment horizontal="center" vertical="center"/>
    </xf>
    <xf numFmtId="0" fontId="11" fillId="0" borderId="7" xfId="18" applyFont="1" applyBorder="1" applyAlignment="1">
      <alignment horizontal="center" vertical="center"/>
    </xf>
    <xf numFmtId="3" fontId="11" fillId="0" borderId="8" xfId="18" applyNumberFormat="1" applyFont="1" applyBorder="1" applyAlignment="1">
      <alignment horizontal="left" vertical="center"/>
    </xf>
    <xf numFmtId="3" fontId="11" fillId="0" borderId="8" xfId="18" applyNumberFormat="1" applyFont="1" applyBorder="1" applyAlignment="1">
      <alignment horizontal="center" vertical="center"/>
    </xf>
    <xf numFmtId="0" fontId="28" fillId="0" borderId="0" xfId="20" applyFont="1" applyAlignment="1">
      <alignment vertical="center"/>
    </xf>
    <xf numFmtId="0" fontId="17" fillId="0" borderId="0" xfId="18" applyFont="1" applyAlignment="1">
      <alignment horizontal="center" vertical="center"/>
    </xf>
    <xf numFmtId="3" fontId="19" fillId="10" borderId="10" xfId="18" applyNumberFormat="1" applyFont="1" applyFill="1" applyBorder="1" applyAlignment="1">
      <alignment horizontal="center" vertical="center"/>
    </xf>
    <xf numFmtId="3" fontId="19" fillId="10" borderId="8" xfId="18" applyNumberFormat="1" applyFont="1" applyFill="1" applyBorder="1" applyAlignment="1">
      <alignment horizontal="center" vertical="center"/>
    </xf>
    <xf numFmtId="3" fontId="19" fillId="0" borderId="8" xfId="18" applyNumberFormat="1" applyFont="1" applyBorder="1" applyAlignment="1">
      <alignment horizontal="center" vertical="center"/>
    </xf>
    <xf numFmtId="3" fontId="19" fillId="0" borderId="0" xfId="18" applyNumberFormat="1" applyFont="1" applyAlignment="1">
      <alignment horizontal="center" vertical="center"/>
    </xf>
    <xf numFmtId="3" fontId="19" fillId="10" borderId="0" xfId="18" applyNumberFormat="1" applyFont="1" applyFill="1" applyAlignment="1">
      <alignment horizontal="center" vertical="center"/>
    </xf>
    <xf numFmtId="3" fontId="11" fillId="10" borderId="10" xfId="18" applyNumberFormat="1" applyFont="1" applyFill="1" applyBorder="1" applyAlignment="1">
      <alignment horizontal="center" vertical="center"/>
    </xf>
    <xf numFmtId="3" fontId="19" fillId="7" borderId="12" xfId="18" applyNumberFormat="1" applyFont="1" applyFill="1" applyBorder="1" applyAlignment="1">
      <alignment horizontal="center" vertical="center"/>
    </xf>
    <xf numFmtId="3" fontId="19" fillId="7" borderId="12" xfId="18" applyNumberFormat="1" applyFont="1" applyFill="1" applyBorder="1" applyAlignment="1">
      <alignment horizontal="left" vertical="center"/>
    </xf>
    <xf numFmtId="0" fontId="17" fillId="0" borderId="0" xfId="22" applyFont="1" applyAlignment="1">
      <alignment vertical="center"/>
    </xf>
    <xf numFmtId="0" fontId="11" fillId="0" borderId="0" xfId="22" applyFont="1" applyBorder="1" applyAlignment="1">
      <alignment horizontal="center" vertical="center" wrapText="1"/>
    </xf>
    <xf numFmtId="0" fontId="19" fillId="0" borderId="0" xfId="22" applyFont="1" applyBorder="1" applyAlignment="1">
      <alignment horizontal="center" vertical="center"/>
    </xf>
    <xf numFmtId="3" fontId="11" fillId="0" borderId="0" xfId="22" applyNumberFormat="1" applyFont="1" applyBorder="1" applyAlignment="1">
      <alignment horizontal="center" vertical="center"/>
    </xf>
    <xf numFmtId="0" fontId="19" fillId="0" borderId="0" xfId="22" applyFont="1" applyAlignment="1">
      <alignment horizontal="center" vertical="center"/>
    </xf>
    <xf numFmtId="0" fontId="11" fillId="0" borderId="0" xfId="22" applyFont="1" applyAlignment="1">
      <alignment horizontal="center" vertical="center" wrapText="1"/>
    </xf>
    <xf numFmtId="0" fontId="11" fillId="0" borderId="5" xfId="22" applyFont="1" applyBorder="1" applyAlignment="1">
      <alignment horizontal="center" vertical="center"/>
    </xf>
    <xf numFmtId="0" fontId="11" fillId="0" borderId="7" xfId="22" applyFont="1" applyBorder="1" applyAlignment="1">
      <alignment horizontal="center" vertical="center"/>
    </xf>
    <xf numFmtId="3" fontId="11" fillId="0" borderId="8" xfId="22" applyNumberFormat="1" applyFont="1" applyBorder="1" applyAlignment="1">
      <alignment horizontal="center" vertical="center"/>
    </xf>
    <xf numFmtId="3" fontId="11" fillId="0" borderId="8" xfId="22" applyNumberFormat="1" applyFont="1" applyBorder="1" applyAlignment="1">
      <alignment horizontal="left" vertical="center"/>
    </xf>
    <xf numFmtId="3" fontId="11" fillId="0" borderId="0" xfId="22" applyNumberFormat="1" applyFont="1" applyAlignment="1">
      <alignment horizontal="center" vertical="center"/>
    </xf>
    <xf numFmtId="0" fontId="28" fillId="0" borderId="0" xfId="23" applyFont="1" applyAlignment="1">
      <alignment vertical="center"/>
    </xf>
    <xf numFmtId="0" fontId="1" fillId="0" borderId="0" xfId="24" applyAlignment="1">
      <alignment horizontal="center"/>
    </xf>
    <xf numFmtId="0" fontId="1" fillId="0" borderId="0" xfId="24"/>
    <xf numFmtId="0" fontId="40" fillId="0" borderId="0" xfId="24" applyFont="1" applyAlignment="1">
      <alignment horizontal="center" vertical="center"/>
    </xf>
    <xf numFmtId="0" fontId="42" fillId="0" borderId="0" xfId="24" applyFont="1" applyAlignment="1">
      <alignment vertical="center"/>
    </xf>
    <xf numFmtId="0" fontId="39" fillId="0" borderId="0" xfId="24" applyFont="1" applyAlignment="1">
      <alignment horizontal="center" vertical="center" wrapText="1"/>
    </xf>
    <xf numFmtId="3" fontId="39" fillId="0" borderId="0" xfId="24" applyNumberFormat="1" applyFont="1" applyAlignment="1">
      <alignment horizontal="center" vertical="center"/>
    </xf>
    <xf numFmtId="0" fontId="37" fillId="0" borderId="0" xfId="24" applyFont="1" applyAlignment="1">
      <alignment horizontal="center"/>
    </xf>
    <xf numFmtId="0" fontId="33" fillId="0" borderId="18" xfId="24" applyFont="1" applyBorder="1" applyAlignment="1">
      <alignment horizontal="center" vertical="center"/>
    </xf>
    <xf numFmtId="0" fontId="33" fillId="0" borderId="17" xfId="24" applyFont="1" applyBorder="1" applyAlignment="1">
      <alignment horizontal="center" vertical="center"/>
    </xf>
    <xf numFmtId="3" fontId="33" fillId="0" borderId="16" xfId="24" applyNumberFormat="1" applyFont="1" applyBorder="1" applyAlignment="1">
      <alignment horizontal="center" vertical="center"/>
    </xf>
    <xf numFmtId="3" fontId="33" fillId="0" borderId="16" xfId="24" applyNumberFormat="1" applyFont="1" applyBorder="1" applyAlignment="1">
      <alignment horizontal="left" vertical="center"/>
    </xf>
    <xf numFmtId="3" fontId="33" fillId="0" borderId="0" xfId="24" applyNumberFormat="1" applyFont="1" applyAlignment="1">
      <alignment horizontal="center" vertical="center"/>
    </xf>
    <xf numFmtId="0" fontId="29" fillId="0" borderId="0" xfId="24" applyFont="1"/>
    <xf numFmtId="0" fontId="32" fillId="0" borderId="0" xfId="26" applyFont="1"/>
    <xf numFmtId="0" fontId="54" fillId="0" borderId="0" xfId="24" applyFont="1"/>
    <xf numFmtId="0" fontId="31" fillId="0" borderId="0" xfId="26" applyFont="1"/>
    <xf numFmtId="0" fontId="58" fillId="0" borderId="0" xfId="26" applyFont="1" applyAlignment="1">
      <alignment vertical="center"/>
    </xf>
    <xf numFmtId="0" fontId="59" fillId="0" borderId="0" xfId="27" applyFont="1" applyAlignment="1">
      <alignment horizontal="center" vertical="center" wrapText="1"/>
    </xf>
    <xf numFmtId="0" fontId="60" fillId="0" borderId="0" xfId="11" applyFont="1" applyAlignment="1">
      <alignment horizontal="center" vertical="center"/>
    </xf>
    <xf numFmtId="0" fontId="60" fillId="0" borderId="0" xfId="11" applyFont="1" applyAlignment="1">
      <alignment vertical="center"/>
    </xf>
    <xf numFmtId="0" fontId="61" fillId="0" borderId="0" xfId="0" applyFont="1" applyAlignment="1">
      <alignment vertical="center"/>
    </xf>
    <xf numFmtId="0" fontId="17" fillId="0" borderId="0" xfId="0" applyFont="1" applyAlignment="1">
      <alignment vertical="center"/>
    </xf>
    <xf numFmtId="0" fontId="11" fillId="0" borderId="0" xfId="0" applyFont="1" applyAlignment="1">
      <alignment horizontal="center" vertical="center" wrapText="1"/>
    </xf>
    <xf numFmtId="0" fontId="11" fillId="0" borderId="0" xfId="0" quotePrefix="1" applyFont="1" applyAlignment="1">
      <alignment horizontal="center" vertical="center" wrapText="1"/>
    </xf>
    <xf numFmtId="0" fontId="11" fillId="0" borderId="9" xfId="0" applyFont="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1" fillId="0" borderId="7" xfId="0" applyFont="1" applyBorder="1" applyAlignment="1">
      <alignment horizontal="center" vertical="center" wrapText="1"/>
    </xf>
    <xf numFmtId="3" fontId="11" fillId="0" borderId="8" xfId="0" applyNumberFormat="1" applyFont="1" applyBorder="1" applyAlignment="1">
      <alignment horizontal="center" vertical="center"/>
    </xf>
    <xf numFmtId="3" fontId="11" fillId="0" borderId="8" xfId="0" applyNumberFormat="1" applyFont="1" applyBorder="1" applyAlignment="1">
      <alignment horizontal="left" vertical="center"/>
    </xf>
    <xf numFmtId="165" fontId="11" fillId="0" borderId="0" xfId="0" applyNumberFormat="1" applyFont="1" applyAlignment="1">
      <alignment horizontal="center" vertical="center"/>
    </xf>
    <xf numFmtId="0" fontId="43" fillId="17" borderId="0" xfId="25" applyFont="1" applyFill="1" applyBorder="1" applyAlignment="1">
      <alignment horizontal="centerContinuous" vertical="center" wrapText="1" readingOrder="1"/>
    </xf>
    <xf numFmtId="0" fontId="43" fillId="17" borderId="0" xfId="25" applyFont="1" applyFill="1" applyBorder="1" applyAlignment="1">
      <alignment horizontal="centerContinuous" vertical="center" readingOrder="1"/>
    </xf>
    <xf numFmtId="0" fontId="35" fillId="0" borderId="0" xfId="24" applyFont="1"/>
    <xf numFmtId="0" fontId="41" fillId="0" borderId="0" xfId="24" applyFont="1" applyAlignment="1">
      <alignment horizontal="center" vertical="center"/>
    </xf>
    <xf numFmtId="0" fontId="33" fillId="0" borderId="34" xfId="24" applyFont="1" applyBorder="1" applyAlignment="1">
      <alignment horizontal="center" vertical="center"/>
    </xf>
    <xf numFmtId="0" fontId="33" fillId="0" borderId="34" xfId="24" applyFont="1" applyBorder="1" applyAlignment="1">
      <alignment horizontal="center" vertical="center" wrapText="1"/>
    </xf>
    <xf numFmtId="0" fontId="1" fillId="0" borderId="0" xfId="24" applyAlignment="1">
      <alignment horizontal="center" vertical="center" wrapText="1"/>
    </xf>
    <xf numFmtId="0" fontId="29" fillId="0" borderId="0" xfId="24" applyFont="1" applyAlignment="1">
      <alignment horizontal="center" vertical="center" wrapText="1"/>
    </xf>
    <xf numFmtId="0" fontId="46" fillId="0" borderId="0" xfId="24" applyFont="1" applyAlignment="1">
      <alignment horizontal="left"/>
    </xf>
    <xf numFmtId="169" fontId="46" fillId="0" borderId="0" xfId="24" applyNumberFormat="1" applyFont="1"/>
    <xf numFmtId="165" fontId="46" fillId="0" borderId="0" xfId="24" applyNumberFormat="1" applyFont="1"/>
    <xf numFmtId="0" fontId="31" fillId="18" borderId="35" xfId="24" applyFont="1" applyFill="1" applyBorder="1" applyAlignment="1">
      <alignment horizontal="center" vertical="center"/>
    </xf>
    <xf numFmtId="169" fontId="46" fillId="18" borderId="35" xfId="24" applyNumberFormat="1" applyFont="1" applyFill="1" applyBorder="1" applyAlignment="1">
      <alignment vertical="center"/>
    </xf>
    <xf numFmtId="170" fontId="46" fillId="18" borderId="35" xfId="24" applyNumberFormat="1" applyFont="1" applyFill="1" applyBorder="1" applyAlignment="1">
      <alignment vertical="center"/>
    </xf>
    <xf numFmtId="0" fontId="46" fillId="0" borderId="36" xfId="24" applyFont="1" applyBorder="1" applyAlignment="1">
      <alignment horizontal="center" vertical="center"/>
    </xf>
    <xf numFmtId="169" fontId="46" fillId="0" borderId="36" xfId="24" applyNumberFormat="1" applyFont="1" applyBorder="1" applyAlignment="1">
      <alignment vertical="center"/>
    </xf>
    <xf numFmtId="170" fontId="46" fillId="0" borderId="36" xfId="24" applyNumberFormat="1" applyFont="1" applyBorder="1" applyAlignment="1">
      <alignment vertical="center"/>
    </xf>
    <xf numFmtId="0" fontId="54" fillId="0" borderId="0" xfId="24" applyFont="1" applyAlignment="1">
      <alignment vertical="center"/>
    </xf>
    <xf numFmtId="171" fontId="54" fillId="0" borderId="0" xfId="24" applyNumberFormat="1" applyFont="1" applyAlignment="1">
      <alignment vertical="center"/>
    </xf>
    <xf numFmtId="0" fontId="63" fillId="0" borderId="0" xfId="24" applyFont="1" applyAlignment="1">
      <alignment vertical="center"/>
    </xf>
    <xf numFmtId="0" fontId="43" fillId="17" borderId="0" xfId="24" applyFont="1" applyFill="1" applyAlignment="1">
      <alignment horizontal="center" vertical="center"/>
    </xf>
    <xf numFmtId="165" fontId="43" fillId="17" borderId="0" xfId="24" applyNumberFormat="1" applyFont="1" applyFill="1" applyAlignment="1">
      <alignment vertical="center"/>
    </xf>
    <xf numFmtId="0" fontId="31" fillId="0" borderId="0" xfId="26" applyFont="1" applyAlignment="1">
      <alignment horizontal="justify" vertical="center"/>
    </xf>
    <xf numFmtId="0" fontId="64" fillId="0" borderId="0" xfId="26" applyFont="1" applyAlignment="1">
      <alignment horizontal="center" vertical="center"/>
    </xf>
    <xf numFmtId="0" fontId="64" fillId="0" borderId="0" xfId="26" applyFont="1" applyAlignment="1">
      <alignment vertical="center"/>
    </xf>
    <xf numFmtId="0" fontId="30" fillId="0" borderId="0" xfId="26"/>
    <xf numFmtId="0" fontId="65" fillId="0" borderId="0" xfId="26" applyFont="1"/>
    <xf numFmtId="0" fontId="29" fillId="0" borderId="0" xfId="24" applyFont="1" applyAlignment="1">
      <alignment horizontal="center" vertical="center"/>
    </xf>
    <xf numFmtId="169" fontId="46" fillId="22" borderId="35" xfId="24" applyNumberFormat="1" applyFont="1" applyFill="1" applyBorder="1" applyAlignment="1">
      <alignment vertical="center"/>
    </xf>
    <xf numFmtId="169" fontId="54" fillId="0" borderId="0" xfId="24" applyNumberFormat="1" applyFont="1" applyAlignment="1">
      <alignment vertical="center"/>
    </xf>
    <xf numFmtId="0" fontId="1" fillId="0" borderId="0" xfId="24" applyAlignment="1">
      <alignment wrapText="1"/>
    </xf>
    <xf numFmtId="0" fontId="66" fillId="0" borderId="0" xfId="24" applyFont="1"/>
    <xf numFmtId="0" fontId="1" fillId="0" borderId="0" xfId="24" applyAlignment="1">
      <alignment vertical="center"/>
    </xf>
    <xf numFmtId="0" fontId="1" fillId="0" borderId="0" xfId="24" applyAlignment="1">
      <alignment horizontal="center" vertical="center"/>
    </xf>
    <xf numFmtId="168" fontId="0" fillId="0" borderId="0" xfId="28" applyNumberFormat="1" applyFont="1" applyAlignment="1">
      <alignment vertical="center"/>
    </xf>
    <xf numFmtId="0" fontId="63" fillId="0" borderId="0" xfId="24" applyFont="1"/>
    <xf numFmtId="0" fontId="31" fillId="0" borderId="0" xfId="26" applyFont="1" applyAlignment="1">
      <alignment horizontal="justify" vertical="center" wrapText="1"/>
    </xf>
    <xf numFmtId="0" fontId="1" fillId="0" borderId="0" xfId="24" applyAlignment="1">
      <alignment vertical="center" wrapText="1"/>
    </xf>
    <xf numFmtId="0" fontId="19" fillId="0" borderId="0" xfId="0" applyFont="1" applyFill="1" applyAlignment="1">
      <alignment horizontal="center" vertical="center"/>
    </xf>
    <xf numFmtId="164" fontId="11" fillId="0" borderId="0" xfId="0" applyNumberFormat="1" applyFont="1" applyAlignment="1">
      <alignment horizontal="center" vertical="center"/>
    </xf>
    <xf numFmtId="0" fontId="7" fillId="9" borderId="1" xfId="2" applyFont="1" applyFill="1" applyBorder="1" applyAlignment="1">
      <alignment horizontal="center" vertical="center" wrapText="1"/>
    </xf>
    <xf numFmtId="0" fontId="7" fillId="0" borderId="1" xfId="5" applyFont="1" applyFill="1" applyBorder="1" applyAlignment="1">
      <alignment horizontal="center" vertical="center" wrapText="1"/>
    </xf>
    <xf numFmtId="0" fontId="0" fillId="0" borderId="0" xfId="22" applyFont="1" applyAlignment="1">
      <alignment horizontal="center" vertical="center"/>
    </xf>
    <xf numFmtId="0" fontId="0" fillId="0" borderId="0" xfId="22" applyFont="1" applyAlignment="1">
      <alignment vertical="center"/>
    </xf>
    <xf numFmtId="0" fontId="15" fillId="0" borderId="0" xfId="22" applyFont="1" applyAlignment="1">
      <alignment horizontal="center" vertical="center"/>
    </xf>
    <xf numFmtId="0" fontId="18" fillId="0" borderId="0" xfId="22" applyFont="1" applyAlignment="1">
      <alignment horizontal="center" vertical="center"/>
    </xf>
    <xf numFmtId="0" fontId="13" fillId="0" borderId="0" xfId="22" applyFont="1" applyAlignment="1">
      <alignment horizontal="center" vertical="center"/>
    </xf>
    <xf numFmtId="164" fontId="13" fillId="0" borderId="0" xfId="22" applyNumberFormat="1" applyFont="1" applyAlignment="1">
      <alignment horizontal="center" vertical="center"/>
    </xf>
    <xf numFmtId="3" fontId="19" fillId="0" borderId="0" xfId="22" applyNumberFormat="1" applyFont="1" applyAlignment="1">
      <alignment horizontal="center" vertical="center"/>
    </xf>
    <xf numFmtId="3" fontId="19" fillId="0" borderId="0" xfId="22" applyNumberFormat="1" applyFont="1" applyAlignment="1">
      <alignment vertical="center"/>
    </xf>
    <xf numFmtId="3" fontId="19" fillId="10" borderId="8" xfId="22" applyNumberFormat="1" applyFont="1" applyFill="1" applyBorder="1" applyAlignment="1">
      <alignment horizontal="center" vertical="center"/>
    </xf>
    <xf numFmtId="3" fontId="19" fillId="10" borderId="8" xfId="22" applyNumberFormat="1" applyFont="1" applyFill="1" applyBorder="1" applyAlignment="1">
      <alignment vertical="center"/>
    </xf>
    <xf numFmtId="3" fontId="19" fillId="0" borderId="8" xfId="22" applyNumberFormat="1" applyFont="1" applyBorder="1" applyAlignment="1">
      <alignment horizontal="center" vertical="center"/>
    </xf>
    <xf numFmtId="3" fontId="19" fillId="0" borderId="8" xfId="22" applyNumberFormat="1" applyFont="1" applyBorder="1" applyAlignment="1">
      <alignment vertical="center"/>
    </xf>
    <xf numFmtId="3" fontId="11" fillId="10" borderId="8" xfId="22" applyNumberFormat="1" applyFont="1" applyFill="1" applyBorder="1" applyAlignment="1">
      <alignment horizontal="center" vertical="center"/>
    </xf>
    <xf numFmtId="3" fontId="11" fillId="10" borderId="8" xfId="22" applyNumberFormat="1" applyFont="1" applyFill="1" applyBorder="1" applyAlignment="1">
      <alignment vertical="center"/>
    </xf>
    <xf numFmtId="3" fontId="11" fillId="10" borderId="9" xfId="22" applyNumberFormat="1" applyFont="1" applyFill="1" applyBorder="1" applyAlignment="1">
      <alignment horizontal="center" vertical="center"/>
    </xf>
    <xf numFmtId="3" fontId="19" fillId="0" borderId="10" xfId="22" applyNumberFormat="1" applyFont="1" applyBorder="1" applyAlignment="1">
      <alignment horizontal="center" vertical="center"/>
    </xf>
    <xf numFmtId="3" fontId="19" fillId="0" borderId="10" xfId="22" applyNumberFormat="1" applyFont="1" applyBorder="1" applyAlignment="1">
      <alignment vertical="center"/>
    </xf>
    <xf numFmtId="3" fontId="19" fillId="10" borderId="9" xfId="22" applyNumberFormat="1" applyFont="1" applyFill="1" applyBorder="1" applyAlignment="1">
      <alignment horizontal="center" vertical="center"/>
    </xf>
    <xf numFmtId="3" fontId="11" fillId="0" borderId="10" xfId="22" applyNumberFormat="1" applyFont="1" applyBorder="1" applyAlignment="1">
      <alignment horizontal="center" vertical="center"/>
    </xf>
    <xf numFmtId="3" fontId="11" fillId="0" borderId="10" xfId="22" applyNumberFormat="1" applyFont="1" applyBorder="1" applyAlignment="1">
      <alignment vertical="center"/>
    </xf>
    <xf numFmtId="0" fontId="11" fillId="0" borderId="0" xfId="22" applyFont="1" applyAlignment="1">
      <alignment horizontal="center" vertical="center"/>
    </xf>
    <xf numFmtId="0" fontId="11" fillId="0" borderId="0" xfId="22" applyFont="1" applyAlignment="1">
      <alignment vertical="center"/>
    </xf>
    <xf numFmtId="0" fontId="19" fillId="0" borderId="0" xfId="22" applyFont="1" applyAlignment="1">
      <alignment vertical="center"/>
    </xf>
    <xf numFmtId="0" fontId="7" fillId="0" borderId="0" xfId="23" applyFont="1" applyAlignment="1">
      <alignment horizontal="center" vertical="center"/>
    </xf>
    <xf numFmtId="0" fontId="7" fillId="0" borderId="0" xfId="23" applyFont="1" applyAlignment="1">
      <alignment vertical="center"/>
    </xf>
    <xf numFmtId="165" fontId="6" fillId="0" borderId="0" xfId="22" applyNumberFormat="1" applyFont="1" applyAlignment="1">
      <alignment horizontal="center" vertical="center"/>
    </xf>
    <xf numFmtId="0" fontId="6" fillId="0" borderId="0" xfId="22" applyFont="1" applyAlignment="1">
      <alignment horizontal="center" vertical="center"/>
    </xf>
    <xf numFmtId="0" fontId="24" fillId="0" borderId="0" xfId="22" applyFont="1" applyAlignment="1">
      <alignment vertical="center"/>
    </xf>
    <xf numFmtId="0" fontId="24" fillId="0" borderId="0" xfId="22" applyFont="1" applyAlignment="1">
      <alignment horizontal="center" vertical="center"/>
    </xf>
    <xf numFmtId="0" fontId="8" fillId="0" borderId="0" xfId="23" applyFont="1" applyAlignment="1">
      <alignment vertical="center"/>
    </xf>
    <xf numFmtId="0" fontId="8" fillId="0" borderId="0" xfId="23" applyFont="1" applyAlignment="1">
      <alignment horizontal="center" vertical="center"/>
    </xf>
    <xf numFmtId="0" fontId="38" fillId="0" borderId="0" xfId="24" applyFont="1" applyAlignment="1">
      <alignment horizontal="center" vertical="center"/>
    </xf>
    <xf numFmtId="0" fontId="34" fillId="0" borderId="0" xfId="24" applyFont="1" applyAlignment="1">
      <alignment horizontal="center" vertical="center"/>
    </xf>
    <xf numFmtId="0" fontId="37" fillId="0" borderId="0" xfId="24" applyFont="1" applyAlignment="1">
      <alignment horizontal="center" vertical="center"/>
    </xf>
    <xf numFmtId="0" fontId="31" fillId="0" borderId="0" xfId="26" applyFont="1" applyAlignment="1">
      <alignment horizontal="center" vertical="center"/>
    </xf>
    <xf numFmtId="164" fontId="36" fillId="0" borderId="0" xfId="24" applyNumberFormat="1" applyFont="1" applyAlignment="1">
      <alignment horizontal="center" vertical="center"/>
    </xf>
    <xf numFmtId="0" fontId="35" fillId="0" borderId="0" xfId="24" applyFont="1" applyAlignment="1">
      <alignment horizontal="center" vertical="center"/>
    </xf>
    <xf numFmtId="3" fontId="29" fillId="0" borderId="0" xfId="24" applyNumberFormat="1" applyFont="1" applyAlignment="1">
      <alignment horizontal="center" vertical="center"/>
    </xf>
    <xf numFmtId="3" fontId="29" fillId="0" borderId="0" xfId="24" applyNumberFormat="1" applyFont="1" applyAlignment="1">
      <alignment vertical="center"/>
    </xf>
    <xf numFmtId="3" fontId="29" fillId="16" borderId="16" xfId="24" applyNumberFormat="1" applyFont="1" applyFill="1" applyBorder="1" applyAlignment="1">
      <alignment horizontal="center" vertical="center"/>
    </xf>
    <xf numFmtId="3" fontId="29" fillId="16" borderId="16" xfId="24" applyNumberFormat="1" applyFont="1" applyFill="1" applyBorder="1" applyAlignment="1">
      <alignment vertical="center"/>
    </xf>
    <xf numFmtId="3" fontId="29" fillId="0" borderId="16" xfId="24" applyNumberFormat="1" applyFont="1" applyBorder="1" applyAlignment="1">
      <alignment horizontal="center" vertical="center"/>
    </xf>
    <xf numFmtId="3" fontId="29" fillId="0" borderId="16" xfId="24" applyNumberFormat="1" applyFont="1" applyBorder="1" applyAlignment="1">
      <alignment vertical="center"/>
    </xf>
    <xf numFmtId="3" fontId="33" fillId="16" borderId="16" xfId="24" applyNumberFormat="1" applyFont="1" applyFill="1" applyBorder="1" applyAlignment="1">
      <alignment horizontal="center" vertical="center"/>
    </xf>
    <xf numFmtId="3" fontId="33" fillId="16" borderId="16" xfId="24" applyNumberFormat="1" applyFont="1" applyFill="1" applyBorder="1" applyAlignment="1">
      <alignment vertical="center"/>
    </xf>
    <xf numFmtId="3" fontId="33" fillId="16" borderId="31" xfId="24" applyNumberFormat="1" applyFont="1" applyFill="1" applyBorder="1" applyAlignment="1">
      <alignment horizontal="center" vertical="center"/>
    </xf>
    <xf numFmtId="3" fontId="29" fillId="0" borderId="15" xfId="24" applyNumberFormat="1" applyFont="1" applyBorder="1" applyAlignment="1">
      <alignment horizontal="center" vertical="center"/>
    </xf>
    <xf numFmtId="3" fontId="29" fillId="0" borderId="15" xfId="24" applyNumberFormat="1" applyFont="1" applyBorder="1" applyAlignment="1">
      <alignment vertical="center"/>
    </xf>
    <xf numFmtId="3" fontId="29" fillId="16" borderId="31" xfId="24" applyNumberFormat="1" applyFont="1" applyFill="1" applyBorder="1" applyAlignment="1">
      <alignment horizontal="center" vertical="center"/>
    </xf>
    <xf numFmtId="3" fontId="33" fillId="0" borderId="15" xfId="24" applyNumberFormat="1" applyFont="1" applyBorder="1" applyAlignment="1">
      <alignment vertical="center"/>
    </xf>
    <xf numFmtId="0" fontId="33" fillId="0" borderId="0" xfId="24" applyFont="1" applyAlignment="1">
      <alignment vertical="center"/>
    </xf>
    <xf numFmtId="0" fontId="29" fillId="0" borderId="0" xfId="24" applyFont="1" applyAlignment="1">
      <alignment vertical="center"/>
    </xf>
    <xf numFmtId="0" fontId="32" fillId="0" borderId="0" xfId="26" applyFont="1" applyAlignment="1">
      <alignment vertical="center"/>
    </xf>
    <xf numFmtId="165" fontId="56" fillId="0" borderId="0" xfId="24" applyNumberFormat="1" applyFont="1" applyAlignment="1">
      <alignment horizontal="center" vertical="center"/>
    </xf>
    <xf numFmtId="0" fontId="56" fillId="0" borderId="0" xfId="24" applyFont="1" applyAlignment="1">
      <alignment horizontal="center" vertical="center"/>
    </xf>
    <xf numFmtId="0" fontId="31" fillId="0" borderId="0" xfId="26" applyFont="1" applyAlignment="1">
      <alignment vertical="center"/>
    </xf>
    <xf numFmtId="0" fontId="57" fillId="0" borderId="0" xfId="26" applyFont="1" applyAlignment="1">
      <alignment horizontal="center" vertical="center"/>
    </xf>
    <xf numFmtId="0" fontId="0" fillId="0" borderId="0" xfId="18" applyFont="1" applyAlignment="1">
      <alignment horizontal="center" vertical="center"/>
    </xf>
    <xf numFmtId="0" fontId="0" fillId="0" borderId="0" xfId="18" applyFont="1" applyAlignment="1">
      <alignment vertical="center"/>
    </xf>
    <xf numFmtId="0" fontId="8" fillId="0" borderId="0" xfId="18" applyFont="1" applyAlignment="1">
      <alignment horizontal="right" vertical="center"/>
    </xf>
    <xf numFmtId="0" fontId="7" fillId="0" borderId="0" xfId="18" applyFont="1" applyAlignment="1">
      <alignment horizontal="right" vertical="center"/>
    </xf>
    <xf numFmtId="0" fontId="15" fillId="0" borderId="0" xfId="18" applyFont="1" applyAlignment="1">
      <alignment horizontal="center" vertical="center"/>
    </xf>
    <xf numFmtId="0" fontId="15" fillId="0" borderId="0" xfId="18" applyFont="1" applyAlignment="1">
      <alignment vertical="center"/>
    </xf>
    <xf numFmtId="0" fontId="18" fillId="0" borderId="0" xfId="18" applyFont="1" applyAlignment="1">
      <alignment vertical="center"/>
    </xf>
    <xf numFmtId="0" fontId="13" fillId="0" borderId="0" xfId="18" applyFont="1" applyAlignment="1">
      <alignment horizontal="center" vertical="center"/>
    </xf>
    <xf numFmtId="3" fontId="19" fillId="0" borderId="0" xfId="18" applyNumberFormat="1" applyFont="1" applyAlignment="1">
      <alignment vertical="center"/>
    </xf>
    <xf numFmtId="3" fontId="19" fillId="10" borderId="8" xfId="18" applyNumberFormat="1" applyFont="1" applyFill="1" applyBorder="1" applyAlignment="1">
      <alignment vertical="center"/>
    </xf>
    <xf numFmtId="3" fontId="19" fillId="0" borderId="8" xfId="18" applyNumberFormat="1" applyFont="1" applyBorder="1" applyAlignment="1">
      <alignment vertical="center"/>
    </xf>
    <xf numFmtId="3" fontId="19" fillId="0" borderId="10" xfId="18" applyNumberFormat="1" applyFont="1" applyBorder="1" applyAlignment="1">
      <alignment horizontal="center" vertical="center"/>
    </xf>
    <xf numFmtId="3" fontId="19" fillId="0" borderId="10" xfId="18" applyNumberFormat="1" applyFont="1" applyBorder="1" applyAlignment="1">
      <alignment vertical="center"/>
    </xf>
    <xf numFmtId="3" fontId="11" fillId="10" borderId="8" xfId="18" applyNumberFormat="1" applyFont="1" applyFill="1" applyBorder="1" applyAlignment="1">
      <alignment horizontal="center" vertical="center"/>
    </xf>
    <xf numFmtId="3" fontId="11" fillId="10" borderId="8" xfId="18" applyNumberFormat="1" applyFont="1" applyFill="1" applyBorder="1" applyAlignment="1">
      <alignment vertical="center"/>
    </xf>
    <xf numFmtId="0" fontId="11" fillId="0" borderId="0" xfId="18" applyFont="1" applyAlignment="1">
      <alignment horizontal="center" vertical="center"/>
    </xf>
    <xf numFmtId="0" fontId="11" fillId="0" borderId="0" xfId="18" applyFont="1" applyAlignment="1">
      <alignment vertical="center"/>
    </xf>
    <xf numFmtId="0" fontId="19" fillId="0" borderId="0" xfId="18" applyFont="1" applyAlignment="1">
      <alignment vertical="center"/>
    </xf>
    <xf numFmtId="0" fontId="7" fillId="0" borderId="0" xfId="21" applyFont="1" applyAlignment="1">
      <alignment horizontal="center" vertical="center"/>
    </xf>
    <xf numFmtId="0" fontId="7" fillId="0" borderId="0" xfId="21" applyFont="1" applyAlignment="1">
      <alignment vertical="center"/>
    </xf>
    <xf numFmtId="165" fontId="6" fillId="0" borderId="0" xfId="18" applyNumberFormat="1" applyFont="1" applyAlignment="1">
      <alignment horizontal="center" vertical="center"/>
    </xf>
    <xf numFmtId="0" fontId="6" fillId="0" borderId="0" xfId="18" applyFont="1" applyAlignment="1">
      <alignment horizontal="center" vertical="center"/>
    </xf>
    <xf numFmtId="0" fontId="13" fillId="0" borderId="0" xfId="21" applyFont="1" applyAlignment="1">
      <alignment horizontal="center" vertical="center"/>
    </xf>
    <xf numFmtId="14" fontId="8" fillId="0" borderId="0" xfId="21" applyNumberFormat="1" applyFont="1" applyAlignment="1">
      <alignment horizontal="left" vertical="center"/>
    </xf>
    <xf numFmtId="0" fontId="8" fillId="0" borderId="0" xfId="21" applyFont="1" applyAlignment="1">
      <alignment vertical="center"/>
    </xf>
    <xf numFmtId="167" fontId="8" fillId="0" borderId="0" xfId="6" applyFont="1" applyAlignment="1">
      <alignment vertical="center"/>
    </xf>
    <xf numFmtId="0" fontId="14" fillId="0" borderId="0" xfId="11" applyFont="1" applyAlignment="1" applyProtection="1">
      <alignment horizontal="justify" vertical="center" wrapText="1"/>
    </xf>
    <xf numFmtId="0" fontId="19" fillId="0" borderId="0" xfId="11" applyFont="1" applyAlignment="1">
      <alignment vertical="center"/>
    </xf>
    <xf numFmtId="0" fontId="19" fillId="0" borderId="0" xfId="11" applyFont="1" applyAlignment="1">
      <alignment horizontal="center" vertical="center"/>
    </xf>
    <xf numFmtId="3" fontId="19" fillId="10" borderId="9" xfId="9" applyNumberFormat="1" applyFont="1" applyFill="1" applyBorder="1" applyAlignment="1" applyProtection="1">
      <alignment horizontal="center" vertical="center"/>
    </xf>
    <xf numFmtId="0" fontId="7" fillId="0" borderId="0" xfId="20" applyFont="1" applyAlignment="1">
      <alignment vertical="center"/>
    </xf>
    <xf numFmtId="0" fontId="8" fillId="0" borderId="0" xfId="20" applyFont="1" applyAlignment="1">
      <alignment vertical="center"/>
    </xf>
    <xf numFmtId="0" fontId="8" fillId="0" borderId="0" xfId="20" applyFont="1" applyAlignment="1">
      <alignment vertical="center" wrapText="1"/>
    </xf>
    <xf numFmtId="0" fontId="8" fillId="0" borderId="0" xfId="20" applyFont="1" applyBorder="1" applyAlignment="1">
      <alignment vertical="center" wrapText="1"/>
    </xf>
    <xf numFmtId="0" fontId="59" fillId="0" borderId="0" xfId="27" applyFont="1" applyAlignment="1">
      <alignment horizontal="center" vertical="center"/>
    </xf>
    <xf numFmtId="0" fontId="59" fillId="0" borderId="0" xfId="27" applyFont="1" applyAlignment="1">
      <alignment vertical="center"/>
    </xf>
    <xf numFmtId="0" fontId="15" fillId="0" borderId="0" xfId="0" applyFont="1" applyAlignment="1">
      <alignment horizontal="center" vertical="center"/>
    </xf>
    <xf numFmtId="0" fontId="18" fillId="0" borderId="0" xfId="0" applyFont="1" applyAlignment="1">
      <alignment vertical="center"/>
    </xf>
    <xf numFmtId="0" fontId="15" fillId="0" borderId="0" xfId="0" applyFont="1" applyAlignment="1">
      <alignment vertical="center"/>
    </xf>
    <xf numFmtId="0" fontId="13" fillId="0" borderId="0" xfId="0" applyFont="1" applyAlignment="1">
      <alignment horizontal="center" vertical="center"/>
    </xf>
    <xf numFmtId="3" fontId="19" fillId="10" borderId="8" xfId="0" applyNumberFormat="1" applyFont="1" applyFill="1" applyBorder="1" applyAlignment="1">
      <alignment horizontal="center" vertical="center"/>
    </xf>
    <xf numFmtId="3" fontId="19" fillId="10" borderId="8" xfId="0" applyNumberFormat="1" applyFont="1" applyFill="1" applyBorder="1" applyAlignment="1">
      <alignment vertical="center"/>
    </xf>
    <xf numFmtId="165" fontId="19" fillId="10" borderId="10" xfId="0" applyNumberFormat="1" applyFont="1" applyFill="1" applyBorder="1" applyAlignment="1">
      <alignment horizontal="center" vertical="center"/>
    </xf>
    <xf numFmtId="165" fontId="19" fillId="10" borderId="8" xfId="0" applyNumberFormat="1" applyFont="1" applyFill="1" applyBorder="1" applyAlignment="1">
      <alignment horizontal="center" vertical="center"/>
    </xf>
    <xf numFmtId="3" fontId="19" fillId="0" borderId="8" xfId="0" applyNumberFormat="1" applyFont="1" applyBorder="1" applyAlignment="1">
      <alignment horizontal="center" vertical="center"/>
    </xf>
    <xf numFmtId="3" fontId="19" fillId="0" borderId="8" xfId="0" applyNumberFormat="1" applyFont="1" applyBorder="1" applyAlignment="1">
      <alignment vertical="center"/>
    </xf>
    <xf numFmtId="165" fontId="19" fillId="0" borderId="8" xfId="0" applyNumberFormat="1" applyFont="1" applyBorder="1" applyAlignment="1">
      <alignment horizontal="center" vertical="center"/>
    </xf>
    <xf numFmtId="165" fontId="19" fillId="10" borderId="9" xfId="0" applyNumberFormat="1" applyFont="1" applyFill="1" applyBorder="1" applyAlignment="1">
      <alignment horizontal="center" vertical="center"/>
    </xf>
    <xf numFmtId="165" fontId="19" fillId="10" borderId="0" xfId="0" applyNumberFormat="1" applyFont="1" applyFill="1" applyAlignment="1">
      <alignment horizontal="center" vertical="center"/>
    </xf>
    <xf numFmtId="3" fontId="19" fillId="0" borderId="10" xfId="0" applyNumberFormat="1" applyFont="1" applyBorder="1" applyAlignment="1">
      <alignment horizontal="center" vertical="center"/>
    </xf>
    <xf numFmtId="3" fontId="19" fillId="0" borderId="10" xfId="0" applyNumberFormat="1" applyFont="1" applyBorder="1" applyAlignment="1">
      <alignment vertical="center"/>
    </xf>
    <xf numFmtId="3" fontId="11" fillId="10" borderId="8" xfId="0" applyNumberFormat="1" applyFont="1" applyFill="1" applyBorder="1" applyAlignment="1">
      <alignment vertical="center"/>
    </xf>
    <xf numFmtId="165" fontId="11" fillId="10" borderId="9" xfId="0" applyNumberFormat="1" applyFont="1" applyFill="1" applyBorder="1" applyAlignment="1">
      <alignment horizontal="center" vertical="center"/>
    </xf>
    <xf numFmtId="165" fontId="11" fillId="10" borderId="0" xfId="0" applyNumberFormat="1" applyFont="1" applyFill="1" applyAlignment="1">
      <alignment horizontal="center" vertical="center"/>
    </xf>
    <xf numFmtId="0" fontId="11" fillId="0" borderId="0" xfId="0" applyFont="1" applyAlignment="1">
      <alignment horizontal="center" vertical="center"/>
    </xf>
    <xf numFmtId="0" fontId="11" fillId="0" borderId="0" xfId="0" applyFont="1" applyAlignment="1">
      <alignment vertical="center"/>
    </xf>
    <xf numFmtId="164" fontId="11" fillId="0" borderId="10" xfId="0" applyNumberFormat="1" applyFont="1" applyBorder="1" applyAlignment="1">
      <alignment horizontal="center" vertical="center"/>
    </xf>
    <xf numFmtId="0" fontId="19" fillId="0" borderId="0" xfId="0" applyFont="1" applyAlignment="1">
      <alignment vertical="center"/>
    </xf>
    <xf numFmtId="0" fontId="5" fillId="0" borderId="0" xfId="0" applyFont="1" applyAlignment="1">
      <alignment vertical="center"/>
    </xf>
    <xf numFmtId="0" fontId="7" fillId="0" borderId="0" xfId="7" applyFont="1" applyAlignment="1">
      <alignment horizontal="center" vertical="center"/>
    </xf>
    <xf numFmtId="0" fontId="7" fillId="0" borderId="0" xfId="7" applyFont="1" applyAlignment="1">
      <alignment vertical="center"/>
    </xf>
    <xf numFmtId="165" fontId="6" fillId="0" borderId="0" xfId="0" applyNumberFormat="1" applyFont="1" applyAlignment="1">
      <alignment horizontal="center" vertical="center"/>
    </xf>
    <xf numFmtId="0" fontId="6" fillId="0" borderId="0" xfId="0" applyFont="1" applyAlignment="1">
      <alignment horizontal="center" vertical="center"/>
    </xf>
    <xf numFmtId="0" fontId="24" fillId="0" borderId="0" xfId="0" applyFont="1" applyAlignment="1">
      <alignment vertical="center"/>
    </xf>
    <xf numFmtId="0" fontId="8" fillId="0" borderId="0" xfId="7" applyFont="1" applyAlignment="1">
      <alignment horizontal="center" vertical="center"/>
    </xf>
    <xf numFmtId="0" fontId="8" fillId="0" borderId="0" xfId="7" applyFont="1" applyAlignment="1">
      <alignment vertical="center"/>
    </xf>
    <xf numFmtId="0" fontId="7" fillId="0" borderId="0" xfId="11" applyFont="1" applyAlignment="1">
      <alignment horizontal="right" vertical="center"/>
    </xf>
    <xf numFmtId="0" fontId="38" fillId="0" borderId="0" xfId="24" applyFont="1" applyAlignment="1">
      <alignment vertical="center"/>
    </xf>
    <xf numFmtId="0" fontId="35" fillId="0" borderId="0" xfId="24" applyFont="1" applyAlignment="1">
      <alignment vertical="center"/>
    </xf>
    <xf numFmtId="0" fontId="46" fillId="0" borderId="0" xfId="24" applyFont="1" applyAlignment="1">
      <alignment horizontal="left" vertical="center"/>
    </xf>
    <xf numFmtId="169" fontId="46" fillId="0" borderId="0" xfId="24" applyNumberFormat="1" applyFont="1" applyAlignment="1">
      <alignment vertical="center"/>
    </xf>
    <xf numFmtId="165" fontId="46" fillId="0" borderId="0" xfId="24" applyNumberFormat="1" applyFont="1" applyAlignment="1">
      <alignment vertical="center"/>
    </xf>
    <xf numFmtId="0" fontId="30" fillId="0" borderId="0" xfId="26" applyAlignment="1">
      <alignment vertical="center"/>
    </xf>
    <xf numFmtId="0" fontId="65" fillId="0" borderId="0" xfId="26" applyFont="1" applyAlignment="1">
      <alignment vertical="center"/>
    </xf>
    <xf numFmtId="4" fontId="29" fillId="0" borderId="0" xfId="24" applyNumberFormat="1" applyFont="1" applyAlignment="1">
      <alignment vertical="center"/>
    </xf>
    <xf numFmtId="0" fontId="66" fillId="0" borderId="0" xfId="24" applyFont="1" applyAlignment="1">
      <alignment vertical="center"/>
    </xf>
    <xf numFmtId="172" fontId="1" fillId="0" borderId="0" xfId="24" applyNumberFormat="1" applyAlignment="1">
      <alignment vertical="center"/>
    </xf>
    <xf numFmtId="170" fontId="29" fillId="0" borderId="0" xfId="24" applyNumberFormat="1" applyFont="1" applyAlignment="1">
      <alignment vertical="center"/>
    </xf>
    <xf numFmtId="0" fontId="67" fillId="23" borderId="3" xfId="4" applyFont="1" applyFill="1" applyBorder="1" applyAlignment="1">
      <alignment horizontal="center" vertical="center" wrapText="1"/>
    </xf>
    <xf numFmtId="0" fontId="67" fillId="23" borderId="44" xfId="4" applyFont="1" applyFill="1" applyBorder="1" applyAlignment="1">
      <alignment horizontal="center" vertical="center" wrapText="1"/>
    </xf>
    <xf numFmtId="0" fontId="67" fillId="23" borderId="45" xfId="4" applyFont="1" applyFill="1" applyBorder="1" applyAlignment="1">
      <alignment horizontal="center" vertical="center" wrapText="1"/>
    </xf>
    <xf numFmtId="0" fontId="12" fillId="0" borderId="0" xfId="11" applyFont="1" applyAlignment="1" applyProtection="1">
      <alignment horizontal="right" vertical="center"/>
    </xf>
    <xf numFmtId="0" fontId="15" fillId="0" borderId="0" xfId="22" applyFont="1" applyAlignment="1">
      <alignment horizontal="right" vertical="center" wrapText="1"/>
    </xf>
    <xf numFmtId="0" fontId="15" fillId="0" borderId="0" xfId="22" applyFont="1" applyAlignment="1">
      <alignment vertical="center" wrapText="1"/>
    </xf>
    <xf numFmtId="0" fontId="11" fillId="0" borderId="0" xfId="11" applyFont="1" applyAlignment="1">
      <alignment horizontal="right" vertical="center"/>
    </xf>
    <xf numFmtId="0" fontId="14" fillId="0" borderId="0" xfId="11" applyFont="1" applyAlignment="1">
      <alignment horizontal="right" vertical="center"/>
    </xf>
    <xf numFmtId="0" fontId="0" fillId="0" borderId="0" xfId="0" applyAlignment="1">
      <alignment vertical="center"/>
    </xf>
    <xf numFmtId="0" fontId="19" fillId="0" borderId="46" xfId="11" applyFont="1" applyBorder="1" applyAlignment="1">
      <alignment horizontal="center" vertical="center"/>
    </xf>
    <xf numFmtId="0" fontId="19" fillId="0" borderId="0" xfId="11" applyFont="1" applyAlignment="1">
      <alignment horizontal="center" vertical="center"/>
    </xf>
    <xf numFmtId="0" fontId="68" fillId="24" borderId="1" xfId="4" applyFont="1" applyFill="1" applyBorder="1" applyAlignment="1">
      <alignment horizontal="center" vertical="center" wrapText="1"/>
    </xf>
    <xf numFmtId="0" fontId="11" fillId="0" borderId="2" xfId="4" applyFont="1" applyFill="1" applyBorder="1" applyAlignment="1">
      <alignment horizontal="center" vertical="center"/>
    </xf>
    <xf numFmtId="0" fontId="11" fillId="0" borderId="0" xfId="11" applyFont="1" applyAlignment="1">
      <alignment horizontal="center" vertical="center"/>
    </xf>
    <xf numFmtId="0" fontId="13" fillId="7" borderId="3" xfId="4" applyFont="1" applyFill="1" applyBorder="1" applyAlignment="1">
      <alignment horizontal="left" vertical="center"/>
    </xf>
    <xf numFmtId="0" fontId="13" fillId="7" borderId="2" xfId="4" applyFont="1" applyFill="1" applyBorder="1" applyAlignment="1">
      <alignment horizontal="left" vertical="center"/>
    </xf>
    <xf numFmtId="0" fontId="13" fillId="7" borderId="4" xfId="4" applyFont="1" applyFill="1" applyBorder="1" applyAlignment="1">
      <alignment horizontal="left" vertical="center"/>
    </xf>
    <xf numFmtId="0" fontId="12" fillId="21" borderId="0" xfId="19" applyFont="1" applyFill="1" applyAlignment="1">
      <alignment horizontal="center" vertical="center" wrapText="1" readingOrder="1"/>
    </xf>
    <xf numFmtId="0" fontId="8" fillId="0" borderId="11" xfId="21" applyFont="1" applyBorder="1" applyAlignment="1">
      <alignment vertical="top" wrapText="1"/>
    </xf>
    <xf numFmtId="0" fontId="22" fillId="0" borderId="0" xfId="10" applyFont="1" applyAlignment="1" applyProtection="1">
      <alignment horizontal="center" vertical="center" wrapText="1"/>
    </xf>
    <xf numFmtId="0" fontId="7" fillId="0" borderId="28" xfId="20" applyFont="1" applyBorder="1" applyAlignment="1">
      <alignment horizontal="left" vertical="top" wrapText="1"/>
    </xf>
    <xf numFmtId="0" fontId="8" fillId="0" borderId="28" xfId="20" applyFont="1" applyBorder="1" applyAlignment="1">
      <alignment horizontal="left" vertical="top" wrapText="1"/>
    </xf>
    <xf numFmtId="0" fontId="12" fillId="21" borderId="0" xfId="4" applyFont="1" applyFill="1" applyAlignment="1">
      <alignment horizontal="center" vertical="center" wrapText="1" readingOrder="1"/>
    </xf>
    <xf numFmtId="0" fontId="19" fillId="0" borderId="37" xfId="22" applyFont="1" applyBorder="1" applyAlignment="1">
      <alignment horizontal="left" vertical="top" wrapText="1"/>
    </xf>
    <xf numFmtId="0" fontId="19" fillId="0" borderId="38" xfId="22" applyFont="1" applyBorder="1" applyAlignment="1">
      <alignment horizontal="left" vertical="top" wrapText="1"/>
    </xf>
    <xf numFmtId="0" fontId="19" fillId="0" borderId="39" xfId="22" applyFont="1" applyBorder="1" applyAlignment="1">
      <alignment horizontal="left" vertical="top" wrapText="1"/>
    </xf>
    <xf numFmtId="0" fontId="19" fillId="0" borderId="40" xfId="22" applyFont="1" applyBorder="1" applyAlignment="1">
      <alignment horizontal="left" vertical="top" wrapText="1"/>
    </xf>
    <xf numFmtId="0" fontId="19" fillId="0" borderId="0" xfId="22" applyFont="1" applyBorder="1" applyAlignment="1">
      <alignment horizontal="left" vertical="top" wrapText="1"/>
    </xf>
    <xf numFmtId="0" fontId="19" fillId="0" borderId="41" xfId="22" applyFont="1" applyBorder="1" applyAlignment="1">
      <alignment horizontal="left" vertical="top" wrapText="1"/>
    </xf>
    <xf numFmtId="0" fontId="19" fillId="0" borderId="42" xfId="22" applyFont="1" applyBorder="1" applyAlignment="1">
      <alignment horizontal="left" vertical="top" wrapText="1"/>
    </xf>
    <xf numFmtId="0" fontId="19" fillId="0" borderId="32" xfId="22" applyFont="1" applyBorder="1" applyAlignment="1">
      <alignment horizontal="left" vertical="top" wrapText="1"/>
    </xf>
    <xf numFmtId="0" fontId="19" fillId="0" borderId="43" xfId="22" applyFont="1" applyBorder="1" applyAlignment="1">
      <alignment horizontal="left" vertical="top" wrapText="1"/>
    </xf>
    <xf numFmtId="0" fontId="43" fillId="19" borderId="0" xfId="25" applyFont="1" applyFill="1" applyBorder="1" applyAlignment="1">
      <alignment horizontal="center" vertical="center" wrapText="1" readingOrder="1"/>
    </xf>
    <xf numFmtId="0" fontId="29" fillId="0" borderId="28" xfId="24" applyFont="1" applyBorder="1" applyAlignment="1">
      <alignment horizontal="left" vertical="top" wrapText="1"/>
    </xf>
    <xf numFmtId="0" fontId="29" fillId="0" borderId="28" xfId="24" applyFont="1" applyBorder="1" applyAlignment="1">
      <alignment horizontal="left" vertical="top"/>
    </xf>
    <xf numFmtId="0" fontId="12" fillId="0" borderId="0" xfId="9" applyFont="1" applyAlignment="1" applyProtection="1">
      <alignment horizontal="center"/>
    </xf>
    <xf numFmtId="0" fontId="12" fillId="0" borderId="0" xfId="9" applyFont="1" applyAlignment="1" applyProtection="1">
      <alignment horizontal="center" vertical="center"/>
    </xf>
    <xf numFmtId="0" fontId="51" fillId="0" borderId="0" xfId="13" applyFont="1" applyAlignment="1" applyProtection="1">
      <alignment horizontal="center"/>
      <protection locked="0"/>
    </xf>
    <xf numFmtId="0" fontId="52" fillId="0" borderId="0" xfId="13" applyFont="1" applyAlignment="1" applyProtection="1">
      <alignment horizontal="center" vertical="top" wrapText="1"/>
      <protection locked="0"/>
    </xf>
    <xf numFmtId="0" fontId="19" fillId="0" borderId="19" xfId="0" applyFont="1" applyBorder="1" applyAlignment="1">
      <alignment horizontal="left" vertical="center" wrapText="1"/>
    </xf>
    <xf numFmtId="0" fontId="19" fillId="0" borderId="33" xfId="0" applyFont="1" applyBorder="1" applyAlignment="1">
      <alignment horizontal="left" vertical="center" wrapText="1"/>
    </xf>
    <xf numFmtId="0" fontId="19" fillId="0" borderId="20" xfId="0" applyFont="1" applyBorder="1" applyAlignment="1">
      <alignment horizontal="left" vertical="center" wrapText="1"/>
    </xf>
    <xf numFmtId="0" fontId="19" fillId="0" borderId="21" xfId="0" applyFont="1" applyBorder="1" applyAlignment="1">
      <alignment horizontal="left" vertical="center" wrapText="1"/>
    </xf>
    <xf numFmtId="0" fontId="19" fillId="0" borderId="0" xfId="0" applyFont="1" applyAlignment="1">
      <alignment horizontal="left" vertical="center" wrapText="1"/>
    </xf>
    <xf numFmtId="0" fontId="19" fillId="0" borderId="22" xfId="0" applyFont="1" applyBorder="1" applyAlignment="1">
      <alignment horizontal="left" vertical="center" wrapText="1"/>
    </xf>
    <xf numFmtId="0" fontId="19" fillId="0" borderId="23" xfId="0" applyFont="1" applyBorder="1" applyAlignment="1">
      <alignment horizontal="left" vertical="center" wrapText="1"/>
    </xf>
    <xf numFmtId="0" fontId="19" fillId="0" borderId="24" xfId="0" applyFont="1" applyBorder="1" applyAlignment="1">
      <alignment horizontal="left" vertical="center" wrapText="1"/>
    </xf>
    <xf numFmtId="0" fontId="19" fillId="0" borderId="25" xfId="0" applyFont="1" applyBorder="1" applyAlignment="1">
      <alignment horizontal="left" vertical="center" wrapText="1"/>
    </xf>
    <xf numFmtId="0" fontId="12" fillId="21" borderId="0" xfId="3" applyFont="1" applyFill="1" applyAlignment="1">
      <alignment horizontal="center" vertical="center" wrapText="1" readingOrder="1"/>
    </xf>
    <xf numFmtId="0" fontId="62" fillId="0" borderId="0" xfId="0" applyFont="1" applyAlignment="1" applyProtection="1">
      <alignment vertical="center" wrapText="1"/>
      <protection locked="0"/>
    </xf>
    <xf numFmtId="0" fontId="62" fillId="0" borderId="32" xfId="0" applyFont="1" applyBorder="1" applyAlignment="1" applyProtection="1">
      <alignment vertical="center" wrapText="1"/>
      <protection locked="0"/>
    </xf>
    <xf numFmtId="164" fontId="36" fillId="0" borderId="0" xfId="24" applyNumberFormat="1" applyFont="1" applyAlignment="1">
      <alignment horizontal="center" vertical="center"/>
    </xf>
    <xf numFmtId="0" fontId="31" fillId="0" borderId="19" xfId="26" applyFont="1" applyBorder="1" applyAlignment="1">
      <alignment horizontal="justify" vertical="center"/>
    </xf>
    <xf numFmtId="0" fontId="31" fillId="0" borderId="33" xfId="26" applyFont="1" applyBorder="1" applyAlignment="1">
      <alignment horizontal="justify" vertical="center"/>
    </xf>
    <xf numFmtId="0" fontId="31" fillId="0" borderId="20" xfId="26" applyFont="1" applyBorder="1" applyAlignment="1">
      <alignment horizontal="justify" vertical="center"/>
    </xf>
    <xf numFmtId="0" fontId="31" fillId="0" borderId="21" xfId="26" applyFont="1" applyBorder="1" applyAlignment="1">
      <alignment horizontal="justify" vertical="center"/>
    </xf>
    <xf numFmtId="0" fontId="31" fillId="0" borderId="0" xfId="26" applyFont="1" applyAlignment="1">
      <alignment horizontal="justify" vertical="center"/>
    </xf>
    <xf numFmtId="0" fontId="31" fillId="0" borderId="22" xfId="26" applyFont="1" applyBorder="1" applyAlignment="1">
      <alignment horizontal="justify" vertical="center"/>
    </xf>
    <xf numFmtId="0" fontId="31" fillId="0" borderId="23" xfId="26" applyFont="1" applyBorder="1" applyAlignment="1">
      <alignment horizontal="justify" vertical="center"/>
    </xf>
    <xf numFmtId="0" fontId="31" fillId="0" borderId="24" xfId="26" applyFont="1" applyBorder="1" applyAlignment="1">
      <alignment horizontal="justify" vertical="center"/>
    </xf>
    <xf numFmtId="0" fontId="31" fillId="0" borderId="25" xfId="26" applyFont="1" applyBorder="1" applyAlignment="1">
      <alignment horizontal="justify" vertical="center"/>
    </xf>
    <xf numFmtId="0" fontId="64" fillId="0" borderId="0" xfId="26" applyFont="1" applyAlignment="1">
      <alignment horizontal="center" vertical="center"/>
    </xf>
    <xf numFmtId="0" fontId="29" fillId="0" borderId="28" xfId="24" applyFont="1" applyBorder="1" applyAlignment="1">
      <alignment horizontal="justify" vertical="center" wrapText="1"/>
    </xf>
    <xf numFmtId="0" fontId="31" fillId="0" borderId="19" xfId="26" applyFont="1" applyBorder="1" applyAlignment="1">
      <alignment horizontal="justify" vertical="center" wrapText="1"/>
    </xf>
    <xf numFmtId="0" fontId="31" fillId="0" borderId="33" xfId="26" applyFont="1" applyBorder="1" applyAlignment="1">
      <alignment horizontal="justify" vertical="center" wrapText="1"/>
    </xf>
    <xf numFmtId="0" fontId="31" fillId="0" borderId="20" xfId="26" applyFont="1" applyBorder="1" applyAlignment="1">
      <alignment horizontal="justify" vertical="center" wrapText="1"/>
    </xf>
    <xf numFmtId="0" fontId="31" fillId="0" borderId="21" xfId="26" applyFont="1" applyBorder="1" applyAlignment="1">
      <alignment horizontal="justify" vertical="center" wrapText="1"/>
    </xf>
    <xf numFmtId="0" fontId="31" fillId="0" borderId="0" xfId="26" applyFont="1" applyAlignment="1">
      <alignment horizontal="justify" vertical="center" wrapText="1"/>
    </xf>
    <xf numFmtId="0" fontId="31" fillId="0" borderId="22" xfId="26" applyFont="1" applyBorder="1" applyAlignment="1">
      <alignment horizontal="justify" vertical="center" wrapText="1"/>
    </xf>
    <xf numFmtId="0" fontId="31" fillId="0" borderId="23" xfId="26" applyFont="1" applyBorder="1" applyAlignment="1">
      <alignment horizontal="justify" vertical="center" wrapText="1"/>
    </xf>
    <xf numFmtId="0" fontId="31" fillId="0" borderId="24" xfId="26" applyFont="1" applyBorder="1" applyAlignment="1">
      <alignment horizontal="justify" vertical="center" wrapText="1"/>
    </xf>
    <xf numFmtId="0" fontId="31" fillId="0" borderId="25" xfId="26" applyFont="1" applyBorder="1" applyAlignment="1">
      <alignment horizontal="justify" vertical="center" wrapText="1"/>
    </xf>
    <xf numFmtId="164" fontId="36" fillId="0" borderId="0" xfId="24" applyNumberFormat="1" applyFont="1" applyAlignment="1">
      <alignment horizontal="center"/>
    </xf>
    <xf numFmtId="0" fontId="31" fillId="0" borderId="28" xfId="26" applyFont="1" applyBorder="1" applyAlignment="1">
      <alignment horizontal="justify" vertical="center" wrapText="1"/>
    </xf>
    <xf numFmtId="0" fontId="55" fillId="0" borderId="0" xfId="9" applyFont="1" applyAlignment="1" applyProtection="1">
      <alignment horizontal="center" vertical="center" wrapText="1"/>
    </xf>
  </cellXfs>
  <cellStyles count="29">
    <cellStyle name="20% - Énfasis1 2" xfId="5" xr:uid="{B40D4A17-473A-42C5-8E12-4DD670E08CF0}"/>
    <cellStyle name="Énfasis1" xfId="2" builtinId="29" customBuiltin="1"/>
    <cellStyle name="Énfasis3" xfId="3" builtinId="37" customBuiltin="1"/>
    <cellStyle name="Énfasis3 2" xfId="4" xr:uid="{0F918F0A-97D0-4002-B751-3A62E9709536}"/>
    <cellStyle name="Énfasis3 2 2" xfId="25" xr:uid="{71A85F10-A493-4F22-88B4-DDB5BD1836CA}"/>
    <cellStyle name="Énfasis3 3" xfId="15" xr:uid="{539F296F-4945-43CD-B84E-FD720D511460}"/>
    <cellStyle name="Énfasis3 4" xfId="19" xr:uid="{0BE987C2-1CF1-4662-A620-01B9B5B45095}"/>
    <cellStyle name="Millares 2" xfId="6" xr:uid="{0EDC9709-5C44-4657-B838-98287357EDB6}"/>
    <cellStyle name="Normal" xfId="0" builtinId="0" customBuiltin="1"/>
    <cellStyle name="Normal 2" xfId="7" xr:uid="{28DA2024-2286-4D08-B4E2-285FD616A12C}"/>
    <cellStyle name="Normal 2 2" xfId="8" xr:uid="{D12B33F1-9FF3-44CB-BDB8-2354C5E2DAA4}"/>
    <cellStyle name="Normal 2 2 2" xfId="22" xr:uid="{7FEB6A4B-A334-4F07-9000-B04796575A67}"/>
    <cellStyle name="Normal 2 2 2 2" xfId="23" xr:uid="{4E87DC33-EE25-45CE-8195-11CC95424C74}"/>
    <cellStyle name="Normal 2 2 3" xfId="20" xr:uid="{A7619330-7EAD-4CA6-8281-0662CFDA731A}"/>
    <cellStyle name="Normal 2 2 4" xfId="26" xr:uid="{A665F4DD-24D3-4D46-86E0-7270CB682BE6}"/>
    <cellStyle name="Normal 2 3" xfId="14" xr:uid="{039E83E8-3A6F-4D43-9A08-5B3EE2F84FEB}"/>
    <cellStyle name="Normal 2 4" xfId="21" xr:uid="{A5DCE23C-5ED0-40CE-92FD-11EBCFCBDD58}"/>
    <cellStyle name="Normal 2 5" xfId="24" xr:uid="{841A1D05-0787-4222-9CB8-08F3CC22DD88}"/>
    <cellStyle name="Normal 3" xfId="9" xr:uid="{AC00C73F-46F5-43CE-8B37-8C9CCD42491C}"/>
    <cellStyle name="Normal 3 2" xfId="10" xr:uid="{CDFFC39C-784F-49F0-87C4-1AFD1ABE537F}"/>
    <cellStyle name="Normal 3 2 2" xfId="11" xr:uid="{C296DFF4-55AB-460B-8683-D58BCD311229}"/>
    <cellStyle name="Normal 3 2 3" xfId="17" xr:uid="{6C045F5D-CF8D-408F-A83A-53DDB8256F2C}"/>
    <cellStyle name="Normal 3 3 2" xfId="16" xr:uid="{B9B845C1-EDFF-4275-9B16-02EAC35FACCB}"/>
    <cellStyle name="Normal 3 3 2 2" xfId="27" xr:uid="{378EEAC7-2254-488D-BB77-43C3C97D9FC0}"/>
    <cellStyle name="Normal 4" xfId="13" xr:uid="{AF209315-266D-458A-83AD-E999C655D769}"/>
    <cellStyle name="Normal 5" xfId="18" xr:uid="{63892582-C486-4E93-B535-9B9C639B728A}"/>
    <cellStyle name="Porcentaje" xfId="1" builtinId="5" customBuiltin="1"/>
    <cellStyle name="Porcentaje 2" xfId="12" xr:uid="{515F0081-A17F-4636-8D05-BCB8CCFE9D20}"/>
    <cellStyle name="Porcentaje 3" xfId="28" xr:uid="{CEB72C9E-73A7-4231-8D1C-5CD1F49B2865}"/>
  </cellStyles>
  <dxfs count="32">
    <dxf>
      <font>
        <strike val="0"/>
        <outline val="0"/>
        <shadow val="0"/>
        <u val="none"/>
        <vertAlign val="baseline"/>
        <sz val="10"/>
      </font>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0"/>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font>
    </dxf>
    <dxf>
      <border>
        <bottom style="thin">
          <color indexed="64"/>
        </bottom>
      </border>
    </dxf>
    <dxf>
      <font>
        <b/>
        <i val="0"/>
        <strike val="0"/>
        <condense val="0"/>
        <extend val="0"/>
        <outline val="0"/>
        <shadow val="0"/>
        <u val="none"/>
        <vertAlign val="baseline"/>
        <sz val="8"/>
        <color indexed="8"/>
        <name val="Montserrat"/>
        <scheme val="none"/>
      </font>
      <fill>
        <patternFill patternType="solid">
          <fgColor theme="0" tint="-0.14999847407452621"/>
          <bgColor theme="0" tint="-0.14999847407452621"/>
        </patternFill>
      </fill>
      <alignment horizontal="center" vertical="center" textRotation="0" wrapText="1" indent="0" justifyLastLine="0" shrinkToFit="0" readingOrder="0"/>
    </dxf>
    <dxf>
      <font>
        <b/>
        <i val="0"/>
        <strike val="0"/>
        <condense val="0"/>
        <extend val="0"/>
        <outline val="0"/>
        <shadow val="0"/>
        <u val="none"/>
        <vertAlign val="baseline"/>
        <sz val="11"/>
        <color rgb="FF000000"/>
        <name val="Montserrat"/>
        <scheme val="none"/>
      </font>
      <numFmt numFmtId="164" formatCode="0.0"/>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alignment vertical="center" textRotation="0" indent="0" justifyLastLine="0" shrinkToFit="0"/>
    </dxf>
    <dxf>
      <fill>
        <patternFill patternType="none">
          <fgColor indexed="64"/>
          <bgColor auto="1"/>
        </patternFill>
      </fill>
      <alignment vertical="center" textRotation="0" indent="0" justifyLastLine="0" shrinkToFit="0"/>
    </dxf>
    <dxf>
      <fill>
        <patternFill patternType="none">
          <fgColor indexed="64"/>
          <bgColor auto="1"/>
        </patternFill>
      </fill>
      <alignment vertical="center" textRotation="0" indent="0" justifyLastLine="0" shrinkToFit="0"/>
    </dxf>
    <dxf>
      <font>
        <strike val="0"/>
        <outline val="0"/>
        <shadow val="0"/>
        <u val="none"/>
        <vertAlign val="baseline"/>
        <sz val="9"/>
        <color indexed="8"/>
        <name val="Montserrat"/>
        <scheme val="none"/>
      </font>
      <numFmt numFmtId="3" formatCode="#,##0"/>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9"/>
        <color indexed="8"/>
        <name val="Montserrat"/>
        <scheme val="none"/>
      </font>
      <fill>
        <patternFill patternType="none">
          <fgColor indexed="64"/>
          <bgColor auto="1"/>
        </patternFill>
      </fill>
      <alignment horizontal="center" vertical="center" textRotation="0" indent="0" justifyLastLine="0" shrinkToFit="0" readingOrder="0"/>
    </dxf>
    <dxf>
      <font>
        <strike val="0"/>
        <outline val="0"/>
        <shadow val="0"/>
        <u val="none"/>
        <vertAlign val="baseline"/>
        <sz val="9"/>
        <color rgb="FF000000"/>
        <name val="Montserrat"/>
        <scheme val="none"/>
      </font>
      <fill>
        <patternFill patternType="none">
          <fgColor indexed="64"/>
          <bgColor auto="1"/>
        </patternFill>
      </fill>
      <alignment horizontal="center" vertical="center" textRotation="0" indent="0" justifyLastLine="0" shrinkToFit="0" readingOrder="0"/>
    </dxf>
    <dxf>
      <font>
        <strike val="0"/>
        <outline val="0"/>
        <shadow val="0"/>
        <u val="none"/>
        <vertAlign val="baseline"/>
        <sz val="9"/>
        <color indexed="8"/>
        <name val="Montserrat"/>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bottom/>
      </border>
    </dxf>
    <dxf>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alignment vertical="center" textRotation="0" indent="0" justifyLastLine="0" shrinkToFit="0"/>
    </dxf>
    <dxf>
      <fill>
        <patternFill patternType="none">
          <fgColor indexed="64"/>
          <bgColor auto="1"/>
        </patternFill>
      </fill>
      <alignment vertical="center" textRotation="0" indent="0" justifyLastLine="0" shrinkToFit="0"/>
    </dxf>
    <dxf>
      <fill>
        <patternFill patternType="none">
          <fgColor indexed="64"/>
          <bgColor auto="1"/>
        </patternFill>
      </fill>
      <alignment vertical="center" textRotation="0" indent="0" justifyLastLine="0" shrinkToFit="0"/>
      <border diagonalUp="0" diagonalDown="0" outline="0">
        <left style="thin">
          <color indexed="64"/>
        </left>
        <right style="thin">
          <color indexed="64"/>
        </right>
        <top/>
        <bottom/>
      </border>
    </dxf>
    <dxf>
      <alignment horizontal="center" vertical="center" textRotation="0" wrapText="0" indent="0" justifyLastLine="0" shrinkToFit="0" readingOrder="0"/>
    </dxf>
    <dxf>
      <alignment vertical="center" textRotation="0" indent="0" justifyLastLine="0" shrinkToFit="0"/>
    </dxf>
    <dxf>
      <alignment vertical="center" textRotation="0" indent="0" justifyLastLine="0" shrinkToFit="0"/>
    </dxf>
    <dxf>
      <fill>
        <patternFill patternType="none">
          <fgColor indexed="64"/>
          <bgColor auto="1"/>
        </patternFill>
      </fill>
      <alignment vertical="center" textRotation="0" indent="0" justifyLastLine="0" shrinkToFit="0"/>
    </dxf>
    <dxf>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alignment vertical="center" textRotation="0" indent="0" justifyLastLine="0" shrinkToFit="0"/>
    </dxf>
    <dxf>
      <fill>
        <patternFill patternType="none">
          <fgColor indexed="64"/>
          <bgColor auto="1"/>
        </patternFill>
      </fill>
      <alignment vertical="center" textRotation="0" indent="0" justifyLastLine="0" shrinkToFit="0"/>
    </dxf>
    <dxf>
      <fill>
        <patternFill patternType="none">
          <fgColor indexed="64"/>
          <bgColor auto="1"/>
        </patternFill>
      </fill>
      <alignment vertical="center" textRotation="0" indent="0" justifyLastLine="0" shrinkToFit="0"/>
    </dxf>
  </dxfs>
  <tableStyles count="0" defaultTableStyle="TableStyleMedium2" defaultPivotStyle="PivotStyleLight16"/>
  <colors>
    <mruColors>
      <color rgb="FF13806F"/>
      <color rgb="FF750946"/>
      <color rgb="FFB7812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7.xml"/><Relationship Id="rId39" Type="http://schemas.openxmlformats.org/officeDocument/2006/relationships/theme" Target="theme/theme1.xml"/><Relationship Id="rId21" Type="http://schemas.openxmlformats.org/officeDocument/2006/relationships/externalLink" Target="externalLinks/externalLink2.xml"/><Relationship Id="rId34" Type="http://schemas.openxmlformats.org/officeDocument/2006/relationships/externalLink" Target="externalLinks/externalLink15.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externalLink" Target="externalLinks/externalLink10.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32" Type="http://schemas.openxmlformats.org/officeDocument/2006/relationships/externalLink" Target="externalLinks/externalLink13.xml"/><Relationship Id="rId37" Type="http://schemas.openxmlformats.org/officeDocument/2006/relationships/externalLink" Target="externalLinks/externalLink18.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externalLink" Target="externalLinks/externalLink9.xml"/><Relationship Id="rId36" Type="http://schemas.openxmlformats.org/officeDocument/2006/relationships/externalLink" Target="externalLinks/externalLink17.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externalLink" Target="externalLinks/externalLink8.xml"/><Relationship Id="rId30" Type="http://schemas.openxmlformats.org/officeDocument/2006/relationships/externalLink" Target="externalLinks/externalLink11.xml"/><Relationship Id="rId35" Type="http://schemas.openxmlformats.org/officeDocument/2006/relationships/externalLink" Target="externalLinks/externalLink16.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6.xml"/><Relationship Id="rId33" Type="http://schemas.openxmlformats.org/officeDocument/2006/relationships/externalLink" Target="externalLinks/externalLink14.xml"/><Relationship Id="rId38" Type="http://schemas.openxmlformats.org/officeDocument/2006/relationships/externalLink" Target="externalLinks/externalLink19.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Cap_JD!$D$5</c:f>
              <c:strCache>
                <c:ptCount val="1"/>
                <c:pt idx="0">
                  <c:v>PERSONAS CAPACITADAS, TERCER TRIMESTRE, EJERCICIO 2025</c:v>
                </c:pt>
              </c:strCache>
            </c:strRef>
          </c:tx>
          <c:spPr>
            <a:ln w="31747" cap="rnd">
              <a:solidFill>
                <a:srgbClr val="E97132"/>
              </a:solidFill>
              <a:prstDash val="solid"/>
              <a:round/>
            </a:ln>
          </c:spPr>
          <c:marker>
            <c:symbol val="circle"/>
            <c:size val="17"/>
            <c:spPr>
              <a:solidFill>
                <a:srgbClr val="750946"/>
              </a:solidFill>
              <a:ln>
                <a:solidFill>
                  <a:srgbClr val="750946"/>
                </a:solidFill>
              </a:ln>
            </c:spPr>
          </c:marker>
          <c:dPt>
            <c:idx val="0"/>
            <c:bubble3D val="0"/>
            <c:spPr>
              <a:ln w="31747" cap="rnd">
                <a:solidFill>
                  <a:srgbClr val="B78129"/>
                </a:solidFill>
                <a:prstDash val="solid"/>
                <a:round/>
              </a:ln>
            </c:spPr>
            <c:extLst>
              <c:ext xmlns:c16="http://schemas.microsoft.com/office/drawing/2014/chart" uri="{C3380CC4-5D6E-409C-BE32-E72D297353CC}">
                <c16:uniqueId val="{00000001-8DFB-4B2A-A7B4-F5F6BAB29538}"/>
              </c:ext>
            </c:extLst>
          </c:dPt>
          <c:dPt>
            <c:idx val="1"/>
            <c:bubble3D val="0"/>
            <c:spPr>
              <a:ln w="31747" cap="rnd">
                <a:solidFill>
                  <a:srgbClr val="B78129"/>
                </a:solidFill>
                <a:prstDash val="solid"/>
                <a:round/>
              </a:ln>
            </c:spPr>
            <c:extLst>
              <c:ext xmlns:c16="http://schemas.microsoft.com/office/drawing/2014/chart" uri="{C3380CC4-5D6E-409C-BE32-E72D297353CC}">
                <c16:uniqueId val="{00000002-8DFB-4B2A-A7B4-F5F6BAB29538}"/>
              </c:ext>
            </c:extLst>
          </c:dPt>
          <c:dPt>
            <c:idx val="2"/>
            <c:bubble3D val="0"/>
            <c:spPr>
              <a:ln w="31747" cap="rnd">
                <a:solidFill>
                  <a:srgbClr val="B78129"/>
                </a:solidFill>
                <a:prstDash val="solid"/>
                <a:round/>
              </a:ln>
            </c:spPr>
            <c:extLst>
              <c:ext xmlns:c16="http://schemas.microsoft.com/office/drawing/2014/chart" uri="{C3380CC4-5D6E-409C-BE32-E72D297353CC}">
                <c16:uniqueId val="{00000003-8DFB-4B2A-A7B4-F5F6BAB29538}"/>
              </c:ext>
            </c:extLst>
          </c:dPt>
          <c:dPt>
            <c:idx val="3"/>
            <c:bubble3D val="0"/>
            <c:spPr>
              <a:ln w="31747" cap="rnd">
                <a:solidFill>
                  <a:srgbClr val="B78129"/>
                </a:solidFill>
                <a:prstDash val="solid"/>
                <a:round/>
              </a:ln>
            </c:spPr>
            <c:extLst>
              <c:ext xmlns:c16="http://schemas.microsoft.com/office/drawing/2014/chart" uri="{C3380CC4-5D6E-409C-BE32-E72D297353CC}">
                <c16:uniqueId val="{00000004-8DFB-4B2A-A7B4-F5F6BAB29538}"/>
              </c:ext>
            </c:extLst>
          </c:dPt>
          <c:dPt>
            <c:idx val="4"/>
            <c:bubble3D val="0"/>
            <c:spPr>
              <a:ln w="31747" cap="rnd">
                <a:solidFill>
                  <a:srgbClr val="B78129"/>
                </a:solidFill>
                <a:prstDash val="solid"/>
                <a:round/>
              </a:ln>
            </c:spPr>
            <c:extLst>
              <c:ext xmlns:c16="http://schemas.microsoft.com/office/drawing/2014/chart" uri="{C3380CC4-5D6E-409C-BE32-E72D297353CC}">
                <c16:uniqueId val="{00000008-8DFB-4B2A-A7B4-F5F6BAB29538}"/>
              </c:ext>
            </c:extLst>
          </c:dPt>
          <c:dLbls>
            <c:dLbl>
              <c:idx val="0"/>
              <c:layout>
                <c:manualLayout>
                  <c:x val="-5.6262071980011472E-2"/>
                  <c:y val="-0.1401756058179971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DFB-4B2A-A7B4-F5F6BAB29538}"/>
                </c:ext>
              </c:extLst>
            </c:dLbl>
            <c:dLbl>
              <c:idx val="1"/>
              <c:layout>
                <c:manualLayout>
                  <c:x val="-5.6262071980011499E-2"/>
                  <c:y val="-0.1401756058179971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DFB-4B2A-A7B4-F5F6BAB29538}"/>
                </c:ext>
              </c:extLst>
            </c:dLbl>
            <c:dLbl>
              <c:idx val="2"/>
              <c:layout>
                <c:manualLayout>
                  <c:x val="-3.985230098584145E-2"/>
                  <c:y val="-0.1501881490907113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DFB-4B2A-A7B4-F5F6BAB29538}"/>
                </c:ext>
              </c:extLst>
            </c:dLbl>
            <c:dLbl>
              <c:idx val="3"/>
              <c:layout>
                <c:manualLayout>
                  <c:x val="-5.6262071980011548E-2"/>
                  <c:y val="-0.1702132356361394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DFB-4B2A-A7B4-F5F6BAB29538}"/>
                </c:ext>
              </c:extLst>
            </c:dLbl>
            <c:dLbl>
              <c:idx val="4"/>
              <c:layout>
                <c:manualLayout>
                  <c:x val="-6.3294830977512886E-2"/>
                  <c:y val="-0.1602006923634253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DFB-4B2A-A7B4-F5F6BAB29538}"/>
                </c:ext>
              </c:extLst>
            </c:dLbl>
            <c:spPr>
              <a:noFill/>
              <a:ln>
                <a:noFill/>
              </a:ln>
              <a:effectLst/>
            </c:spPr>
            <c:txPr>
              <a:bodyPr wrap="square" lIns="38100" tIns="19050" rIns="38100" bIns="19050" anchor="ctr">
                <a:spAutoFit/>
              </a:bodyPr>
              <a:lstStyle/>
              <a:p>
                <a:pPr>
                  <a:defRPr b="1"/>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Cap_JD!$D$8:$D$12</c:f>
              <c:numCache>
                <c:formatCode>General</c:formatCode>
                <c:ptCount val="5"/>
                <c:pt idx="0">
                  <c:v>2021</c:v>
                </c:pt>
                <c:pt idx="1">
                  <c:v>2022</c:v>
                </c:pt>
                <c:pt idx="2">
                  <c:v>2023</c:v>
                </c:pt>
                <c:pt idx="3">
                  <c:v>2024</c:v>
                </c:pt>
                <c:pt idx="4">
                  <c:v>2025</c:v>
                </c:pt>
              </c:numCache>
            </c:numRef>
          </c:cat>
          <c:val>
            <c:numRef>
              <c:f>Cap_JD!$E$8:$E$12</c:f>
              <c:numCache>
                <c:formatCode>#,##0</c:formatCode>
                <c:ptCount val="5"/>
                <c:pt idx="0">
                  <c:v>88257</c:v>
                </c:pt>
                <c:pt idx="1">
                  <c:v>111849</c:v>
                </c:pt>
                <c:pt idx="2">
                  <c:v>88563</c:v>
                </c:pt>
                <c:pt idx="3">
                  <c:v>78377</c:v>
                </c:pt>
                <c:pt idx="4">
                  <c:v>97965</c:v>
                </c:pt>
              </c:numCache>
            </c:numRef>
          </c:val>
          <c:smooth val="1"/>
          <c:extLst>
            <c:ext xmlns:c16="http://schemas.microsoft.com/office/drawing/2014/chart" uri="{C3380CC4-5D6E-409C-BE32-E72D297353CC}">
              <c16:uniqueId val="{00000005-8DFB-4B2A-A7B4-F5F6BAB29538}"/>
            </c:ext>
          </c:extLst>
        </c:ser>
        <c:dLbls>
          <c:showLegendKey val="0"/>
          <c:showVal val="1"/>
          <c:showCatName val="0"/>
          <c:showSerName val="0"/>
          <c:showPercent val="0"/>
          <c:showBubbleSize val="0"/>
        </c:dLbls>
        <c:marker val="1"/>
        <c:smooth val="0"/>
        <c:axId val="684842207"/>
        <c:axId val="684841247"/>
      </c:lineChart>
      <c:valAx>
        <c:axId val="684841247"/>
        <c:scaling>
          <c:orientation val="minMax"/>
          <c:min val="50000"/>
        </c:scaling>
        <c:delete val="1"/>
        <c:axPos val="l"/>
        <c:numFmt formatCode="0.0" sourceLinked="0"/>
        <c:majorTickMark val="none"/>
        <c:minorTickMark val="none"/>
        <c:tickLblPos val="nextTo"/>
        <c:crossAx val="684842207"/>
        <c:crosses val="autoZero"/>
        <c:crossBetween val="between"/>
      </c:valAx>
      <c:catAx>
        <c:axId val="684842207"/>
        <c:scaling>
          <c:orientation val="minMax"/>
        </c:scaling>
        <c:delete val="0"/>
        <c:axPos val="b"/>
        <c:numFmt formatCode="General" sourceLinked="1"/>
        <c:majorTickMark val="none"/>
        <c:minorTickMark val="none"/>
        <c:tickLblPos val="nextTo"/>
        <c:spPr>
          <a:noFill/>
          <a:ln w="19046" cap="flat">
            <a:solidFill>
              <a:srgbClr val="404040"/>
            </a:solidFill>
            <a:prstDash val="solid"/>
            <a:round/>
          </a:ln>
        </c:spPr>
        <c:txPr>
          <a:bodyPr lIns="0" tIns="0" rIns="0" bIns="0"/>
          <a:lstStyle/>
          <a:p>
            <a:pPr marL="0" marR="0" indent="0" defTabSz="914400" fontAlgn="auto" hangingPunct="1">
              <a:lnSpc>
                <a:spcPct val="100000"/>
              </a:lnSpc>
              <a:spcBef>
                <a:spcPts val="0"/>
              </a:spcBef>
              <a:spcAft>
                <a:spcPts val="0"/>
              </a:spcAft>
              <a:tabLst/>
              <a:defRPr sz="800" b="1" i="0" u="none" strike="noStrike" kern="1200" cap="all" baseline="0">
                <a:solidFill>
                  <a:srgbClr val="404040"/>
                </a:solidFill>
                <a:latin typeface="Montserrat" pitchFamily="2"/>
              </a:defRPr>
            </a:pPr>
            <a:endParaRPr lang="es-MX"/>
          </a:p>
        </c:txPr>
        <c:crossAx val="684841247"/>
        <c:crosses val="autoZero"/>
        <c:auto val="1"/>
        <c:lblAlgn val="ctr"/>
        <c:lblOffset val="100"/>
        <c:noMultiLvlLbl val="0"/>
      </c:catAx>
      <c:spPr>
        <a:ln>
          <a:noFill/>
        </a:ln>
      </c:spPr>
    </c:plotArea>
    <c:plotVisOnly val="1"/>
    <c:dispBlanksAs val="gap"/>
    <c:showDLblsOverMax val="0"/>
  </c:chart>
  <c:spPr>
    <a:noFill/>
    <a:ln w="9528" cap="flat">
      <a:noFill/>
      <a:prstDash val="solid"/>
      <a:round/>
    </a:ln>
    <a:effectLst/>
  </c:spPr>
  <c:txPr>
    <a:bodyPr lIns="0" tIns="0" rIns="0" bIns="0"/>
    <a:lstStyle/>
    <a:p>
      <a:pPr marL="0" marR="0" indent="0" defTabSz="914400" fontAlgn="auto" hangingPunct="1">
        <a:lnSpc>
          <a:spcPct val="100000"/>
        </a:lnSpc>
        <a:spcBef>
          <a:spcPts val="0"/>
        </a:spcBef>
        <a:spcAft>
          <a:spcPts val="0"/>
        </a:spcAft>
        <a:tabLst/>
        <a:defRPr lang="es-ES" sz="800" b="0" i="0" u="none" strike="noStrike" kern="1200" baseline="0">
          <a:solidFill>
            <a:srgbClr val="000000"/>
          </a:solidFill>
          <a:latin typeface="Montserrat" pitchFamily="2"/>
        </a:defRPr>
      </a:pPr>
      <a:endParaRPr lang="es-MX"/>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egi!$C$8</c:f>
              <c:strCache>
                <c:ptCount val="1"/>
                <c:pt idx="0">
                  <c:v>Presupuesto Reprogramado
(Gasto de Inversión)</c:v>
                </c:pt>
              </c:strCache>
            </c:strRef>
          </c:tx>
          <c:spPr>
            <a:solidFill>
              <a:schemeClr val="accent2"/>
            </a:solidFill>
            <a:ln>
              <a:noFill/>
            </a:ln>
            <a:effectLst/>
          </c:spPr>
          <c:invertIfNegative val="0"/>
          <c:cat>
            <c:numRef>
              <c:f>egi!$B$10:$B$14</c:f>
              <c:numCache>
                <c:formatCode>General</c:formatCode>
                <c:ptCount val="5"/>
                <c:pt idx="0">
                  <c:v>2021</c:v>
                </c:pt>
                <c:pt idx="1">
                  <c:v>2022</c:v>
                </c:pt>
                <c:pt idx="2">
                  <c:v>2023</c:v>
                </c:pt>
                <c:pt idx="3">
                  <c:v>2024</c:v>
                </c:pt>
                <c:pt idx="4">
                  <c:v>2025</c:v>
                </c:pt>
              </c:numCache>
            </c:numRef>
          </c:cat>
          <c:val>
            <c:numRef>
              <c:f>egi!$C$10:$C$14</c:f>
              <c:numCache>
                <c:formatCode>_-"$"* #,##0.0_-;\-"$"* #,##0.0_-;_-"$"* "-"?_-;_-@_-</c:formatCode>
                <c:ptCount val="5"/>
                <c:pt idx="0">
                  <c:v>0</c:v>
                </c:pt>
                <c:pt idx="1">
                  <c:v>0</c:v>
                </c:pt>
                <c:pt idx="2">
                  <c:v>0</c:v>
                </c:pt>
                <c:pt idx="3">
                  <c:v>0</c:v>
                </c:pt>
                <c:pt idx="4">
                  <c:v>0</c:v>
                </c:pt>
              </c:numCache>
            </c:numRef>
          </c:val>
          <c:extLst>
            <c:ext xmlns:c16="http://schemas.microsoft.com/office/drawing/2014/chart" uri="{C3380CC4-5D6E-409C-BE32-E72D297353CC}">
              <c16:uniqueId val="{00000000-9081-49F2-93AB-15EA81CC5036}"/>
            </c:ext>
          </c:extLst>
        </c:ser>
        <c:ser>
          <c:idx val="2"/>
          <c:order val="1"/>
          <c:tx>
            <c:strRef>
              <c:f>egi!$D$8</c:f>
              <c:strCache>
                <c:ptCount val="1"/>
                <c:pt idx="0">
                  <c:v>Presupuesto Ejercido (Gasto de Inversión)</c:v>
                </c:pt>
              </c:strCache>
            </c:strRef>
          </c:tx>
          <c:spPr>
            <a:solidFill>
              <a:schemeClr val="accent3"/>
            </a:solidFill>
            <a:ln>
              <a:noFill/>
            </a:ln>
            <a:effectLst/>
          </c:spPr>
          <c:invertIfNegative val="0"/>
          <c:cat>
            <c:numRef>
              <c:f>egi!$B$10:$B$14</c:f>
              <c:numCache>
                <c:formatCode>General</c:formatCode>
                <c:ptCount val="5"/>
                <c:pt idx="0">
                  <c:v>2021</c:v>
                </c:pt>
                <c:pt idx="1">
                  <c:v>2022</c:v>
                </c:pt>
                <c:pt idx="2">
                  <c:v>2023</c:v>
                </c:pt>
                <c:pt idx="3">
                  <c:v>2024</c:v>
                </c:pt>
                <c:pt idx="4">
                  <c:v>2025</c:v>
                </c:pt>
              </c:numCache>
            </c:numRef>
          </c:cat>
          <c:val>
            <c:numRef>
              <c:f>egi!$D$10:$D$14</c:f>
              <c:numCache>
                <c:formatCode>_-"$"* #,##0.0_-;\-"$"* #,##0.0_-;_-"$"* "-"?_-;_-@_-</c:formatCode>
                <c:ptCount val="5"/>
                <c:pt idx="0">
                  <c:v>0</c:v>
                </c:pt>
                <c:pt idx="1">
                  <c:v>0</c:v>
                </c:pt>
                <c:pt idx="2">
                  <c:v>0</c:v>
                </c:pt>
                <c:pt idx="3">
                  <c:v>0</c:v>
                </c:pt>
                <c:pt idx="4">
                  <c:v>0</c:v>
                </c:pt>
              </c:numCache>
            </c:numRef>
          </c:val>
          <c:extLst>
            <c:ext xmlns:c16="http://schemas.microsoft.com/office/drawing/2014/chart" uri="{C3380CC4-5D6E-409C-BE32-E72D297353CC}">
              <c16:uniqueId val="{00000001-9081-49F2-93AB-15EA81CC5036}"/>
            </c:ext>
          </c:extLst>
        </c:ser>
        <c:dLbls>
          <c:showLegendKey val="0"/>
          <c:showVal val="0"/>
          <c:showCatName val="0"/>
          <c:showSerName val="0"/>
          <c:showPercent val="0"/>
          <c:showBubbleSize val="0"/>
        </c:dLbls>
        <c:gapWidth val="0"/>
        <c:axId val="-2060811728"/>
        <c:axId val="-2060817168"/>
      </c:barChart>
      <c:lineChart>
        <c:grouping val="standard"/>
        <c:varyColors val="0"/>
        <c:ser>
          <c:idx val="3"/>
          <c:order val="2"/>
          <c:tx>
            <c:strRef>
              <c:f>egi!$E$8</c:f>
              <c:strCache>
                <c:ptCount val="1"/>
                <c:pt idx="0">
                  <c:v>Evolución del Gasto de Inversión</c:v>
                </c:pt>
              </c:strCache>
            </c:strRef>
          </c:tx>
          <c:spPr>
            <a:ln w="28575" cap="rnd">
              <a:solidFill>
                <a:srgbClr val="750946"/>
              </a:solidFill>
              <a:round/>
            </a:ln>
            <a:effectLst/>
          </c:spPr>
          <c:marker>
            <c:symbol val="circle"/>
            <c:size val="22"/>
            <c:spPr>
              <a:solidFill>
                <a:srgbClr val="750946"/>
              </a:solidFill>
              <a:ln w="9525">
                <a:solidFill>
                  <a:srgbClr val="750946"/>
                </a:solidFill>
              </a:ln>
              <a:effectLst/>
            </c:spPr>
          </c:marker>
          <c:dLbls>
            <c:numFmt formatCode="#,##0.0" sourceLinked="0"/>
            <c:spPr>
              <a:solidFill>
                <a:srgbClr val="750946"/>
              </a:solidFill>
              <a:ln>
                <a:solidFill>
                  <a:srgbClr val="750946"/>
                </a:solidFill>
              </a:ln>
              <a:effectLst/>
            </c:spPr>
            <c:txPr>
              <a:bodyPr rot="0" spcFirstLastPara="1" vertOverflow="ellipsis" vert="horz" wrap="square" lIns="38100" tIns="19050" rIns="38100" bIns="19050" anchor="ctr" anchorCtr="1">
                <a:spAutoFit/>
              </a:bodyPr>
              <a:lstStyle/>
              <a:p>
                <a:pPr>
                  <a:defRPr lang="en-US" sz="800" b="1" i="0" u="none" strike="noStrike" kern="1200" baseline="0">
                    <a:solidFill>
                      <a:schemeClr val="bg1"/>
                    </a:solidFill>
                    <a:latin typeface="Montserrat" panose="00000500000000000000" pitchFamily="2" charset="0"/>
                    <a:ea typeface="+mn-ea"/>
                    <a:cs typeface="+mn-cs"/>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egi!$B$10:$B$14</c:f>
              <c:numCache>
                <c:formatCode>General</c:formatCode>
                <c:ptCount val="5"/>
                <c:pt idx="0">
                  <c:v>2021</c:v>
                </c:pt>
                <c:pt idx="1">
                  <c:v>2022</c:v>
                </c:pt>
                <c:pt idx="2">
                  <c:v>2023</c:v>
                </c:pt>
                <c:pt idx="3">
                  <c:v>2024</c:v>
                </c:pt>
                <c:pt idx="4">
                  <c:v>2025</c:v>
                </c:pt>
              </c:numCache>
            </c:numRef>
          </c:cat>
          <c:val>
            <c:numRef>
              <c:f>egi!$E$10:$E$14</c:f>
              <c:numCache>
                <c:formatCode>#,##0.0_ ;\-#,##0.0\ </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9081-49F2-93AB-15EA81CC5036}"/>
            </c:ext>
          </c:extLst>
        </c:ser>
        <c:dLbls>
          <c:showLegendKey val="0"/>
          <c:showVal val="0"/>
          <c:showCatName val="0"/>
          <c:showSerName val="0"/>
          <c:showPercent val="0"/>
          <c:showBubbleSize val="0"/>
        </c:dLbls>
        <c:marker val="1"/>
        <c:smooth val="0"/>
        <c:axId val="-2060816080"/>
        <c:axId val="-2060816624"/>
      </c:lineChart>
      <c:catAx>
        <c:axId val="-2060811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1"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2060817168"/>
        <c:crosses val="autoZero"/>
        <c:auto val="1"/>
        <c:lblAlgn val="ctr"/>
        <c:lblOffset val="100"/>
        <c:noMultiLvlLbl val="0"/>
      </c:catAx>
      <c:valAx>
        <c:axId val="-2060817168"/>
        <c:scaling>
          <c:orientation val="minMax"/>
        </c:scaling>
        <c:delete val="0"/>
        <c:axPos val="l"/>
        <c:numFmt formatCode="_(&quot;$&quot;* #,##0_);_(&quot;$&quot;* \(#,##0\);_(&quot;$&quot;* &quot;-&quot;_);_(@_)" sourceLinked="0"/>
        <c:majorTickMark val="out"/>
        <c:minorTickMark val="none"/>
        <c:tickLblPos val="nextTo"/>
        <c:spPr>
          <a:noFill/>
          <a:ln>
            <a:noFill/>
          </a:ln>
          <a:effectLst/>
        </c:spPr>
        <c:txPr>
          <a:bodyPr rot="-60000000" spcFirstLastPara="1" vertOverflow="ellipsis" vert="horz" wrap="square" anchor="ctr" anchorCtr="1"/>
          <a:lstStyle/>
          <a:p>
            <a:pPr>
              <a:defRPr lang="en-US" sz="900" b="1"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2060811728"/>
        <c:crosses val="autoZero"/>
        <c:crossBetween val="between"/>
        <c:dispUnits>
          <c:builtInUnit val="thousands"/>
        </c:dispUnits>
      </c:valAx>
      <c:valAx>
        <c:axId val="-2060816624"/>
        <c:scaling>
          <c:orientation val="minMax"/>
        </c:scaling>
        <c:delete val="0"/>
        <c:axPos val="r"/>
        <c:numFmt formatCode="#,##0.0_ ;\-#,##0.0\ " sourceLinked="1"/>
        <c:majorTickMark val="out"/>
        <c:minorTickMark val="none"/>
        <c:tickLblPos val="none"/>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2060816080"/>
        <c:crosses val="max"/>
        <c:crossBetween val="between"/>
      </c:valAx>
      <c:catAx>
        <c:axId val="-2060816080"/>
        <c:scaling>
          <c:orientation val="minMax"/>
        </c:scaling>
        <c:delete val="1"/>
        <c:axPos val="b"/>
        <c:numFmt formatCode="General" sourceLinked="1"/>
        <c:majorTickMark val="out"/>
        <c:minorTickMark val="none"/>
        <c:tickLblPos val="nextTo"/>
        <c:crossAx val="-2060816624"/>
        <c:crosses val="autoZero"/>
        <c:auto val="1"/>
        <c:lblAlgn val="ctr"/>
        <c:lblOffset val="100"/>
        <c:noMultiLvlLbl val="0"/>
      </c:catAx>
      <c:spPr>
        <a:noFill/>
        <a:ln>
          <a:noFill/>
        </a:ln>
        <a:effectLst/>
      </c:spPr>
    </c:plotArea>
    <c:legend>
      <c:legendPos val="b"/>
      <c:layout>
        <c:manualLayout>
          <c:xMode val="edge"/>
          <c:yMode val="edge"/>
          <c:x val="2.4014611575614925E-2"/>
          <c:y val="0.89553338848472119"/>
          <c:w val="0.95197061449793041"/>
          <c:h val="8.1920818702238205E-2"/>
        </c:manualLayout>
      </c:layout>
      <c:overlay val="0"/>
      <c:spPr>
        <a:noFill/>
        <a:ln>
          <a:noFill/>
        </a:ln>
        <a:effectLst/>
      </c:spPr>
      <c:txPr>
        <a:bodyPr rot="0" spcFirstLastPara="1" vertOverflow="ellipsis" vert="horz" wrap="square" anchor="ctr" anchorCtr="1"/>
        <a:lstStyle/>
        <a:p>
          <a:pPr>
            <a:defRPr lang="en-US" sz="700" b="1"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legend>
    <c:plotVisOnly val="1"/>
    <c:dispBlanksAs val="gap"/>
    <c:showDLblsOverMax val="0"/>
  </c:chart>
  <c:spPr>
    <a:solidFill>
      <a:sysClr val="window" lastClr="FFFFFF"/>
    </a:solidFill>
    <a:ln w="9525" cap="flat" cmpd="sng" algn="ctr">
      <a:noFill/>
      <a:round/>
    </a:ln>
    <a:effectLst/>
  </c:spPr>
  <c:txPr>
    <a:bodyPr/>
    <a:lstStyle/>
    <a:p>
      <a:pPr>
        <a:defRPr>
          <a:latin typeface="Montserrat" panose="00000500000000000000" pitchFamily="2" charset="0"/>
        </a:defRPr>
      </a:pPr>
      <a:endParaRPr lang="es-MX"/>
    </a:p>
  </c:txPr>
  <c:printSettings>
    <c:headerFooter/>
    <c:pageMargins b="0.75000000000000033" l="0.70000000000000029" r="0.70000000000000029" t="0.75000000000000033" header="0.30000000000000016" footer="0.30000000000000016"/>
    <c:pageSetup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auto!$C$8</c:f>
              <c:strCache>
                <c:ptCount val="1"/>
                <c:pt idx="0">
                  <c:v>Presupuesto Ejercido Total</c:v>
                </c:pt>
              </c:strCache>
            </c:strRef>
          </c:tx>
          <c:spPr>
            <a:solidFill>
              <a:srgbClr val="B78129"/>
            </a:solidFill>
            <a:ln>
              <a:noFill/>
            </a:ln>
            <a:effectLst/>
          </c:spPr>
          <c:invertIfNegative val="0"/>
          <c:cat>
            <c:numRef>
              <c:f>auto!$B$10:$B$14</c:f>
              <c:numCache>
                <c:formatCode>General</c:formatCode>
                <c:ptCount val="5"/>
                <c:pt idx="0">
                  <c:v>2021</c:v>
                </c:pt>
                <c:pt idx="1">
                  <c:v>2022</c:v>
                </c:pt>
                <c:pt idx="2">
                  <c:v>2023</c:v>
                </c:pt>
                <c:pt idx="3">
                  <c:v>2024</c:v>
                </c:pt>
                <c:pt idx="4">
                  <c:v>2025</c:v>
                </c:pt>
              </c:numCache>
            </c:numRef>
          </c:cat>
          <c:val>
            <c:numRef>
              <c:f>auto!$C$10:$C$14</c:f>
              <c:numCache>
                <c:formatCode>_-"$"* #,##0.0_-;\-"$"* #,##0.0_-;_-"$"* "-"?_-;_-@_-</c:formatCode>
                <c:ptCount val="5"/>
                <c:pt idx="0">
                  <c:v>1027496.009</c:v>
                </c:pt>
                <c:pt idx="1">
                  <c:v>1091093.2890000001</c:v>
                </c:pt>
                <c:pt idx="2">
                  <c:v>1154440.595</c:v>
                </c:pt>
                <c:pt idx="3">
                  <c:v>1260188.128</c:v>
                </c:pt>
                <c:pt idx="4">
                  <c:v>1284609.4009999998</c:v>
                </c:pt>
              </c:numCache>
            </c:numRef>
          </c:val>
          <c:extLst>
            <c:ext xmlns:c16="http://schemas.microsoft.com/office/drawing/2014/chart" uri="{C3380CC4-5D6E-409C-BE32-E72D297353CC}">
              <c16:uniqueId val="{00000000-250E-4BAE-AC94-33AE35F24476}"/>
            </c:ext>
          </c:extLst>
        </c:ser>
        <c:ser>
          <c:idx val="2"/>
          <c:order val="1"/>
          <c:tx>
            <c:strRef>
              <c:f>auto!$D$8</c:f>
              <c:strCache>
                <c:ptCount val="1"/>
                <c:pt idx="0">
                  <c:v>Ingresos Propios ejercidos</c:v>
                </c:pt>
              </c:strCache>
            </c:strRef>
          </c:tx>
          <c:spPr>
            <a:solidFill>
              <a:srgbClr val="13806F"/>
            </a:solidFill>
            <a:ln>
              <a:noFill/>
            </a:ln>
            <a:effectLst/>
          </c:spPr>
          <c:invertIfNegative val="0"/>
          <c:cat>
            <c:numRef>
              <c:f>auto!$B$10:$B$14</c:f>
              <c:numCache>
                <c:formatCode>General</c:formatCode>
                <c:ptCount val="5"/>
                <c:pt idx="0">
                  <c:v>2021</c:v>
                </c:pt>
                <c:pt idx="1">
                  <c:v>2022</c:v>
                </c:pt>
                <c:pt idx="2">
                  <c:v>2023</c:v>
                </c:pt>
                <c:pt idx="3">
                  <c:v>2024</c:v>
                </c:pt>
                <c:pt idx="4">
                  <c:v>2025</c:v>
                </c:pt>
              </c:numCache>
            </c:numRef>
          </c:cat>
          <c:val>
            <c:numRef>
              <c:f>auto!$D$10:$D$14</c:f>
              <c:numCache>
                <c:formatCode>_-"$"* #,##0.0_-;\-"$"* #,##0.0_-;_-"$"* "-"?_-;_-@_-</c:formatCode>
                <c:ptCount val="5"/>
                <c:pt idx="0">
                  <c:v>8002.2579999999998</c:v>
                </c:pt>
                <c:pt idx="1">
                  <c:v>10400.168</c:v>
                </c:pt>
                <c:pt idx="2">
                  <c:v>25963.874</c:v>
                </c:pt>
                <c:pt idx="3">
                  <c:v>36255.387999999999</c:v>
                </c:pt>
                <c:pt idx="4">
                  <c:v>24128.469000000001</c:v>
                </c:pt>
              </c:numCache>
            </c:numRef>
          </c:val>
          <c:extLst>
            <c:ext xmlns:c16="http://schemas.microsoft.com/office/drawing/2014/chart" uri="{C3380CC4-5D6E-409C-BE32-E72D297353CC}">
              <c16:uniqueId val="{00000001-250E-4BAE-AC94-33AE35F24476}"/>
            </c:ext>
          </c:extLst>
        </c:ser>
        <c:dLbls>
          <c:showLegendKey val="0"/>
          <c:showVal val="0"/>
          <c:showCatName val="0"/>
          <c:showSerName val="0"/>
          <c:showPercent val="0"/>
          <c:showBubbleSize val="0"/>
        </c:dLbls>
        <c:gapWidth val="15"/>
        <c:axId val="-2060810096"/>
        <c:axId val="-2060815536"/>
      </c:barChart>
      <c:lineChart>
        <c:grouping val="standard"/>
        <c:varyColors val="0"/>
        <c:ser>
          <c:idx val="3"/>
          <c:order val="2"/>
          <c:tx>
            <c:strRef>
              <c:f>auto!$E$8</c:f>
              <c:strCache>
                <c:ptCount val="1"/>
                <c:pt idx="0">
                  <c:v>Índice de Autofinancimiento</c:v>
                </c:pt>
              </c:strCache>
            </c:strRef>
          </c:tx>
          <c:spPr>
            <a:ln w="28575" cap="rnd">
              <a:solidFill>
                <a:srgbClr val="750946"/>
              </a:solidFill>
              <a:round/>
            </a:ln>
            <a:effectLst/>
          </c:spPr>
          <c:marker>
            <c:symbol val="circle"/>
            <c:size val="22"/>
            <c:spPr>
              <a:solidFill>
                <a:srgbClr val="750946"/>
              </a:solidFill>
              <a:ln w="9525">
                <a:solidFill>
                  <a:srgbClr val="750946"/>
                </a:solid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lang="en-US" sz="800" b="1" i="0" u="none" strike="noStrike" kern="1200" baseline="0">
                    <a:solidFill>
                      <a:schemeClr val="bg1"/>
                    </a:solidFill>
                    <a:latin typeface="Montserrat" panose="00000500000000000000" pitchFamily="2" charset="0"/>
                    <a:ea typeface="+mn-ea"/>
                    <a:cs typeface="+mn-cs"/>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auto!$B$10:$B$14</c:f>
              <c:numCache>
                <c:formatCode>General</c:formatCode>
                <c:ptCount val="5"/>
                <c:pt idx="0">
                  <c:v>2021</c:v>
                </c:pt>
                <c:pt idx="1">
                  <c:v>2022</c:v>
                </c:pt>
                <c:pt idx="2">
                  <c:v>2023</c:v>
                </c:pt>
                <c:pt idx="3">
                  <c:v>2024</c:v>
                </c:pt>
                <c:pt idx="4">
                  <c:v>2025</c:v>
                </c:pt>
              </c:numCache>
            </c:numRef>
          </c:cat>
          <c:val>
            <c:numRef>
              <c:f>auto!$E$10:$E$14</c:f>
              <c:numCache>
                <c:formatCode>#,##0.0_ ;\-#,##0.0\ </c:formatCode>
                <c:ptCount val="5"/>
                <c:pt idx="0">
                  <c:v>0.7788115895251132</c:v>
                </c:pt>
                <c:pt idx="1">
                  <c:v>0.95318778924319814</c:v>
                </c:pt>
                <c:pt idx="2">
                  <c:v>2.2490437457286401</c:v>
                </c:pt>
                <c:pt idx="3">
                  <c:v>2.8769821897576229</c:v>
                </c:pt>
                <c:pt idx="4">
                  <c:v>1.8782728027069766</c:v>
                </c:pt>
              </c:numCache>
            </c:numRef>
          </c:val>
          <c:smooth val="0"/>
          <c:extLst>
            <c:ext xmlns:c16="http://schemas.microsoft.com/office/drawing/2014/chart" uri="{C3380CC4-5D6E-409C-BE32-E72D297353CC}">
              <c16:uniqueId val="{00000002-250E-4BAE-AC94-33AE35F24476}"/>
            </c:ext>
          </c:extLst>
        </c:ser>
        <c:dLbls>
          <c:showLegendKey val="0"/>
          <c:showVal val="0"/>
          <c:showCatName val="0"/>
          <c:showSerName val="0"/>
          <c:showPercent val="0"/>
          <c:showBubbleSize val="0"/>
        </c:dLbls>
        <c:marker val="1"/>
        <c:smooth val="0"/>
        <c:axId val="-2060814992"/>
        <c:axId val="-2060812816"/>
      </c:lineChart>
      <c:catAx>
        <c:axId val="-2060810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1"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2060815536"/>
        <c:crosses val="autoZero"/>
        <c:auto val="1"/>
        <c:lblAlgn val="ctr"/>
        <c:lblOffset val="100"/>
        <c:noMultiLvlLbl val="0"/>
      </c:catAx>
      <c:valAx>
        <c:axId val="-2060815536"/>
        <c:scaling>
          <c:orientation val="minMax"/>
        </c:scaling>
        <c:delete val="0"/>
        <c:axPos val="l"/>
        <c:numFmt formatCode="_(&quot;$&quot;* #,##0_);_(&quot;$&quot;* \(#,##0\);_(&quot;$&quot;* &quot;-&quot;_);_(@_)" sourceLinked="0"/>
        <c:majorTickMark val="out"/>
        <c:minorTickMark val="none"/>
        <c:tickLblPos val="nextTo"/>
        <c:spPr>
          <a:noFill/>
          <a:ln>
            <a:noFill/>
          </a:ln>
          <a:effectLst/>
        </c:spPr>
        <c:txPr>
          <a:bodyPr rot="-60000000" spcFirstLastPara="1" vertOverflow="ellipsis" vert="horz" wrap="square" anchor="ctr" anchorCtr="1"/>
          <a:lstStyle/>
          <a:p>
            <a:pPr>
              <a:defRPr lang="en-US" sz="900" b="1"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2060810096"/>
        <c:crosses val="autoZero"/>
        <c:crossBetween val="between"/>
        <c:dispUnits>
          <c:builtInUnit val="thousands"/>
        </c:dispUnits>
      </c:valAx>
      <c:valAx>
        <c:axId val="-2060812816"/>
        <c:scaling>
          <c:orientation val="minMax"/>
        </c:scaling>
        <c:delete val="0"/>
        <c:axPos val="r"/>
        <c:numFmt formatCode="#,##0.0_ ;\-#,##0.0\ " sourceLinked="1"/>
        <c:majorTickMark val="out"/>
        <c:minorTickMark val="none"/>
        <c:tickLblPos val="none"/>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2060814992"/>
        <c:crosses val="max"/>
        <c:crossBetween val="between"/>
      </c:valAx>
      <c:catAx>
        <c:axId val="-2060814992"/>
        <c:scaling>
          <c:orientation val="minMax"/>
        </c:scaling>
        <c:delete val="1"/>
        <c:axPos val="b"/>
        <c:numFmt formatCode="General" sourceLinked="1"/>
        <c:majorTickMark val="out"/>
        <c:minorTickMark val="none"/>
        <c:tickLblPos val="nextTo"/>
        <c:crossAx val="-2060812816"/>
        <c:crosses val="autoZero"/>
        <c:auto val="1"/>
        <c:lblAlgn val="ctr"/>
        <c:lblOffset val="100"/>
        <c:noMultiLvlLbl val="0"/>
      </c:catAx>
      <c:spPr>
        <a:noFill/>
        <a:ln>
          <a:noFill/>
        </a:ln>
        <a:effectLst/>
      </c:spPr>
    </c:plotArea>
    <c:legend>
      <c:legendPos val="b"/>
      <c:layout>
        <c:manualLayout>
          <c:xMode val="edge"/>
          <c:yMode val="edge"/>
          <c:x val="2.4014611575614925E-2"/>
          <c:y val="0.89553338848472119"/>
          <c:w val="0.95197061449793041"/>
          <c:h val="8.1920818702238205E-2"/>
        </c:manualLayout>
      </c:layout>
      <c:overlay val="0"/>
      <c:spPr>
        <a:noFill/>
        <a:ln>
          <a:noFill/>
        </a:ln>
        <a:effectLst/>
      </c:spPr>
      <c:txPr>
        <a:bodyPr rot="0" spcFirstLastPara="1" vertOverflow="ellipsis" vert="horz" wrap="square" anchor="ctr" anchorCtr="1"/>
        <a:lstStyle/>
        <a:p>
          <a:pPr>
            <a:defRPr lang="en-US" sz="700" b="1"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legend>
    <c:plotVisOnly val="1"/>
    <c:dispBlanksAs val="gap"/>
    <c:showDLblsOverMax val="0"/>
  </c:chart>
  <c:spPr>
    <a:solidFill>
      <a:schemeClr val="bg1"/>
    </a:solidFill>
    <a:ln w="9525" cap="flat" cmpd="sng" algn="ctr">
      <a:noFill/>
      <a:round/>
    </a:ln>
    <a:effectLst/>
  </c:spPr>
  <c:txPr>
    <a:bodyPr/>
    <a:lstStyle/>
    <a:p>
      <a:pPr>
        <a:defRPr>
          <a:latin typeface="Montserrat" panose="00000500000000000000" pitchFamily="2" charset="0"/>
        </a:defRPr>
      </a:pPr>
      <a:endParaRPr lang="es-MX"/>
    </a:p>
  </c:txPr>
  <c:printSettings>
    <c:headerFooter/>
    <c:pageMargins b="0.75000000000000033" l="0.70000000000000029" r="0.70000000000000029" t="0.75000000000000033" header="0.30000000000000016" footer="0.30000000000000016"/>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capip!$C$8</c:f>
              <c:strCache>
                <c:ptCount val="1"/>
                <c:pt idx="0">
                  <c:v>Ingresos Propios Programados</c:v>
                </c:pt>
              </c:strCache>
            </c:strRef>
          </c:tx>
          <c:spPr>
            <a:solidFill>
              <a:srgbClr val="B78129"/>
            </a:solidFill>
            <a:ln>
              <a:noFill/>
            </a:ln>
            <a:effectLst/>
          </c:spPr>
          <c:invertIfNegative val="0"/>
          <c:cat>
            <c:numRef>
              <c:f>capip!$B$10:$B$14</c:f>
              <c:numCache>
                <c:formatCode>General</c:formatCode>
                <c:ptCount val="5"/>
                <c:pt idx="0">
                  <c:v>2021</c:v>
                </c:pt>
                <c:pt idx="1">
                  <c:v>2022</c:v>
                </c:pt>
                <c:pt idx="2">
                  <c:v>2023</c:v>
                </c:pt>
                <c:pt idx="3">
                  <c:v>2024</c:v>
                </c:pt>
                <c:pt idx="4">
                  <c:v>2025</c:v>
                </c:pt>
              </c:numCache>
            </c:numRef>
          </c:cat>
          <c:val>
            <c:numRef>
              <c:f>capip!$C$10:$C$14</c:f>
              <c:numCache>
                <c:formatCode>_-"$"* #,##0.0_-;\-"$"* #,##0.0_-;_-"$"* "-"?_-;_-@_-</c:formatCode>
                <c:ptCount val="5"/>
                <c:pt idx="0">
                  <c:v>37312.722000000002</c:v>
                </c:pt>
                <c:pt idx="1">
                  <c:v>37312.722000000002</c:v>
                </c:pt>
                <c:pt idx="2">
                  <c:v>34647.552000000003</c:v>
                </c:pt>
                <c:pt idx="3">
                  <c:v>17310.826999999997</c:v>
                </c:pt>
                <c:pt idx="4">
                  <c:v>48662.775999999998</c:v>
                </c:pt>
              </c:numCache>
            </c:numRef>
          </c:val>
          <c:extLst>
            <c:ext xmlns:c16="http://schemas.microsoft.com/office/drawing/2014/chart" uri="{C3380CC4-5D6E-409C-BE32-E72D297353CC}">
              <c16:uniqueId val="{00000000-94D3-4709-9660-6A4B03EAA8ED}"/>
            </c:ext>
          </c:extLst>
        </c:ser>
        <c:ser>
          <c:idx val="2"/>
          <c:order val="1"/>
          <c:tx>
            <c:strRef>
              <c:f>capip!$D$8</c:f>
              <c:strCache>
                <c:ptCount val="1"/>
                <c:pt idx="0">
                  <c:v>Ingresos Propios captados</c:v>
                </c:pt>
              </c:strCache>
            </c:strRef>
          </c:tx>
          <c:spPr>
            <a:solidFill>
              <a:srgbClr val="13806F"/>
            </a:solidFill>
            <a:ln>
              <a:noFill/>
            </a:ln>
            <a:effectLst/>
          </c:spPr>
          <c:invertIfNegative val="0"/>
          <c:cat>
            <c:numRef>
              <c:f>capip!$B$10:$B$14</c:f>
              <c:numCache>
                <c:formatCode>General</c:formatCode>
                <c:ptCount val="5"/>
                <c:pt idx="0">
                  <c:v>2021</c:v>
                </c:pt>
                <c:pt idx="1">
                  <c:v>2022</c:v>
                </c:pt>
                <c:pt idx="2">
                  <c:v>2023</c:v>
                </c:pt>
                <c:pt idx="3">
                  <c:v>2024</c:v>
                </c:pt>
                <c:pt idx="4">
                  <c:v>2025</c:v>
                </c:pt>
              </c:numCache>
            </c:numRef>
          </c:cat>
          <c:val>
            <c:numRef>
              <c:f>capip!$D$10:$D$14</c:f>
              <c:numCache>
                <c:formatCode>_-"$"* #,##0.0_-;\-"$"* #,##0.0_-;_-"$"* "-"?_-;_-@_-</c:formatCode>
                <c:ptCount val="5"/>
                <c:pt idx="0">
                  <c:v>24484.656999999999</c:v>
                </c:pt>
                <c:pt idx="1">
                  <c:v>34994.156999999999</c:v>
                </c:pt>
                <c:pt idx="2">
                  <c:v>48370.345000000001</c:v>
                </c:pt>
                <c:pt idx="3">
                  <c:v>65045.093999999997</c:v>
                </c:pt>
                <c:pt idx="4">
                  <c:v>61275.275000000001</c:v>
                </c:pt>
              </c:numCache>
            </c:numRef>
          </c:val>
          <c:extLst>
            <c:ext xmlns:c16="http://schemas.microsoft.com/office/drawing/2014/chart" uri="{C3380CC4-5D6E-409C-BE32-E72D297353CC}">
              <c16:uniqueId val="{00000001-94D3-4709-9660-6A4B03EAA8ED}"/>
            </c:ext>
          </c:extLst>
        </c:ser>
        <c:dLbls>
          <c:showLegendKey val="0"/>
          <c:showVal val="0"/>
          <c:showCatName val="0"/>
          <c:showSerName val="0"/>
          <c:showPercent val="0"/>
          <c:showBubbleSize val="0"/>
        </c:dLbls>
        <c:gapWidth val="0"/>
        <c:axId val="-2060814448"/>
        <c:axId val="-2060813904"/>
      </c:barChart>
      <c:lineChart>
        <c:grouping val="standard"/>
        <c:varyColors val="0"/>
        <c:ser>
          <c:idx val="3"/>
          <c:order val="2"/>
          <c:tx>
            <c:strRef>
              <c:f>capip!$E$8</c:f>
              <c:strCache>
                <c:ptCount val="1"/>
                <c:pt idx="0">
                  <c:v>Captación de Ingresos Propios</c:v>
                </c:pt>
              </c:strCache>
            </c:strRef>
          </c:tx>
          <c:spPr>
            <a:ln w="28575" cap="rnd">
              <a:solidFill>
                <a:srgbClr val="750946"/>
              </a:solidFill>
              <a:round/>
            </a:ln>
            <a:effectLst/>
          </c:spPr>
          <c:marker>
            <c:symbol val="circle"/>
            <c:size val="22"/>
            <c:spPr>
              <a:solidFill>
                <a:srgbClr val="750946"/>
              </a:solidFill>
              <a:ln w="9525">
                <a:solidFill>
                  <a:srgbClr val="750946"/>
                </a:solid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lang="en-US" sz="800" b="1" i="0" u="none" strike="noStrike" kern="1200" baseline="0">
                    <a:solidFill>
                      <a:schemeClr val="bg1"/>
                    </a:solidFill>
                    <a:latin typeface="Montserrat" panose="00000500000000000000" pitchFamily="2" charset="0"/>
                    <a:ea typeface="+mn-ea"/>
                    <a:cs typeface="+mn-cs"/>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capip!$B$10:$B$14</c:f>
              <c:numCache>
                <c:formatCode>General</c:formatCode>
                <c:ptCount val="5"/>
                <c:pt idx="0">
                  <c:v>2021</c:v>
                </c:pt>
                <c:pt idx="1">
                  <c:v>2022</c:v>
                </c:pt>
                <c:pt idx="2">
                  <c:v>2023</c:v>
                </c:pt>
                <c:pt idx="3">
                  <c:v>2024</c:v>
                </c:pt>
                <c:pt idx="4">
                  <c:v>2025</c:v>
                </c:pt>
              </c:numCache>
            </c:numRef>
          </c:cat>
          <c:val>
            <c:numRef>
              <c:f>capip!$E$10:$E$14</c:f>
              <c:numCache>
                <c:formatCode>#,##0.0_ ;\-#,##0.0\ </c:formatCode>
                <c:ptCount val="5"/>
                <c:pt idx="0">
                  <c:v>65.620130849740733</c:v>
                </c:pt>
                <c:pt idx="1">
                  <c:v>93.786127423241865</c:v>
                </c:pt>
                <c:pt idx="2">
                  <c:v>139.60681839802129</c:v>
                </c:pt>
                <c:pt idx="3">
                  <c:v>375.74804485077465</c:v>
                </c:pt>
                <c:pt idx="4">
                  <c:v>125.91816586871248</c:v>
                </c:pt>
              </c:numCache>
            </c:numRef>
          </c:val>
          <c:smooth val="0"/>
          <c:extLst>
            <c:ext xmlns:c16="http://schemas.microsoft.com/office/drawing/2014/chart" uri="{C3380CC4-5D6E-409C-BE32-E72D297353CC}">
              <c16:uniqueId val="{00000002-94D3-4709-9660-6A4B03EAA8ED}"/>
            </c:ext>
          </c:extLst>
        </c:ser>
        <c:dLbls>
          <c:showLegendKey val="0"/>
          <c:showVal val="0"/>
          <c:showCatName val="0"/>
          <c:showSerName val="0"/>
          <c:showPercent val="0"/>
          <c:showBubbleSize val="0"/>
        </c:dLbls>
        <c:marker val="1"/>
        <c:smooth val="0"/>
        <c:axId val="-2060809008"/>
        <c:axId val="-2060813360"/>
      </c:lineChart>
      <c:catAx>
        <c:axId val="-2060814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1"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2060813904"/>
        <c:crosses val="autoZero"/>
        <c:auto val="1"/>
        <c:lblAlgn val="ctr"/>
        <c:lblOffset val="100"/>
        <c:noMultiLvlLbl val="0"/>
      </c:catAx>
      <c:valAx>
        <c:axId val="-2060813904"/>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0"/>
        <c:majorTickMark val="out"/>
        <c:minorTickMark val="none"/>
        <c:tickLblPos val="nextTo"/>
        <c:spPr>
          <a:noFill/>
          <a:ln>
            <a:noFill/>
          </a:ln>
          <a:effectLst/>
        </c:spPr>
        <c:txPr>
          <a:bodyPr rot="-60000000" spcFirstLastPara="1" vertOverflow="ellipsis" vert="horz" wrap="square" anchor="ctr" anchorCtr="1"/>
          <a:lstStyle/>
          <a:p>
            <a:pPr>
              <a:defRPr lang="en-US" sz="900" b="1"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2060814448"/>
        <c:crosses val="autoZero"/>
        <c:crossBetween val="between"/>
        <c:dispUnits>
          <c:builtInUnit val="thousands"/>
        </c:dispUnits>
      </c:valAx>
      <c:valAx>
        <c:axId val="-2060813360"/>
        <c:scaling>
          <c:orientation val="minMax"/>
        </c:scaling>
        <c:delete val="0"/>
        <c:axPos val="r"/>
        <c:numFmt formatCode="#,##0.0_ ;\-#,##0.0\ " sourceLinked="1"/>
        <c:majorTickMark val="out"/>
        <c:minorTickMark val="none"/>
        <c:tickLblPos val="none"/>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2060809008"/>
        <c:crosses val="max"/>
        <c:crossBetween val="between"/>
      </c:valAx>
      <c:catAx>
        <c:axId val="-2060809008"/>
        <c:scaling>
          <c:orientation val="minMax"/>
        </c:scaling>
        <c:delete val="1"/>
        <c:axPos val="b"/>
        <c:numFmt formatCode="General" sourceLinked="1"/>
        <c:majorTickMark val="out"/>
        <c:minorTickMark val="none"/>
        <c:tickLblPos val="nextTo"/>
        <c:crossAx val="-2060813360"/>
        <c:crosses val="autoZero"/>
        <c:auto val="1"/>
        <c:lblAlgn val="ctr"/>
        <c:lblOffset val="100"/>
        <c:noMultiLvlLbl val="0"/>
      </c:catAx>
      <c:spPr>
        <a:noFill/>
        <a:ln>
          <a:noFill/>
        </a:ln>
        <a:effectLst/>
      </c:spPr>
    </c:plotArea>
    <c:legend>
      <c:legendPos val="b"/>
      <c:layout>
        <c:manualLayout>
          <c:xMode val="edge"/>
          <c:yMode val="edge"/>
          <c:x val="2.4014611575614925E-2"/>
          <c:y val="0.89553338848472119"/>
          <c:w val="0.95197061449793041"/>
          <c:h val="8.1920818702238205E-2"/>
        </c:manualLayout>
      </c:layout>
      <c:overlay val="0"/>
      <c:spPr>
        <a:noFill/>
        <a:ln>
          <a:noFill/>
        </a:ln>
        <a:effectLst/>
      </c:spPr>
      <c:txPr>
        <a:bodyPr rot="0" spcFirstLastPara="1" vertOverflow="ellipsis" vert="horz" wrap="square" anchor="ctr" anchorCtr="1"/>
        <a:lstStyle/>
        <a:p>
          <a:pPr>
            <a:defRPr lang="en-US" sz="700" b="1"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ontserrat" panose="00000500000000000000" pitchFamily="2" charset="0"/>
        </a:defRPr>
      </a:pPr>
      <a:endParaRPr lang="es-MX"/>
    </a:p>
  </c:txPr>
  <c:printSettings>
    <c:headerFooter/>
    <c:pageMargins b="0.75000000000000033" l="0.70000000000000029" r="0.70000000000000029" t="0.75000000000000033" header="0.30000000000000016" footer="0.30000000000000016"/>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'Serv_Tec_JD '!$B$6</c:f>
              <c:strCache>
                <c:ptCount val="1"/>
                <c:pt idx="0">
                  <c:v>SERVICIOS TECNOLÓGICOS PROPORCIONADOS
TERCER TRIMESTRE, EJERCICIO 2025</c:v>
                </c:pt>
              </c:strCache>
            </c:strRef>
          </c:tx>
          <c:spPr>
            <a:ln w="31747" cap="rnd">
              <a:solidFill>
                <a:srgbClr val="B78129"/>
              </a:solidFill>
              <a:prstDash val="solid"/>
              <a:round/>
            </a:ln>
          </c:spPr>
          <c:marker>
            <c:symbol val="circle"/>
            <c:size val="17"/>
            <c:spPr>
              <a:solidFill>
                <a:srgbClr val="750946"/>
              </a:solidFill>
              <a:ln>
                <a:solidFill>
                  <a:srgbClr val="750946"/>
                </a:solidFill>
              </a:ln>
            </c:spPr>
          </c:marker>
          <c:dPt>
            <c:idx val="0"/>
            <c:bubble3D val="0"/>
            <c:spPr>
              <a:ln w="31747" cap="rnd">
                <a:solidFill>
                  <a:srgbClr val="B78129"/>
                </a:solidFill>
                <a:prstDash val="solid"/>
                <a:round/>
              </a:ln>
            </c:spPr>
            <c:extLst>
              <c:ext xmlns:c16="http://schemas.microsoft.com/office/drawing/2014/chart" uri="{C3380CC4-5D6E-409C-BE32-E72D297353CC}">
                <c16:uniqueId val="{00000001-3528-4FC0-9E5A-864736837475}"/>
              </c:ext>
            </c:extLst>
          </c:dPt>
          <c:dPt>
            <c:idx val="1"/>
            <c:bubble3D val="0"/>
            <c:extLst>
              <c:ext xmlns:c16="http://schemas.microsoft.com/office/drawing/2014/chart" uri="{C3380CC4-5D6E-409C-BE32-E72D297353CC}">
                <c16:uniqueId val="{00000002-3528-4FC0-9E5A-864736837475}"/>
              </c:ext>
            </c:extLst>
          </c:dPt>
          <c:dPt>
            <c:idx val="2"/>
            <c:bubble3D val="0"/>
            <c:extLst>
              <c:ext xmlns:c16="http://schemas.microsoft.com/office/drawing/2014/chart" uri="{C3380CC4-5D6E-409C-BE32-E72D297353CC}">
                <c16:uniqueId val="{00000003-3528-4FC0-9E5A-864736837475}"/>
              </c:ext>
            </c:extLst>
          </c:dPt>
          <c:dLbls>
            <c:dLbl>
              <c:idx val="0"/>
              <c:layout>
                <c:manualLayout>
                  <c:x val="-4.8412240520397297E-2"/>
                  <c:y val="-0.166526656066072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528-4FC0-9E5A-864736837475}"/>
                </c:ext>
              </c:extLst>
            </c:dLbl>
            <c:dLbl>
              <c:idx val="1"/>
              <c:layout>
                <c:manualLayout>
                  <c:x val="-4.5991628494377414E-2"/>
                  <c:y val="-0.1776284331371436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528-4FC0-9E5A-864736837475}"/>
                </c:ext>
              </c:extLst>
            </c:dLbl>
            <c:dLbl>
              <c:idx val="2"/>
              <c:layout>
                <c:manualLayout>
                  <c:x val="-7.2618360780595916E-3"/>
                  <c:y val="-0.1110177707107147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528-4FC0-9E5A-864736837475}"/>
                </c:ext>
              </c:extLst>
            </c:dLbl>
            <c:dLbl>
              <c:idx val="3"/>
              <c:layout>
                <c:manualLayout>
                  <c:x val="-1.4523672156119272E-2"/>
                  <c:y val="-0.1221195477817862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528-4FC0-9E5A-864736837475}"/>
                </c:ext>
              </c:extLst>
            </c:dLbl>
            <c:dLbl>
              <c:idx val="4"/>
              <c:layout>
                <c:manualLayout>
                  <c:x val="-1.4523672156119183E-2"/>
                  <c:y val="-0.1110177707107147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528-4FC0-9E5A-864736837475}"/>
                </c:ext>
              </c:extLst>
            </c:dLbl>
            <c:spPr>
              <a:noFill/>
              <a:ln>
                <a:noFill/>
              </a:ln>
              <a:effectLst/>
            </c:spPr>
            <c:txPr>
              <a:bodyPr wrap="square" lIns="38100" tIns="19050" rIns="38100" bIns="19050" anchor="ctr">
                <a:spAutoFit/>
              </a:bodyPr>
              <a:lstStyle/>
              <a:p>
                <a:pPr>
                  <a:defRPr b="1"/>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'Serv_Tec_JD '!$B$9:$B$13</c:f>
              <c:numCache>
                <c:formatCode>General</c:formatCode>
                <c:ptCount val="5"/>
                <c:pt idx="0">
                  <c:v>2021</c:v>
                </c:pt>
                <c:pt idx="1">
                  <c:v>2022</c:v>
                </c:pt>
                <c:pt idx="2">
                  <c:v>2023</c:v>
                </c:pt>
                <c:pt idx="3">
                  <c:v>2024</c:v>
                </c:pt>
                <c:pt idx="4">
                  <c:v>2025</c:v>
                </c:pt>
              </c:numCache>
            </c:numRef>
          </c:cat>
          <c:val>
            <c:numRef>
              <c:f>'Serv_Tec_JD '!$C$9:$C$13</c:f>
              <c:numCache>
                <c:formatCode>#,##0</c:formatCode>
                <c:ptCount val="5"/>
                <c:pt idx="0">
                  <c:v>6856</c:v>
                </c:pt>
                <c:pt idx="1">
                  <c:v>8329</c:v>
                </c:pt>
                <c:pt idx="2">
                  <c:v>10734</c:v>
                </c:pt>
                <c:pt idx="3">
                  <c:v>7655</c:v>
                </c:pt>
                <c:pt idx="4">
                  <c:v>6820</c:v>
                </c:pt>
              </c:numCache>
            </c:numRef>
          </c:val>
          <c:smooth val="1"/>
          <c:extLst>
            <c:ext xmlns:c16="http://schemas.microsoft.com/office/drawing/2014/chart" uri="{C3380CC4-5D6E-409C-BE32-E72D297353CC}">
              <c16:uniqueId val="{00000005-3528-4FC0-9E5A-864736837475}"/>
            </c:ext>
          </c:extLst>
        </c:ser>
        <c:dLbls>
          <c:showLegendKey val="0"/>
          <c:showVal val="1"/>
          <c:showCatName val="0"/>
          <c:showSerName val="0"/>
          <c:showPercent val="0"/>
          <c:showBubbleSize val="0"/>
        </c:dLbls>
        <c:marker val="1"/>
        <c:smooth val="0"/>
        <c:axId val="686320495"/>
        <c:axId val="686316175"/>
      </c:lineChart>
      <c:valAx>
        <c:axId val="686316175"/>
        <c:scaling>
          <c:orientation val="minMax"/>
          <c:min val="4000"/>
        </c:scaling>
        <c:delete val="1"/>
        <c:axPos val="l"/>
        <c:numFmt formatCode="0.0" sourceLinked="0"/>
        <c:majorTickMark val="none"/>
        <c:minorTickMark val="none"/>
        <c:tickLblPos val="nextTo"/>
        <c:crossAx val="686320495"/>
        <c:crosses val="autoZero"/>
        <c:crossBetween val="between"/>
      </c:valAx>
      <c:catAx>
        <c:axId val="686320495"/>
        <c:scaling>
          <c:orientation val="minMax"/>
        </c:scaling>
        <c:delete val="0"/>
        <c:axPos val="b"/>
        <c:numFmt formatCode="General" sourceLinked="1"/>
        <c:majorTickMark val="none"/>
        <c:minorTickMark val="none"/>
        <c:tickLblPos val="nextTo"/>
        <c:spPr>
          <a:noFill/>
          <a:ln w="19046" cap="flat">
            <a:solidFill>
              <a:srgbClr val="404040"/>
            </a:solidFill>
            <a:prstDash val="solid"/>
            <a:round/>
          </a:ln>
        </c:spPr>
        <c:txPr>
          <a:bodyPr lIns="0" tIns="0" rIns="0" bIns="0"/>
          <a:lstStyle/>
          <a:p>
            <a:pPr marL="0" marR="0" indent="0" defTabSz="914400" fontAlgn="auto" hangingPunct="1">
              <a:lnSpc>
                <a:spcPct val="100000"/>
              </a:lnSpc>
              <a:spcBef>
                <a:spcPts val="0"/>
              </a:spcBef>
              <a:spcAft>
                <a:spcPts val="0"/>
              </a:spcAft>
              <a:tabLst/>
              <a:defRPr sz="800" b="1" i="0" u="none" strike="noStrike" kern="1200" cap="all" baseline="0">
                <a:solidFill>
                  <a:srgbClr val="404040"/>
                </a:solidFill>
                <a:latin typeface="Montserrat" pitchFamily="2"/>
              </a:defRPr>
            </a:pPr>
            <a:endParaRPr lang="es-MX"/>
          </a:p>
        </c:txPr>
        <c:crossAx val="686316175"/>
        <c:crosses val="autoZero"/>
        <c:auto val="1"/>
        <c:lblAlgn val="ctr"/>
        <c:lblOffset val="100"/>
        <c:noMultiLvlLbl val="0"/>
      </c:catAx>
      <c:spPr>
        <a:noFill/>
        <a:ln>
          <a:noFill/>
        </a:ln>
      </c:spPr>
    </c:plotArea>
    <c:plotVisOnly val="1"/>
    <c:dispBlanksAs val="gap"/>
    <c:showDLblsOverMax val="0"/>
  </c:chart>
  <c:spPr>
    <a:noFill/>
    <a:ln w="9528" cap="flat">
      <a:noFill/>
      <a:prstDash val="solid"/>
      <a:round/>
    </a:ln>
    <a:effectLst/>
  </c:spPr>
  <c:txPr>
    <a:bodyPr lIns="0" tIns="0" rIns="0" bIns="0"/>
    <a:lstStyle/>
    <a:p>
      <a:pPr marL="0" marR="0" indent="0" defTabSz="914400" fontAlgn="auto" hangingPunct="1">
        <a:lnSpc>
          <a:spcPct val="100000"/>
        </a:lnSpc>
        <a:spcBef>
          <a:spcPts val="0"/>
        </a:spcBef>
        <a:spcAft>
          <a:spcPts val="0"/>
        </a:spcAft>
        <a:tabLst/>
        <a:defRPr lang="es-ES" sz="800" b="0" i="0" u="none" strike="noStrike" kern="1200" baseline="0">
          <a:solidFill>
            <a:srgbClr val="000000"/>
          </a:solidFill>
          <a:latin typeface="Montserrat" pitchFamily="2"/>
        </a:defRPr>
      </a:pPr>
      <a:endParaRPr lang="es-MX"/>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Certifi_JD!$C$5</c:f>
              <c:strCache>
                <c:ptCount val="1"/>
                <c:pt idx="0">
                  <c:v>CERTIFICACIÓN DE COMPETENCIAS, TERCER TRIMESTRE, EJERCICIO 2025</c:v>
                </c:pt>
              </c:strCache>
            </c:strRef>
          </c:tx>
          <c:spPr>
            <a:ln w="31750" cap="rnd">
              <a:solidFill>
                <a:srgbClr val="B78129"/>
              </a:solidFill>
              <a:round/>
            </a:ln>
            <a:effectLst/>
          </c:spPr>
          <c:marker>
            <c:symbol val="circle"/>
            <c:size val="17"/>
            <c:spPr>
              <a:solidFill>
                <a:srgbClr val="750946"/>
              </a:solidFill>
              <a:ln>
                <a:solidFill>
                  <a:srgbClr val="750946"/>
                </a:solidFill>
              </a:ln>
              <a:effectLst/>
            </c:spPr>
          </c:marker>
          <c:dPt>
            <c:idx val="0"/>
            <c:marker>
              <c:symbol val="circle"/>
              <c:size val="17"/>
              <c:spPr>
                <a:solidFill>
                  <a:srgbClr val="750946"/>
                </a:solidFill>
                <a:ln>
                  <a:solidFill>
                    <a:srgbClr val="750946"/>
                  </a:solidFill>
                </a:ln>
                <a:effectLst/>
              </c:spPr>
            </c:marker>
            <c:bubble3D val="0"/>
            <c:extLst>
              <c:ext xmlns:c16="http://schemas.microsoft.com/office/drawing/2014/chart" uri="{C3380CC4-5D6E-409C-BE32-E72D297353CC}">
                <c16:uniqueId val="{00000000-2BAB-4FBD-9901-665E8F62204C}"/>
              </c:ext>
            </c:extLst>
          </c:dPt>
          <c:dPt>
            <c:idx val="1"/>
            <c:marker>
              <c:symbol val="circle"/>
              <c:size val="17"/>
              <c:spPr>
                <a:solidFill>
                  <a:srgbClr val="750946"/>
                </a:solidFill>
                <a:ln>
                  <a:solidFill>
                    <a:srgbClr val="750946"/>
                  </a:solidFill>
                </a:ln>
                <a:effectLst/>
              </c:spPr>
            </c:marker>
            <c:bubble3D val="0"/>
            <c:extLst>
              <c:ext xmlns:c16="http://schemas.microsoft.com/office/drawing/2014/chart" uri="{C3380CC4-5D6E-409C-BE32-E72D297353CC}">
                <c16:uniqueId val="{00000001-2BAB-4FBD-9901-665E8F62204C}"/>
              </c:ext>
            </c:extLst>
          </c:dPt>
          <c:dLbls>
            <c:dLbl>
              <c:idx val="0"/>
              <c:layout>
                <c:manualLayout>
                  <c:x val="-2.4241192787367735E-2"/>
                  <c:y val="-7.9265459538554364E-2"/>
                </c:manualLayout>
              </c:layout>
              <c:dLblPos val="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2BAB-4FBD-9901-665E8F62204C}"/>
                </c:ext>
              </c:extLst>
            </c:dLbl>
            <c:dLbl>
              <c:idx val="1"/>
              <c:layout>
                <c:manualLayout>
                  <c:x val="-1.2210824158401117E-2"/>
                  <c:y val="-7.9265459538554364E-2"/>
                </c:manualLayout>
              </c:layout>
              <c:dLblPos val="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2BAB-4FBD-9901-665E8F62204C}"/>
                </c:ext>
              </c:extLst>
            </c:dLbl>
            <c:dLbl>
              <c:idx val="2"/>
              <c:layout>
                <c:manualLayout>
                  <c:x val="-5.9237463843660014E-2"/>
                  <c:y val="-0.12150819530316978"/>
                </c:manualLayout>
              </c:layout>
              <c:dLblPos val="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2BAB-4FBD-9901-665E8F62204C}"/>
                </c:ext>
              </c:extLst>
            </c:dLbl>
            <c:dLbl>
              <c:idx val="3"/>
              <c:layout>
                <c:manualLayout>
                  <c:x val="-3.3445657265435295E-2"/>
                  <c:y val="-0.10742743654377115"/>
                </c:manualLayout>
              </c:layout>
              <c:dLblPos val="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2BAB-4FBD-9901-665E8F62204C}"/>
                </c:ext>
              </c:extLst>
            </c:dLbl>
            <c:dLbl>
              <c:idx val="4"/>
              <c:layout>
                <c:manualLayout>
                  <c:x val="-1.6581280026379517E-2"/>
                  <c:y val="-9.3693305106535341E-2"/>
                </c:manualLayout>
              </c:layout>
              <c:dLblPos val="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2BAB-4FBD-9901-665E8F62204C}"/>
                </c:ext>
              </c:extLst>
            </c:dLbl>
            <c:spPr>
              <a:noFill/>
              <a:ln>
                <a:noFill/>
              </a:ln>
              <a:effectLst/>
            </c:spPr>
            <c:txPr>
              <a:bodyPr rot="0" spcFirstLastPara="1" vertOverflow="clip" horzOverflow="clip" vert="horz" wrap="square" lIns="38100" tIns="19050" rIns="38100" bIns="19050" anchor="ctr" anchorCtr="1">
                <a:spAutoFit/>
              </a:bodyPr>
              <a:lstStyle/>
              <a:p>
                <a:pPr>
                  <a:defRPr sz="800" b="1" i="0" u="none" strike="noStrike" kern="1200" baseline="0">
                    <a:solidFill>
                      <a:sysClr val="windowText" lastClr="000000"/>
                    </a:solidFill>
                    <a:latin typeface="Montserrat" panose="00000500000000000000" pitchFamily="2" charset="0"/>
                    <a:ea typeface="+mn-ea"/>
                    <a:cs typeface="+mn-cs"/>
                  </a:defRPr>
                </a:pPr>
                <a:endParaRPr lang="es-MX"/>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pPr xmlns:c15="http://schemas.microsoft.com/office/drawing/2012/chart">
                  <a:prstGeom prst="rect">
                    <a:avLst/>
                  </a:prstGeom>
                  <a:noFill/>
                  <a:ln>
                    <a:noFill/>
                  </a:ln>
                </c15:spPr>
                <c15:showLeaderLines val="0"/>
              </c:ext>
            </c:extLst>
          </c:dLbls>
          <c:cat>
            <c:numRef>
              <c:f>Certifi_JD!$C$8:$C$12</c:f>
              <c:numCache>
                <c:formatCode>General</c:formatCode>
                <c:ptCount val="5"/>
                <c:pt idx="0">
                  <c:v>2021</c:v>
                </c:pt>
                <c:pt idx="1">
                  <c:v>2022</c:v>
                </c:pt>
                <c:pt idx="2">
                  <c:v>2023</c:v>
                </c:pt>
                <c:pt idx="3">
                  <c:v>2024</c:v>
                </c:pt>
                <c:pt idx="4">
                  <c:v>2025</c:v>
                </c:pt>
              </c:numCache>
            </c:numRef>
          </c:cat>
          <c:val>
            <c:numRef>
              <c:f>Certifi_JD!$D$8:$D$12</c:f>
              <c:numCache>
                <c:formatCode>#,##0</c:formatCode>
                <c:ptCount val="5"/>
                <c:pt idx="0">
                  <c:v>54540</c:v>
                </c:pt>
                <c:pt idx="1">
                  <c:v>45027</c:v>
                </c:pt>
                <c:pt idx="2">
                  <c:v>49810</c:v>
                </c:pt>
                <c:pt idx="3">
                  <c:v>64221</c:v>
                </c:pt>
                <c:pt idx="4">
                  <c:v>65459</c:v>
                </c:pt>
              </c:numCache>
            </c:numRef>
          </c:val>
          <c:smooth val="1"/>
          <c:extLst>
            <c:ext xmlns:c16="http://schemas.microsoft.com/office/drawing/2014/chart" uri="{C3380CC4-5D6E-409C-BE32-E72D297353CC}">
              <c16:uniqueId val="{00000004-2BAB-4FBD-9901-665E8F62204C}"/>
            </c:ext>
          </c:extLst>
        </c:ser>
        <c:dLbls>
          <c:dLblPos val="ctr"/>
          <c:showLegendKey val="0"/>
          <c:showVal val="1"/>
          <c:showCatName val="0"/>
          <c:showSerName val="0"/>
          <c:showPercent val="0"/>
          <c:showBubbleSize val="0"/>
        </c:dLbls>
        <c:marker val="1"/>
        <c:smooth val="0"/>
        <c:axId val="684634447"/>
        <c:axId val="684633967"/>
      </c:lineChart>
      <c:valAx>
        <c:axId val="684633967"/>
        <c:scaling>
          <c:orientation val="minMax"/>
          <c:min val="30000"/>
        </c:scaling>
        <c:delete val="1"/>
        <c:axPos val="l"/>
        <c:numFmt formatCode="0.0" sourceLinked="0"/>
        <c:majorTickMark val="none"/>
        <c:minorTickMark val="none"/>
        <c:tickLblPos val="nextTo"/>
        <c:crossAx val="684634447"/>
        <c:crosses val="autoZero"/>
        <c:crossBetween val="between"/>
      </c:valAx>
      <c:catAx>
        <c:axId val="684634447"/>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800" b="1" i="0" u="none" strike="noStrike" kern="1200" cap="all" baseline="0">
                <a:solidFill>
                  <a:schemeClr val="dk1">
                    <a:lumMod val="75000"/>
                    <a:lumOff val="25000"/>
                  </a:schemeClr>
                </a:solidFill>
                <a:latin typeface="Montserrat" panose="00000500000000000000" pitchFamily="2" charset="0"/>
                <a:ea typeface="+mn-ea"/>
                <a:cs typeface="+mn-cs"/>
              </a:defRPr>
            </a:pPr>
            <a:endParaRPr lang="es-MX"/>
          </a:p>
        </c:txPr>
        <c:crossAx val="684633967"/>
        <c:crosses val="autoZero"/>
        <c:auto val="1"/>
        <c:lblAlgn val="ctr"/>
        <c:lblOffset val="100"/>
        <c:noMultiLvlLbl val="0"/>
      </c:catAx>
      <c:spPr>
        <a:noFill/>
        <a:ln>
          <a:noFill/>
        </a:ln>
        <a:effectLst/>
      </c:spPr>
    </c:plotArea>
    <c:plotVisOnly val="1"/>
    <c:dispBlanksAs val="gap"/>
    <c:showDLblsOverMax val="0"/>
  </c:chart>
  <c:spPr>
    <a:no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'Evalua JD'!$D$6</c:f>
              <c:strCache>
                <c:ptCount val="1"/>
                <c:pt idx="0">
                  <c:v>EVALUACIÓN DE COMPETENCIAS, TERCER TRIMESTRE, EJERCICIO 2025</c:v>
                </c:pt>
              </c:strCache>
            </c:strRef>
          </c:tx>
          <c:spPr>
            <a:ln w="31750" cap="rnd">
              <a:solidFill>
                <a:srgbClr val="B78129"/>
              </a:solidFill>
              <a:round/>
            </a:ln>
            <a:effectLst/>
          </c:spPr>
          <c:marker>
            <c:symbol val="circle"/>
            <c:size val="17"/>
            <c:spPr>
              <a:solidFill>
                <a:srgbClr val="750946"/>
              </a:solidFill>
              <a:ln>
                <a:solidFill>
                  <a:srgbClr val="750946"/>
                </a:solidFill>
              </a:ln>
              <a:effectLst/>
            </c:spPr>
          </c:marker>
          <c:dPt>
            <c:idx val="0"/>
            <c:marker>
              <c:symbol val="circle"/>
              <c:size val="17"/>
              <c:spPr>
                <a:solidFill>
                  <a:srgbClr val="750946"/>
                </a:solidFill>
                <a:ln>
                  <a:solidFill>
                    <a:srgbClr val="750946"/>
                  </a:solidFill>
                </a:ln>
                <a:effectLst/>
              </c:spPr>
            </c:marker>
            <c:bubble3D val="0"/>
            <c:extLst>
              <c:ext xmlns:c16="http://schemas.microsoft.com/office/drawing/2014/chart" uri="{C3380CC4-5D6E-409C-BE32-E72D297353CC}">
                <c16:uniqueId val="{00000000-82AE-4A29-949B-613C29287D20}"/>
              </c:ext>
            </c:extLst>
          </c:dPt>
          <c:dPt>
            <c:idx val="1"/>
            <c:marker>
              <c:symbol val="circle"/>
              <c:size val="17"/>
              <c:spPr>
                <a:solidFill>
                  <a:srgbClr val="750946"/>
                </a:solidFill>
                <a:ln>
                  <a:solidFill>
                    <a:srgbClr val="750946"/>
                  </a:solidFill>
                </a:ln>
                <a:effectLst/>
              </c:spPr>
            </c:marker>
            <c:bubble3D val="0"/>
            <c:extLst>
              <c:ext xmlns:c16="http://schemas.microsoft.com/office/drawing/2014/chart" uri="{C3380CC4-5D6E-409C-BE32-E72D297353CC}">
                <c16:uniqueId val="{00000001-82AE-4A29-949B-613C29287D20}"/>
              </c:ext>
            </c:extLst>
          </c:dPt>
          <c:dLbls>
            <c:dLbl>
              <c:idx val="0"/>
              <c:layout>
                <c:manualLayout>
                  <c:x val="-4.409553801764516E-2"/>
                  <c:y val="-0.145093634400119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2AE-4A29-949B-613C29287D20}"/>
                </c:ext>
              </c:extLst>
            </c:dLbl>
            <c:dLbl>
              <c:idx val="1"/>
              <c:layout>
                <c:manualLayout>
                  <c:x val="-3.9453902436840452E-2"/>
                  <c:y val="-0.1298206202527383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2AE-4A29-949B-613C29287D20}"/>
                </c:ext>
              </c:extLst>
            </c:dLbl>
            <c:dLbl>
              <c:idx val="2"/>
              <c:layout>
                <c:manualLayout>
                  <c:x val="-5.3378809179254666E-2"/>
                  <c:y val="-0.122184113179047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2AE-4A29-949B-613C29287D20}"/>
                </c:ext>
              </c:extLst>
            </c:dLbl>
            <c:dLbl>
              <c:idx val="3"/>
              <c:layout>
                <c:manualLayout>
                  <c:x val="-1.8566542323219016E-2"/>
                  <c:y val="-9.92745919579763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2AE-4A29-949B-613C29287D20}"/>
                </c:ext>
              </c:extLst>
            </c:dLbl>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ontserrat" panose="00000500000000000000" pitchFamily="2" charset="0"/>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'Evalua JD'!$D$9:$D$13</c:f>
              <c:numCache>
                <c:formatCode>General</c:formatCode>
                <c:ptCount val="5"/>
                <c:pt idx="0">
                  <c:v>2021</c:v>
                </c:pt>
                <c:pt idx="1">
                  <c:v>2022</c:v>
                </c:pt>
                <c:pt idx="2">
                  <c:v>2023</c:v>
                </c:pt>
                <c:pt idx="3">
                  <c:v>2024</c:v>
                </c:pt>
                <c:pt idx="4">
                  <c:v>2025</c:v>
                </c:pt>
              </c:numCache>
            </c:numRef>
          </c:cat>
          <c:val>
            <c:numRef>
              <c:f>'Evalua JD'!$E$9:$E$13</c:f>
              <c:numCache>
                <c:formatCode>#,##0</c:formatCode>
                <c:ptCount val="5"/>
                <c:pt idx="0">
                  <c:v>71254</c:v>
                </c:pt>
                <c:pt idx="1">
                  <c:v>59020</c:v>
                </c:pt>
                <c:pt idx="2">
                  <c:v>63758</c:v>
                </c:pt>
                <c:pt idx="3">
                  <c:v>82155</c:v>
                </c:pt>
                <c:pt idx="4">
                  <c:v>72626</c:v>
                </c:pt>
              </c:numCache>
            </c:numRef>
          </c:val>
          <c:smooth val="1"/>
          <c:extLst>
            <c:ext xmlns:c16="http://schemas.microsoft.com/office/drawing/2014/chart" uri="{C3380CC4-5D6E-409C-BE32-E72D297353CC}">
              <c16:uniqueId val="{00000005-82AE-4A29-949B-613C29287D20}"/>
            </c:ext>
          </c:extLst>
        </c:ser>
        <c:dLbls>
          <c:showLegendKey val="0"/>
          <c:showVal val="1"/>
          <c:showCatName val="0"/>
          <c:showSerName val="0"/>
          <c:showPercent val="0"/>
          <c:showBubbleSize val="0"/>
        </c:dLbls>
        <c:marker val="1"/>
        <c:smooth val="0"/>
        <c:axId val="-396679216"/>
        <c:axId val="-396669968"/>
      </c:lineChart>
      <c:catAx>
        <c:axId val="-39667921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0" spcFirstLastPara="1" vertOverflow="ellipsis" wrap="square" anchor="ctr" anchorCtr="1"/>
          <a:lstStyle/>
          <a:p>
            <a:pPr>
              <a:defRPr sz="800" b="1" i="0" u="none" strike="noStrike" kern="1200" cap="all" baseline="0">
                <a:solidFill>
                  <a:schemeClr val="dk1">
                    <a:lumMod val="75000"/>
                    <a:lumOff val="25000"/>
                  </a:schemeClr>
                </a:solidFill>
                <a:latin typeface="Montserrat" panose="00000500000000000000" pitchFamily="2" charset="0"/>
                <a:ea typeface="+mn-ea"/>
                <a:cs typeface="+mn-cs"/>
              </a:defRPr>
            </a:pPr>
            <a:endParaRPr lang="es-MX"/>
          </a:p>
        </c:txPr>
        <c:crossAx val="-396669968"/>
        <c:crosses val="autoZero"/>
        <c:auto val="1"/>
        <c:lblAlgn val="ctr"/>
        <c:lblOffset val="100"/>
        <c:noMultiLvlLbl val="0"/>
      </c:catAx>
      <c:valAx>
        <c:axId val="-396669968"/>
        <c:scaling>
          <c:orientation val="minMax"/>
          <c:min val="30000"/>
        </c:scaling>
        <c:delete val="1"/>
        <c:axPos val="l"/>
        <c:numFmt formatCode="0.0" sourceLinked="0"/>
        <c:majorTickMark val="none"/>
        <c:minorTickMark val="none"/>
        <c:tickLblPos val="nextTo"/>
        <c:crossAx val="-396679216"/>
        <c:crosses val="autoZero"/>
        <c:crossBetween val="between"/>
      </c:valAx>
      <c:spPr>
        <a:noFill/>
        <a:ln>
          <a:noFill/>
        </a:ln>
        <a:effectLst/>
      </c:spPr>
    </c:plotArea>
    <c:plotVisOnly val="1"/>
    <c:dispBlanksAs val="gap"/>
    <c:showDLblsOverMax val="0"/>
  </c:chart>
  <c:spPr>
    <a:solidFill>
      <a:sysClr val="window" lastClr="FFFFFF"/>
    </a:solidFill>
    <a:ln w="9525" cap="flat" cmpd="sng" algn="ctr">
      <a:noFill/>
      <a:round/>
    </a:ln>
    <a:effectLst/>
  </c:spPr>
  <c:txPr>
    <a:bodyPr/>
    <a:lstStyle/>
    <a:p>
      <a:pPr>
        <a:defRPr/>
      </a:pPr>
      <a:endParaRPr lang="es-MX"/>
    </a:p>
  </c:txPr>
  <c:printSettings>
    <c:headerFooter/>
    <c:pageMargins b="0.75000000000000633" l="0.70000000000000062" r="0.70000000000000062" t="0.75000000000000633" header="0.30000000000000032" footer="0.30000000000000032"/>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Bec_ext_JD!$C$6</c:f>
              <c:strCache>
                <c:ptCount val="1"/>
                <c:pt idx="0">
                  <c:v>COBERTURA DE BECADOS EXTERNOS (%), TERCER TRIMESTRE, EJERCICIO 2025</c:v>
                </c:pt>
              </c:strCache>
            </c:strRef>
          </c:tx>
          <c:spPr>
            <a:ln w="31750" cap="rnd">
              <a:solidFill>
                <a:srgbClr val="B78129"/>
              </a:solidFill>
              <a:round/>
            </a:ln>
            <a:effectLst/>
          </c:spPr>
          <c:marker>
            <c:symbol val="circle"/>
            <c:size val="17"/>
            <c:spPr>
              <a:solidFill>
                <a:srgbClr val="750946"/>
              </a:solidFill>
              <a:ln>
                <a:solidFill>
                  <a:srgbClr val="750946"/>
                </a:solidFill>
              </a:ln>
              <a:effectLst/>
            </c:spPr>
          </c:marker>
          <c:dLbls>
            <c:dLbl>
              <c:idx val="0"/>
              <c:layout>
                <c:manualLayout>
                  <c:x val="-1.1538403531950769E-2"/>
                  <c:y val="-0.1004498095012864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179-4A58-AE39-B7977361DB82}"/>
                </c:ext>
              </c:extLst>
            </c:dLbl>
            <c:dLbl>
              <c:idx val="1"/>
              <c:layout>
                <c:manualLayout>
                  <c:x val="-4.8461294834193182E-2"/>
                  <c:y val="-0.170764676152187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179-4A58-AE39-B7977361DB82}"/>
                </c:ext>
              </c:extLst>
            </c:dLbl>
            <c:dLbl>
              <c:idx val="2"/>
              <c:layout>
                <c:manualLayout>
                  <c:x val="-3.4615210595852243E-2"/>
                  <c:y val="-0.1305847523516724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179-4A58-AE39-B7977361DB82}"/>
                </c:ext>
              </c:extLst>
            </c:dLbl>
            <c:dLbl>
              <c:idx val="3"/>
              <c:layout>
                <c:manualLayout>
                  <c:x val="-6.9230421191705336E-3"/>
                  <c:y val="-9.0404828551157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179-4A58-AE39-B7977361DB82}"/>
                </c:ext>
              </c:extLst>
            </c:dLbl>
            <c:dLbl>
              <c:idx val="4"/>
              <c:layout>
                <c:manualLayout>
                  <c:x val="-1.3846084238340897E-2"/>
                  <c:y val="-0.1104947904514152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179-4A58-AE39-B7977361DB82}"/>
                </c:ext>
              </c:extLst>
            </c:dLbl>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ontserrat" panose="00000500000000000000" pitchFamily="2" charset="0"/>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noFill/>
                    </a:ln>
                    <a:effectLst/>
                  </c:spPr>
                </c15:leaderLines>
              </c:ext>
            </c:extLst>
          </c:dLbls>
          <c:cat>
            <c:numRef>
              <c:f>Bec_ext_JD!$C$9:$C$13</c:f>
              <c:numCache>
                <c:formatCode>General</c:formatCode>
                <c:ptCount val="5"/>
                <c:pt idx="0">
                  <c:v>2021</c:v>
                </c:pt>
                <c:pt idx="1">
                  <c:v>2022</c:v>
                </c:pt>
                <c:pt idx="2">
                  <c:v>2023</c:v>
                </c:pt>
                <c:pt idx="3">
                  <c:v>2024</c:v>
                </c:pt>
                <c:pt idx="4">
                  <c:v>2025</c:v>
                </c:pt>
              </c:numCache>
            </c:numRef>
          </c:cat>
          <c:val>
            <c:numRef>
              <c:f>Bec_ext_JD!$D$9:$D$13</c:f>
              <c:numCache>
                <c:formatCode>0.0</c:formatCode>
                <c:ptCount val="5"/>
                <c:pt idx="0">
                  <c:v>1.5</c:v>
                </c:pt>
                <c:pt idx="1">
                  <c:v>2</c:v>
                </c:pt>
                <c:pt idx="2">
                  <c:v>8</c:v>
                </c:pt>
                <c:pt idx="3">
                  <c:v>12.5</c:v>
                </c:pt>
                <c:pt idx="4">
                  <c:v>9.237134069655955</c:v>
                </c:pt>
              </c:numCache>
            </c:numRef>
          </c:val>
          <c:smooth val="0"/>
          <c:extLst>
            <c:ext xmlns:c16="http://schemas.microsoft.com/office/drawing/2014/chart" uri="{C3380CC4-5D6E-409C-BE32-E72D297353CC}">
              <c16:uniqueId val="{00000005-0179-4A58-AE39-B7977361DB82}"/>
            </c:ext>
          </c:extLst>
        </c:ser>
        <c:dLbls>
          <c:showLegendKey val="0"/>
          <c:showVal val="1"/>
          <c:showCatName val="0"/>
          <c:showSerName val="0"/>
          <c:showPercent val="0"/>
          <c:showBubbleSize val="0"/>
        </c:dLbls>
        <c:marker val="1"/>
        <c:smooth val="0"/>
        <c:axId val="684630607"/>
        <c:axId val="684633487"/>
      </c:lineChart>
      <c:valAx>
        <c:axId val="684633487"/>
        <c:scaling>
          <c:orientation val="minMax"/>
        </c:scaling>
        <c:delete val="1"/>
        <c:axPos val="l"/>
        <c:numFmt formatCode="0.0" sourceLinked="0"/>
        <c:majorTickMark val="none"/>
        <c:minorTickMark val="none"/>
        <c:tickLblPos val="nextTo"/>
        <c:crossAx val="684630607"/>
        <c:crosses val="autoZero"/>
        <c:crossBetween val="between"/>
      </c:valAx>
      <c:catAx>
        <c:axId val="684630607"/>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800" b="1" i="0" u="none" strike="noStrike" kern="1200" cap="all" baseline="0">
                <a:solidFill>
                  <a:schemeClr val="dk1">
                    <a:lumMod val="75000"/>
                    <a:lumOff val="25000"/>
                  </a:schemeClr>
                </a:solidFill>
                <a:latin typeface="Montserrat" panose="00000500000000000000" pitchFamily="2" charset="0"/>
                <a:ea typeface="+mn-ea"/>
                <a:cs typeface="+mn-cs"/>
              </a:defRPr>
            </a:pPr>
            <a:endParaRPr lang="es-MX"/>
          </a:p>
        </c:txPr>
        <c:crossAx val="684633487"/>
        <c:crosses val="autoZero"/>
        <c:auto val="1"/>
        <c:lblAlgn val="ctr"/>
        <c:lblOffset val="100"/>
        <c:noMultiLvlLbl val="0"/>
      </c:catAx>
      <c:spPr>
        <a:noFill/>
        <a:ln>
          <a:noFill/>
        </a:ln>
        <a:effectLst/>
      </c:spPr>
    </c:plotArea>
    <c:plotVisOnly val="1"/>
    <c:dispBlanksAs val="gap"/>
    <c:showDLblsOverMax val="0"/>
  </c:chart>
  <c:spPr>
    <a:no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cd!$C$8</c:f>
              <c:strCache>
                <c:ptCount val="1"/>
                <c:pt idx="0">
                  <c:v>Gasto total ejercido</c:v>
                </c:pt>
              </c:strCache>
            </c:strRef>
          </c:tx>
          <c:spPr>
            <a:solidFill>
              <a:srgbClr val="B78129"/>
            </a:solidFill>
            <a:ln>
              <a:noFill/>
            </a:ln>
            <a:effectLst/>
          </c:spPr>
          <c:invertIfNegative val="0"/>
          <c:cat>
            <c:numRef>
              <c:f>cd!$B$10:$B$14</c:f>
              <c:numCache>
                <c:formatCode>General</c:formatCode>
                <c:ptCount val="5"/>
                <c:pt idx="0">
                  <c:v>2021</c:v>
                </c:pt>
                <c:pt idx="1">
                  <c:v>2022</c:v>
                </c:pt>
                <c:pt idx="2">
                  <c:v>2023</c:v>
                </c:pt>
                <c:pt idx="3">
                  <c:v>2024</c:v>
                </c:pt>
                <c:pt idx="4">
                  <c:v>2025</c:v>
                </c:pt>
              </c:numCache>
            </c:numRef>
          </c:cat>
          <c:val>
            <c:numRef>
              <c:f>cd!$C$10:$C$14</c:f>
              <c:numCache>
                <c:formatCode>_-"$"* #,##0.0_-;\-"$"* #,##0.0_-;_-"$"* "-"?_-;_-@_-</c:formatCode>
                <c:ptCount val="5"/>
                <c:pt idx="0">
                  <c:v>1027496.009</c:v>
                </c:pt>
                <c:pt idx="1">
                  <c:v>1091093.2890000001</c:v>
                </c:pt>
                <c:pt idx="2">
                  <c:v>1154440.595</c:v>
                </c:pt>
                <c:pt idx="3">
                  <c:v>1260188.128</c:v>
                </c:pt>
                <c:pt idx="4">
                  <c:v>1284609.4009999998</c:v>
                </c:pt>
              </c:numCache>
            </c:numRef>
          </c:val>
          <c:extLst>
            <c:ext xmlns:c16="http://schemas.microsoft.com/office/drawing/2014/chart" uri="{C3380CC4-5D6E-409C-BE32-E72D297353CC}">
              <c16:uniqueId val="{00000000-63FE-49D3-8198-A60488E15706}"/>
            </c:ext>
          </c:extLst>
        </c:ser>
        <c:ser>
          <c:idx val="2"/>
          <c:order val="1"/>
          <c:tx>
            <c:strRef>
              <c:f>cd!$D$8</c:f>
              <c:strCache>
                <c:ptCount val="1"/>
                <c:pt idx="0">
                  <c:v>Gasto Ejercido en docentes</c:v>
                </c:pt>
              </c:strCache>
            </c:strRef>
          </c:tx>
          <c:spPr>
            <a:solidFill>
              <a:srgbClr val="13806F"/>
            </a:solidFill>
            <a:ln>
              <a:noFill/>
            </a:ln>
            <a:effectLst/>
          </c:spPr>
          <c:invertIfNegative val="0"/>
          <c:cat>
            <c:numRef>
              <c:f>cd!$B$10:$B$14</c:f>
              <c:numCache>
                <c:formatCode>General</c:formatCode>
                <c:ptCount val="5"/>
                <c:pt idx="0">
                  <c:v>2021</c:v>
                </c:pt>
                <c:pt idx="1">
                  <c:v>2022</c:v>
                </c:pt>
                <c:pt idx="2">
                  <c:v>2023</c:v>
                </c:pt>
                <c:pt idx="3">
                  <c:v>2024</c:v>
                </c:pt>
                <c:pt idx="4">
                  <c:v>2025</c:v>
                </c:pt>
              </c:numCache>
            </c:numRef>
          </c:cat>
          <c:val>
            <c:numRef>
              <c:f>cd!$D$10:$D$14</c:f>
              <c:numCache>
                <c:formatCode>_-"$"* #,##0.0_-;\-"$"* #,##0.0_-;_-"$"* "-"?_-;_-@_-</c:formatCode>
                <c:ptCount val="5"/>
                <c:pt idx="0">
                  <c:v>315894.07658999995</c:v>
                </c:pt>
                <c:pt idx="1">
                  <c:v>338689.06522000005</c:v>
                </c:pt>
                <c:pt idx="2">
                  <c:v>330051.39413999999</c:v>
                </c:pt>
                <c:pt idx="3">
                  <c:v>403146.44212000002</c:v>
                </c:pt>
                <c:pt idx="4">
                  <c:v>425130.47000999999</c:v>
                </c:pt>
              </c:numCache>
            </c:numRef>
          </c:val>
          <c:extLst>
            <c:ext xmlns:c16="http://schemas.microsoft.com/office/drawing/2014/chart" uri="{C3380CC4-5D6E-409C-BE32-E72D297353CC}">
              <c16:uniqueId val="{00000001-63FE-49D3-8198-A60488E15706}"/>
            </c:ext>
          </c:extLst>
        </c:ser>
        <c:dLbls>
          <c:showLegendKey val="0"/>
          <c:showVal val="0"/>
          <c:showCatName val="0"/>
          <c:showSerName val="0"/>
          <c:showPercent val="0"/>
          <c:showBubbleSize val="0"/>
        </c:dLbls>
        <c:gapWidth val="15"/>
        <c:axId val="-2060804656"/>
        <c:axId val="-2060807920"/>
      </c:barChart>
      <c:lineChart>
        <c:grouping val="standard"/>
        <c:varyColors val="0"/>
        <c:ser>
          <c:idx val="3"/>
          <c:order val="2"/>
          <c:tx>
            <c:strRef>
              <c:f>cd!$E$8</c:f>
              <c:strCache>
                <c:ptCount val="1"/>
                <c:pt idx="0">
                  <c:v>Costo docente (%)</c:v>
                </c:pt>
              </c:strCache>
            </c:strRef>
          </c:tx>
          <c:spPr>
            <a:ln w="28575" cap="rnd">
              <a:solidFill>
                <a:srgbClr val="750946"/>
              </a:solidFill>
              <a:round/>
            </a:ln>
            <a:effectLst/>
          </c:spPr>
          <c:marker>
            <c:symbol val="circle"/>
            <c:size val="22"/>
            <c:spPr>
              <a:solidFill>
                <a:srgbClr val="750946"/>
              </a:solidFill>
              <a:ln w="9525">
                <a:solidFill>
                  <a:srgbClr val="750946"/>
                </a:solid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lang="en-US" sz="800" b="1" i="0" u="none" strike="noStrike" kern="1200" baseline="0">
                    <a:solidFill>
                      <a:schemeClr val="bg1"/>
                    </a:solidFill>
                    <a:latin typeface="Montserrat" panose="00000500000000000000" pitchFamily="2" charset="0"/>
                    <a:ea typeface="+mn-ea"/>
                    <a:cs typeface="+mn-cs"/>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cd!$E$10:$E$14</c:f>
              <c:numCache>
                <c:formatCode>#,##0.0_ ;\-#,##0.0\ </c:formatCode>
                <c:ptCount val="5"/>
                <c:pt idx="0">
                  <c:v>30.744068475501003</c:v>
                </c:pt>
                <c:pt idx="1">
                  <c:v>31.041256383348536</c:v>
                </c:pt>
                <c:pt idx="2">
                  <c:v>28.589725237442813</c:v>
                </c:pt>
                <c:pt idx="3">
                  <c:v>31.990972868457305</c:v>
                </c:pt>
                <c:pt idx="4">
                  <c:v>33.094142832759793</c:v>
                </c:pt>
              </c:numCache>
            </c:numRef>
          </c:cat>
          <c:val>
            <c:numRef>
              <c:f>cd!$E$10:$E$14</c:f>
              <c:numCache>
                <c:formatCode>#,##0.0_ ;\-#,##0.0\ </c:formatCode>
                <c:ptCount val="5"/>
                <c:pt idx="0">
                  <c:v>30.744068475501003</c:v>
                </c:pt>
                <c:pt idx="1">
                  <c:v>31.041256383348536</c:v>
                </c:pt>
                <c:pt idx="2">
                  <c:v>28.589725237442813</c:v>
                </c:pt>
                <c:pt idx="3">
                  <c:v>31.990972868457305</c:v>
                </c:pt>
                <c:pt idx="4">
                  <c:v>33.094142832759793</c:v>
                </c:pt>
              </c:numCache>
            </c:numRef>
          </c:val>
          <c:smooth val="0"/>
          <c:extLst>
            <c:ext xmlns:c16="http://schemas.microsoft.com/office/drawing/2014/chart" uri="{C3380CC4-5D6E-409C-BE32-E72D297353CC}">
              <c16:uniqueId val="{00000002-63FE-49D3-8198-A60488E15706}"/>
            </c:ext>
          </c:extLst>
        </c:ser>
        <c:dLbls>
          <c:showLegendKey val="0"/>
          <c:showVal val="0"/>
          <c:showCatName val="0"/>
          <c:showSerName val="0"/>
          <c:showPercent val="0"/>
          <c:showBubbleSize val="0"/>
        </c:dLbls>
        <c:marker val="1"/>
        <c:smooth val="0"/>
        <c:axId val="-2060809552"/>
        <c:axId val="-2060805744"/>
      </c:lineChart>
      <c:catAx>
        <c:axId val="-2060804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1"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2060807920"/>
        <c:crosses val="autoZero"/>
        <c:auto val="1"/>
        <c:lblAlgn val="ctr"/>
        <c:lblOffset val="100"/>
        <c:noMultiLvlLbl val="0"/>
      </c:catAx>
      <c:valAx>
        <c:axId val="-2060807920"/>
        <c:scaling>
          <c:orientation val="minMax"/>
        </c:scaling>
        <c:delete val="0"/>
        <c:axPos val="l"/>
        <c:numFmt formatCode="_(&quot;$&quot;* #,##0_);_(&quot;$&quot;* \(#,##0\);_(&quot;$&quot;* &quot;-&quot;_);_(@_)" sourceLinked="0"/>
        <c:majorTickMark val="out"/>
        <c:minorTickMark val="none"/>
        <c:tickLblPos val="nextTo"/>
        <c:spPr>
          <a:noFill/>
          <a:ln>
            <a:noFill/>
          </a:ln>
          <a:effectLst/>
        </c:spPr>
        <c:txPr>
          <a:bodyPr rot="-60000000" spcFirstLastPara="1" vertOverflow="ellipsis" vert="horz" wrap="square" anchor="ctr" anchorCtr="1"/>
          <a:lstStyle/>
          <a:p>
            <a:pPr>
              <a:defRPr lang="en-US" sz="900" b="1"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2060804656"/>
        <c:crosses val="autoZero"/>
        <c:crossBetween val="between"/>
        <c:dispUnits>
          <c:builtInUnit val="thousands"/>
        </c:dispUnits>
      </c:valAx>
      <c:valAx>
        <c:axId val="-2060805744"/>
        <c:scaling>
          <c:orientation val="minMax"/>
        </c:scaling>
        <c:delete val="0"/>
        <c:axPos val="r"/>
        <c:numFmt formatCode="#,##0.0_ ;\-#,##0.0\ " sourceLinked="1"/>
        <c:majorTickMark val="out"/>
        <c:minorTickMark val="none"/>
        <c:tickLblPos val="none"/>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2060809552"/>
        <c:crosses val="max"/>
        <c:crossBetween val="between"/>
      </c:valAx>
      <c:catAx>
        <c:axId val="-2060809552"/>
        <c:scaling>
          <c:orientation val="minMax"/>
        </c:scaling>
        <c:delete val="1"/>
        <c:axPos val="b"/>
        <c:numFmt formatCode="#,##0.0_ ;\-#,##0.0\ " sourceLinked="1"/>
        <c:majorTickMark val="out"/>
        <c:minorTickMark val="none"/>
        <c:tickLblPos val="nextTo"/>
        <c:crossAx val="-206080574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lang="en-US" sz="900" b="1"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legend>
    <c:plotVisOnly val="1"/>
    <c:dispBlanksAs val="gap"/>
    <c:showDLblsOverMax val="0"/>
  </c:chart>
  <c:spPr>
    <a:solidFill>
      <a:schemeClr val="bg1"/>
    </a:solidFill>
    <a:ln w="9525" cap="flat" cmpd="sng" algn="ctr">
      <a:noFill/>
      <a:round/>
    </a:ln>
    <a:effectLst/>
  </c:spPr>
  <c:txPr>
    <a:bodyPr/>
    <a:lstStyle/>
    <a:p>
      <a:pPr>
        <a:defRPr>
          <a:latin typeface="Montserrat" panose="00000500000000000000" pitchFamily="2" charset="0"/>
        </a:defRPr>
      </a:pPr>
      <a:endParaRPr lang="es-MX"/>
    </a:p>
  </c:txPr>
  <c:printSettings>
    <c:headerFooter/>
    <c:pageMargins b="0.75000000000000033" l="0.70000000000000029" r="0.70000000000000029" t="0.75000000000000033" header="0.30000000000000016" footer="0.30000000000000016"/>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eprt!$C$8</c:f>
              <c:strCache>
                <c:ptCount val="1"/>
                <c:pt idx="0">
                  <c:v>Presupuesto Reprogramado total</c:v>
                </c:pt>
              </c:strCache>
            </c:strRef>
          </c:tx>
          <c:spPr>
            <a:solidFill>
              <a:srgbClr val="B78129"/>
            </a:solidFill>
            <a:ln>
              <a:noFill/>
            </a:ln>
            <a:effectLst/>
          </c:spPr>
          <c:invertIfNegative val="0"/>
          <c:cat>
            <c:numRef>
              <c:f>eprt!$B$10:$B$14</c:f>
              <c:numCache>
                <c:formatCode>General</c:formatCode>
                <c:ptCount val="5"/>
                <c:pt idx="0">
                  <c:v>2021</c:v>
                </c:pt>
                <c:pt idx="1">
                  <c:v>2022</c:v>
                </c:pt>
                <c:pt idx="2">
                  <c:v>2023</c:v>
                </c:pt>
                <c:pt idx="3">
                  <c:v>2024</c:v>
                </c:pt>
                <c:pt idx="4">
                  <c:v>2025</c:v>
                </c:pt>
              </c:numCache>
            </c:numRef>
          </c:cat>
          <c:val>
            <c:numRef>
              <c:f>eprt!$C$10:$C$14</c:f>
              <c:numCache>
                <c:formatCode>_-"$"* #,##0.0_-;\-"$"* #,##0.0_-;_-"$"* "-"?_-;_-@_-</c:formatCode>
                <c:ptCount val="5"/>
                <c:pt idx="0">
                  <c:v>1056806.473</c:v>
                </c:pt>
                <c:pt idx="1">
                  <c:v>1118005.8430000001</c:v>
                </c:pt>
                <c:pt idx="2">
                  <c:v>1163124.273</c:v>
                </c:pt>
                <c:pt idx="3">
                  <c:v>1303778.692</c:v>
                </c:pt>
                <c:pt idx="4">
                  <c:v>1475681.3759999999</c:v>
                </c:pt>
              </c:numCache>
            </c:numRef>
          </c:val>
          <c:extLst>
            <c:ext xmlns:c16="http://schemas.microsoft.com/office/drawing/2014/chart" uri="{C3380CC4-5D6E-409C-BE32-E72D297353CC}">
              <c16:uniqueId val="{00000000-56A3-4B83-BED6-140C1A9D2289}"/>
            </c:ext>
          </c:extLst>
        </c:ser>
        <c:ser>
          <c:idx val="2"/>
          <c:order val="1"/>
          <c:tx>
            <c:strRef>
              <c:f>eprt!$D$8</c:f>
              <c:strCache>
                <c:ptCount val="1"/>
                <c:pt idx="0">
                  <c:v>Presupuesto
Ejercido Total</c:v>
                </c:pt>
              </c:strCache>
            </c:strRef>
          </c:tx>
          <c:spPr>
            <a:solidFill>
              <a:srgbClr val="13806F"/>
            </a:solidFill>
            <a:ln>
              <a:solidFill>
                <a:srgbClr val="13806F"/>
              </a:solidFill>
            </a:ln>
            <a:effectLst/>
          </c:spPr>
          <c:invertIfNegative val="0"/>
          <c:cat>
            <c:numRef>
              <c:f>eprt!$B$10:$B$14</c:f>
              <c:numCache>
                <c:formatCode>General</c:formatCode>
                <c:ptCount val="5"/>
                <c:pt idx="0">
                  <c:v>2021</c:v>
                </c:pt>
                <c:pt idx="1">
                  <c:v>2022</c:v>
                </c:pt>
                <c:pt idx="2">
                  <c:v>2023</c:v>
                </c:pt>
                <c:pt idx="3">
                  <c:v>2024</c:v>
                </c:pt>
                <c:pt idx="4">
                  <c:v>2025</c:v>
                </c:pt>
              </c:numCache>
            </c:numRef>
          </c:cat>
          <c:val>
            <c:numRef>
              <c:f>eprt!$D$10:$D$14</c:f>
              <c:numCache>
                <c:formatCode>_-"$"* #,##0.0_-;\-"$"* #,##0.0_-;_-"$"* "-"?_-;_-@_-</c:formatCode>
                <c:ptCount val="5"/>
                <c:pt idx="0">
                  <c:v>1027496.009</c:v>
                </c:pt>
                <c:pt idx="1">
                  <c:v>1091093.2890000001</c:v>
                </c:pt>
                <c:pt idx="2">
                  <c:v>1154440.595</c:v>
                </c:pt>
                <c:pt idx="3">
                  <c:v>1260188.128</c:v>
                </c:pt>
                <c:pt idx="4">
                  <c:v>1284609.4009999998</c:v>
                </c:pt>
              </c:numCache>
            </c:numRef>
          </c:val>
          <c:extLst>
            <c:ext xmlns:c16="http://schemas.microsoft.com/office/drawing/2014/chart" uri="{C3380CC4-5D6E-409C-BE32-E72D297353CC}">
              <c16:uniqueId val="{00000001-56A3-4B83-BED6-140C1A9D2289}"/>
            </c:ext>
          </c:extLst>
        </c:ser>
        <c:dLbls>
          <c:showLegendKey val="0"/>
          <c:showVal val="0"/>
          <c:showCatName val="0"/>
          <c:showSerName val="0"/>
          <c:showPercent val="0"/>
          <c:showBubbleSize val="0"/>
        </c:dLbls>
        <c:gapWidth val="15"/>
        <c:axId val="-2060808464"/>
        <c:axId val="-2060805200"/>
      </c:barChart>
      <c:lineChart>
        <c:grouping val="standard"/>
        <c:varyColors val="0"/>
        <c:ser>
          <c:idx val="3"/>
          <c:order val="2"/>
          <c:tx>
            <c:strRef>
              <c:f>eprt!$E$8</c:f>
              <c:strCache>
                <c:ptCount val="1"/>
                <c:pt idx="0">
                  <c:v>Evolución del Presupuesto Reprogramado Total</c:v>
                </c:pt>
              </c:strCache>
            </c:strRef>
          </c:tx>
          <c:spPr>
            <a:ln w="28575" cap="rnd">
              <a:solidFill>
                <a:srgbClr val="750946"/>
              </a:solidFill>
              <a:round/>
            </a:ln>
            <a:effectLst/>
          </c:spPr>
          <c:marker>
            <c:symbol val="circle"/>
            <c:size val="22"/>
            <c:spPr>
              <a:solidFill>
                <a:srgbClr val="750946"/>
              </a:solidFill>
              <a:ln w="9525">
                <a:solidFill>
                  <a:srgbClr val="750946"/>
                </a:solid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lang="en-US" sz="800" b="1" i="0" u="none" strike="noStrike" kern="1200" baseline="0">
                    <a:solidFill>
                      <a:schemeClr val="bg1"/>
                    </a:solidFill>
                    <a:latin typeface="Montserrat" panose="00000500000000000000" pitchFamily="2" charset="0"/>
                    <a:ea typeface="+mn-ea"/>
                    <a:cs typeface="+mn-cs"/>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eprt!$E$10:$E$14</c:f>
              <c:numCache>
                <c:formatCode>#,##0.0_ ;\-#,##0.0\ </c:formatCode>
                <c:ptCount val="5"/>
                <c:pt idx="0">
                  <c:v>97.226506011380181</c:v>
                </c:pt>
                <c:pt idx="1">
                  <c:v>97.592807392867982</c:v>
                </c:pt>
                <c:pt idx="2">
                  <c:v>99.253417867584986</c:v>
                </c:pt>
                <c:pt idx="3">
                  <c:v>96.656597912861116</c:v>
                </c:pt>
                <c:pt idx="4">
                  <c:v>87.05194914650734</c:v>
                </c:pt>
              </c:numCache>
            </c:numRef>
          </c:cat>
          <c:val>
            <c:numRef>
              <c:f>eprt!$E$10:$E$14</c:f>
              <c:numCache>
                <c:formatCode>#,##0.0_ ;\-#,##0.0\ </c:formatCode>
                <c:ptCount val="5"/>
                <c:pt idx="0">
                  <c:v>97.226506011380181</c:v>
                </c:pt>
                <c:pt idx="1">
                  <c:v>97.592807392867982</c:v>
                </c:pt>
                <c:pt idx="2">
                  <c:v>99.253417867584986</c:v>
                </c:pt>
                <c:pt idx="3">
                  <c:v>96.656597912861116</c:v>
                </c:pt>
                <c:pt idx="4">
                  <c:v>87.05194914650734</c:v>
                </c:pt>
              </c:numCache>
            </c:numRef>
          </c:val>
          <c:smooth val="0"/>
          <c:extLst>
            <c:ext xmlns:c16="http://schemas.microsoft.com/office/drawing/2014/chart" uri="{C3380CC4-5D6E-409C-BE32-E72D297353CC}">
              <c16:uniqueId val="{00000002-56A3-4B83-BED6-140C1A9D2289}"/>
            </c:ext>
          </c:extLst>
        </c:ser>
        <c:dLbls>
          <c:showLegendKey val="0"/>
          <c:showVal val="0"/>
          <c:showCatName val="0"/>
          <c:showSerName val="0"/>
          <c:showPercent val="0"/>
          <c:showBubbleSize val="0"/>
        </c:dLbls>
        <c:marker val="1"/>
        <c:smooth val="0"/>
        <c:axId val="-2060807376"/>
        <c:axId val="-2060819344"/>
      </c:lineChart>
      <c:catAx>
        <c:axId val="-2060808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1"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2060805200"/>
        <c:crosses val="autoZero"/>
        <c:auto val="1"/>
        <c:lblAlgn val="ctr"/>
        <c:lblOffset val="100"/>
        <c:noMultiLvlLbl val="0"/>
      </c:catAx>
      <c:valAx>
        <c:axId val="-2060805200"/>
        <c:scaling>
          <c:orientation val="minMax"/>
        </c:scaling>
        <c:delete val="0"/>
        <c:axPos val="l"/>
        <c:numFmt formatCode="_(&quot;$&quot;* #,##0_);_(&quot;$&quot;* \(#,##0\);_(&quot;$&quot;* &quot;-&quot;_);_(@_)" sourceLinked="0"/>
        <c:majorTickMark val="out"/>
        <c:minorTickMark val="none"/>
        <c:tickLblPos val="nextTo"/>
        <c:spPr>
          <a:noFill/>
          <a:ln>
            <a:noFill/>
          </a:ln>
          <a:effectLst/>
        </c:spPr>
        <c:txPr>
          <a:bodyPr rot="-60000000" spcFirstLastPara="1" vertOverflow="ellipsis" vert="horz" wrap="square" anchor="ctr" anchorCtr="1"/>
          <a:lstStyle/>
          <a:p>
            <a:pPr>
              <a:defRPr lang="en-US" sz="900" b="1"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2060808464"/>
        <c:crosses val="autoZero"/>
        <c:crossBetween val="between"/>
        <c:dispUnits>
          <c:builtInUnit val="thousands"/>
        </c:dispUnits>
      </c:valAx>
      <c:valAx>
        <c:axId val="-2060819344"/>
        <c:scaling>
          <c:orientation val="minMax"/>
        </c:scaling>
        <c:delete val="0"/>
        <c:axPos val="r"/>
        <c:numFmt formatCode="#,##0.0_ ;\-#,##0.0\ " sourceLinked="1"/>
        <c:majorTickMark val="out"/>
        <c:minorTickMark val="none"/>
        <c:tickLblPos val="none"/>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2060807376"/>
        <c:crosses val="max"/>
        <c:crossBetween val="between"/>
      </c:valAx>
      <c:catAx>
        <c:axId val="-2060807376"/>
        <c:scaling>
          <c:orientation val="minMax"/>
        </c:scaling>
        <c:delete val="1"/>
        <c:axPos val="b"/>
        <c:numFmt formatCode="#,##0.0_ ;\-#,##0.0\ " sourceLinked="1"/>
        <c:majorTickMark val="out"/>
        <c:minorTickMark val="none"/>
        <c:tickLblPos val="nextTo"/>
        <c:crossAx val="-2060819344"/>
        <c:crosses val="autoZero"/>
        <c:auto val="1"/>
        <c:lblAlgn val="ctr"/>
        <c:lblOffset val="100"/>
        <c:noMultiLvlLbl val="0"/>
      </c:catAx>
      <c:spPr>
        <a:noFill/>
        <a:ln>
          <a:noFill/>
        </a:ln>
        <a:effectLst/>
      </c:spPr>
    </c:plotArea>
    <c:legend>
      <c:legendPos val="b"/>
      <c:layout>
        <c:manualLayout>
          <c:xMode val="edge"/>
          <c:yMode val="edge"/>
          <c:x val="2.4014611575614925E-2"/>
          <c:y val="0.89553338848472119"/>
          <c:w val="0.95197061449793041"/>
          <c:h val="8.1920818702238205E-2"/>
        </c:manualLayout>
      </c:layout>
      <c:overlay val="0"/>
      <c:spPr>
        <a:noFill/>
        <a:ln>
          <a:noFill/>
        </a:ln>
        <a:effectLst/>
      </c:spPr>
      <c:txPr>
        <a:bodyPr rot="0" spcFirstLastPara="1" vertOverflow="ellipsis" vert="horz" wrap="square" anchor="ctr" anchorCtr="1"/>
        <a:lstStyle/>
        <a:p>
          <a:pPr>
            <a:defRPr lang="en-US" sz="700" b="1"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legend>
    <c:plotVisOnly val="1"/>
    <c:dispBlanksAs val="gap"/>
    <c:showDLblsOverMax val="0"/>
  </c:chart>
  <c:spPr>
    <a:solidFill>
      <a:schemeClr val="bg1"/>
    </a:solidFill>
    <a:ln w="9525" cap="flat" cmpd="sng" algn="ctr">
      <a:noFill/>
      <a:round/>
    </a:ln>
    <a:effectLst/>
  </c:spPr>
  <c:txPr>
    <a:bodyPr/>
    <a:lstStyle/>
    <a:p>
      <a:pPr>
        <a:defRPr>
          <a:latin typeface="Montserrat" panose="00000500000000000000" pitchFamily="2" charset="0"/>
        </a:defRPr>
      </a:pPr>
      <a:endParaRPr lang="es-MX"/>
    </a:p>
  </c:txPr>
  <c:printSettings>
    <c:headerFooter/>
    <c:pageMargins b="0.75000000000000033" l="0.70000000000000029" r="0.70000000000000029" t="0.75000000000000033" header="0.30000000000000016" footer="0.30000000000000016"/>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epr!$C$8</c:f>
              <c:strCache>
                <c:ptCount val="1"/>
                <c:pt idx="0">
                  <c:v>Presupuesto Reprogramado
(Recursos Fiscales)</c:v>
                </c:pt>
              </c:strCache>
            </c:strRef>
          </c:tx>
          <c:spPr>
            <a:solidFill>
              <a:srgbClr val="B78129"/>
            </a:solidFill>
            <a:ln>
              <a:noFill/>
            </a:ln>
            <a:effectLst/>
          </c:spPr>
          <c:invertIfNegative val="0"/>
          <c:cat>
            <c:numRef>
              <c:f>epr!$B$10:$B$14</c:f>
              <c:numCache>
                <c:formatCode>General</c:formatCode>
                <c:ptCount val="5"/>
                <c:pt idx="0">
                  <c:v>2021</c:v>
                </c:pt>
                <c:pt idx="1">
                  <c:v>2022</c:v>
                </c:pt>
                <c:pt idx="2">
                  <c:v>2023</c:v>
                </c:pt>
                <c:pt idx="3">
                  <c:v>2024</c:v>
                </c:pt>
                <c:pt idx="4">
                  <c:v>2025</c:v>
                </c:pt>
              </c:numCache>
            </c:numRef>
          </c:cat>
          <c:val>
            <c:numRef>
              <c:f>epr!$C$10:$C$14</c:f>
              <c:numCache>
                <c:formatCode>_-"$"* #,##0.0_-;\-"$"* #,##0.0_-;_-"$"* "-"?_-;_-@_-</c:formatCode>
                <c:ptCount val="5"/>
                <c:pt idx="0">
                  <c:v>1019493.751</c:v>
                </c:pt>
                <c:pt idx="1">
                  <c:v>1080693.121</c:v>
                </c:pt>
                <c:pt idx="2">
                  <c:v>1128476.7209999999</c:v>
                </c:pt>
                <c:pt idx="3">
                  <c:v>1286467.865</c:v>
                </c:pt>
                <c:pt idx="4">
                  <c:v>1427018.6</c:v>
                </c:pt>
              </c:numCache>
            </c:numRef>
          </c:val>
          <c:extLst>
            <c:ext xmlns:c16="http://schemas.microsoft.com/office/drawing/2014/chart" uri="{C3380CC4-5D6E-409C-BE32-E72D297353CC}">
              <c16:uniqueId val="{00000000-C572-408A-A4A2-D2178CB2419F}"/>
            </c:ext>
          </c:extLst>
        </c:ser>
        <c:ser>
          <c:idx val="2"/>
          <c:order val="1"/>
          <c:tx>
            <c:strRef>
              <c:f>epr!$D$8</c:f>
              <c:strCache>
                <c:ptCount val="1"/>
                <c:pt idx="0">
                  <c:v>Presupuesto Ejercido (Recursos Fiscales)</c:v>
                </c:pt>
              </c:strCache>
            </c:strRef>
          </c:tx>
          <c:spPr>
            <a:solidFill>
              <a:srgbClr val="13806F"/>
            </a:solidFill>
            <a:ln>
              <a:noFill/>
            </a:ln>
            <a:effectLst/>
          </c:spPr>
          <c:invertIfNegative val="0"/>
          <c:cat>
            <c:numRef>
              <c:f>epr!$B$10:$B$14</c:f>
              <c:numCache>
                <c:formatCode>General</c:formatCode>
                <c:ptCount val="5"/>
                <c:pt idx="0">
                  <c:v>2021</c:v>
                </c:pt>
                <c:pt idx="1">
                  <c:v>2022</c:v>
                </c:pt>
                <c:pt idx="2">
                  <c:v>2023</c:v>
                </c:pt>
                <c:pt idx="3">
                  <c:v>2024</c:v>
                </c:pt>
                <c:pt idx="4">
                  <c:v>2025</c:v>
                </c:pt>
              </c:numCache>
            </c:numRef>
          </c:cat>
          <c:val>
            <c:numRef>
              <c:f>epr!$D$10:$D$14</c:f>
              <c:numCache>
                <c:formatCode>_-"$"* #,##0.0_-;\-"$"* #,##0.0_-;_-"$"* "-"?_-;_-@_-</c:formatCode>
                <c:ptCount val="5"/>
                <c:pt idx="0">
                  <c:v>1019493.751</c:v>
                </c:pt>
                <c:pt idx="1">
                  <c:v>1080693.121</c:v>
                </c:pt>
                <c:pt idx="2">
                  <c:v>1128476.7209999999</c:v>
                </c:pt>
                <c:pt idx="3">
                  <c:v>1223932.74</c:v>
                </c:pt>
                <c:pt idx="4">
                  <c:v>1260480.932</c:v>
                </c:pt>
              </c:numCache>
            </c:numRef>
          </c:val>
          <c:extLst>
            <c:ext xmlns:c16="http://schemas.microsoft.com/office/drawing/2014/chart" uri="{C3380CC4-5D6E-409C-BE32-E72D297353CC}">
              <c16:uniqueId val="{00000001-C572-408A-A4A2-D2178CB2419F}"/>
            </c:ext>
          </c:extLst>
        </c:ser>
        <c:dLbls>
          <c:showLegendKey val="0"/>
          <c:showVal val="0"/>
          <c:showCatName val="0"/>
          <c:showSerName val="0"/>
          <c:showPercent val="0"/>
          <c:showBubbleSize val="0"/>
        </c:dLbls>
        <c:gapWidth val="15"/>
        <c:axId val="-2060810640"/>
        <c:axId val="-2060817712"/>
      </c:barChart>
      <c:lineChart>
        <c:grouping val="standard"/>
        <c:varyColors val="0"/>
        <c:ser>
          <c:idx val="3"/>
          <c:order val="2"/>
          <c:tx>
            <c:strRef>
              <c:f>epr!$E$8</c:f>
              <c:strCache>
                <c:ptCount val="1"/>
                <c:pt idx="0">
                  <c:v>Evolución del Presupuesto Reprogramado
(Recursos fiscales)</c:v>
                </c:pt>
              </c:strCache>
            </c:strRef>
          </c:tx>
          <c:spPr>
            <a:ln w="28575" cap="rnd">
              <a:solidFill>
                <a:srgbClr val="750946"/>
              </a:solidFill>
              <a:round/>
            </a:ln>
            <a:effectLst/>
          </c:spPr>
          <c:marker>
            <c:symbol val="circle"/>
            <c:size val="22"/>
            <c:spPr>
              <a:solidFill>
                <a:srgbClr val="750946"/>
              </a:solidFill>
              <a:ln w="9525">
                <a:solidFill>
                  <a:srgbClr val="750946"/>
                </a:solid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lang="en-US" sz="800" b="1" i="0" u="none" strike="noStrike" kern="1200" baseline="0">
                    <a:solidFill>
                      <a:schemeClr val="bg1"/>
                    </a:solidFill>
                    <a:latin typeface="Montserrat" panose="00000500000000000000" pitchFamily="2" charset="0"/>
                    <a:ea typeface="+mn-ea"/>
                    <a:cs typeface="+mn-cs"/>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epr!$E$10:$E$14</c:f>
              <c:numCache>
                <c:formatCode>#,##0.0_ ;\-#,##0.0\ </c:formatCode>
                <c:ptCount val="5"/>
                <c:pt idx="0">
                  <c:v>100</c:v>
                </c:pt>
                <c:pt idx="1">
                  <c:v>100</c:v>
                </c:pt>
                <c:pt idx="2">
                  <c:v>100</c:v>
                </c:pt>
                <c:pt idx="3">
                  <c:v>95.139006056711722</c:v>
                </c:pt>
                <c:pt idx="4">
                  <c:v>88.329677833211136</c:v>
                </c:pt>
              </c:numCache>
            </c:numRef>
          </c:cat>
          <c:val>
            <c:numRef>
              <c:f>epr!$E$10:$E$14</c:f>
              <c:numCache>
                <c:formatCode>#,##0.0_ ;\-#,##0.0\ </c:formatCode>
                <c:ptCount val="5"/>
                <c:pt idx="0">
                  <c:v>100</c:v>
                </c:pt>
                <c:pt idx="1">
                  <c:v>100</c:v>
                </c:pt>
                <c:pt idx="2">
                  <c:v>100</c:v>
                </c:pt>
                <c:pt idx="3">
                  <c:v>95.139006056711722</c:v>
                </c:pt>
                <c:pt idx="4">
                  <c:v>88.329677833211136</c:v>
                </c:pt>
              </c:numCache>
            </c:numRef>
          </c:val>
          <c:smooth val="0"/>
          <c:extLst>
            <c:ext xmlns:c16="http://schemas.microsoft.com/office/drawing/2014/chart" uri="{C3380CC4-5D6E-409C-BE32-E72D297353CC}">
              <c16:uniqueId val="{00000002-C572-408A-A4A2-D2178CB2419F}"/>
            </c:ext>
          </c:extLst>
        </c:ser>
        <c:dLbls>
          <c:showLegendKey val="0"/>
          <c:showVal val="0"/>
          <c:showCatName val="0"/>
          <c:showSerName val="0"/>
          <c:showPercent val="0"/>
          <c:showBubbleSize val="0"/>
        </c:dLbls>
        <c:marker val="1"/>
        <c:smooth val="0"/>
        <c:axId val="-2060804112"/>
        <c:axId val="-2060811184"/>
      </c:lineChart>
      <c:catAx>
        <c:axId val="-20608106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1"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2060817712"/>
        <c:crosses val="autoZero"/>
        <c:auto val="1"/>
        <c:lblAlgn val="ctr"/>
        <c:lblOffset val="100"/>
        <c:noMultiLvlLbl val="0"/>
      </c:catAx>
      <c:valAx>
        <c:axId val="-2060817712"/>
        <c:scaling>
          <c:orientation val="minMax"/>
        </c:scaling>
        <c:delete val="0"/>
        <c:axPos val="l"/>
        <c:numFmt formatCode="_(&quot;$&quot;* #,##0_);_(&quot;$&quot;* \(#,##0\);_(&quot;$&quot;* &quot;-&quot;_);_(@_)" sourceLinked="0"/>
        <c:majorTickMark val="out"/>
        <c:minorTickMark val="none"/>
        <c:tickLblPos val="nextTo"/>
        <c:spPr>
          <a:noFill/>
          <a:ln>
            <a:noFill/>
          </a:ln>
          <a:effectLst/>
        </c:spPr>
        <c:txPr>
          <a:bodyPr rot="-60000000" spcFirstLastPara="1" vertOverflow="ellipsis" vert="horz" wrap="square" anchor="ctr" anchorCtr="1"/>
          <a:lstStyle/>
          <a:p>
            <a:pPr>
              <a:defRPr lang="en-US" sz="900" b="1"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2060810640"/>
        <c:crosses val="autoZero"/>
        <c:crossBetween val="between"/>
        <c:dispUnits>
          <c:builtInUnit val="thousands"/>
        </c:dispUnits>
      </c:valAx>
      <c:valAx>
        <c:axId val="-2060811184"/>
        <c:scaling>
          <c:orientation val="minMax"/>
        </c:scaling>
        <c:delete val="0"/>
        <c:axPos val="r"/>
        <c:numFmt formatCode="#,##0.0_ ;\-#,##0.0\ " sourceLinked="1"/>
        <c:majorTickMark val="out"/>
        <c:minorTickMark val="none"/>
        <c:tickLblPos val="none"/>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2060804112"/>
        <c:crosses val="max"/>
        <c:crossBetween val="between"/>
      </c:valAx>
      <c:catAx>
        <c:axId val="-2060804112"/>
        <c:scaling>
          <c:orientation val="minMax"/>
        </c:scaling>
        <c:delete val="1"/>
        <c:axPos val="b"/>
        <c:numFmt formatCode="#,##0.0_ ;\-#,##0.0\ " sourceLinked="1"/>
        <c:majorTickMark val="out"/>
        <c:minorTickMark val="none"/>
        <c:tickLblPos val="nextTo"/>
        <c:crossAx val="-2060811184"/>
        <c:crosses val="autoZero"/>
        <c:auto val="1"/>
        <c:lblAlgn val="ctr"/>
        <c:lblOffset val="100"/>
        <c:noMultiLvlLbl val="0"/>
      </c:catAx>
      <c:spPr>
        <a:noFill/>
        <a:ln>
          <a:noFill/>
        </a:ln>
        <a:effectLst/>
      </c:spPr>
    </c:plotArea>
    <c:legend>
      <c:legendPos val="b"/>
      <c:layout>
        <c:manualLayout>
          <c:xMode val="edge"/>
          <c:yMode val="edge"/>
          <c:x val="2.4014611575614925E-2"/>
          <c:y val="0.89553338848472119"/>
          <c:w val="0.95197061449793041"/>
          <c:h val="8.1920818702238205E-2"/>
        </c:manualLayout>
      </c:layout>
      <c:overlay val="0"/>
      <c:spPr>
        <a:noFill/>
        <a:ln>
          <a:noFill/>
        </a:ln>
        <a:effectLst/>
      </c:spPr>
      <c:txPr>
        <a:bodyPr rot="0" spcFirstLastPara="1" vertOverflow="ellipsis" vert="horz" wrap="square" anchor="ctr" anchorCtr="1"/>
        <a:lstStyle/>
        <a:p>
          <a:pPr>
            <a:defRPr lang="en-US" sz="600" b="1"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legend>
    <c:plotVisOnly val="1"/>
    <c:dispBlanksAs val="gap"/>
    <c:showDLblsOverMax val="0"/>
  </c:chart>
  <c:spPr>
    <a:solidFill>
      <a:schemeClr val="bg1"/>
    </a:solidFill>
    <a:ln w="9525" cap="flat" cmpd="sng" algn="ctr">
      <a:noFill/>
      <a:round/>
    </a:ln>
    <a:effectLst/>
  </c:spPr>
  <c:txPr>
    <a:bodyPr/>
    <a:lstStyle/>
    <a:p>
      <a:pPr>
        <a:defRPr>
          <a:latin typeface="Montserrat" panose="00000500000000000000" pitchFamily="2" charset="0"/>
        </a:defRPr>
      </a:pPr>
      <a:endParaRPr lang="es-MX"/>
    </a:p>
  </c:txPr>
  <c:printSettings>
    <c:headerFooter/>
    <c:pageMargins b="0.75000000000000033" l="0.70000000000000029" r="0.70000000000000029" t="0.75000000000000033" header="0.30000000000000016" footer="0.30000000000000016"/>
    <c:pageSetup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egc!$C$8</c:f>
              <c:strCache>
                <c:ptCount val="1"/>
                <c:pt idx="0">
                  <c:v>Presupuesto Reprogramado
(Gasto Corriente)</c:v>
                </c:pt>
              </c:strCache>
            </c:strRef>
          </c:tx>
          <c:spPr>
            <a:solidFill>
              <a:srgbClr val="B78129"/>
            </a:solidFill>
            <a:ln>
              <a:noFill/>
            </a:ln>
            <a:effectLst/>
          </c:spPr>
          <c:invertIfNegative val="0"/>
          <c:cat>
            <c:numRef>
              <c:f>egc!$B$10:$B$14</c:f>
              <c:numCache>
                <c:formatCode>General</c:formatCode>
                <c:ptCount val="5"/>
                <c:pt idx="0">
                  <c:v>2021</c:v>
                </c:pt>
                <c:pt idx="1">
                  <c:v>2022</c:v>
                </c:pt>
                <c:pt idx="2">
                  <c:v>2023</c:v>
                </c:pt>
                <c:pt idx="3">
                  <c:v>2024</c:v>
                </c:pt>
                <c:pt idx="4">
                  <c:v>2025</c:v>
                </c:pt>
              </c:numCache>
            </c:numRef>
          </c:cat>
          <c:val>
            <c:numRef>
              <c:f>egc!$C$10:$C$14</c:f>
              <c:numCache>
                <c:formatCode>_-"$"* #,##0.0_-;\-"$"* #,##0.0_-;_-"$"* "-"?_-;_-@_-</c:formatCode>
                <c:ptCount val="5"/>
                <c:pt idx="0">
                  <c:v>1056806.473</c:v>
                </c:pt>
                <c:pt idx="1">
                  <c:v>1118005.8430000001</c:v>
                </c:pt>
                <c:pt idx="2">
                  <c:v>1163124.273</c:v>
                </c:pt>
                <c:pt idx="3">
                  <c:v>1303778.692</c:v>
                </c:pt>
                <c:pt idx="4">
                  <c:v>1475681.3759999999</c:v>
                </c:pt>
              </c:numCache>
            </c:numRef>
          </c:val>
          <c:extLst>
            <c:ext xmlns:c16="http://schemas.microsoft.com/office/drawing/2014/chart" uri="{C3380CC4-5D6E-409C-BE32-E72D297353CC}">
              <c16:uniqueId val="{00000000-D449-467C-A653-59B0BE8B6CC6}"/>
            </c:ext>
          </c:extLst>
        </c:ser>
        <c:ser>
          <c:idx val="2"/>
          <c:order val="1"/>
          <c:tx>
            <c:strRef>
              <c:f>egc!$D$8</c:f>
              <c:strCache>
                <c:ptCount val="1"/>
                <c:pt idx="0">
                  <c:v>Presupuesto Ejercido (Gasto Corriente)</c:v>
                </c:pt>
              </c:strCache>
            </c:strRef>
          </c:tx>
          <c:spPr>
            <a:solidFill>
              <a:srgbClr val="13806F"/>
            </a:solidFill>
            <a:ln>
              <a:noFill/>
            </a:ln>
            <a:effectLst/>
          </c:spPr>
          <c:invertIfNegative val="0"/>
          <c:cat>
            <c:numRef>
              <c:f>egc!$B$10:$B$14</c:f>
              <c:numCache>
                <c:formatCode>General</c:formatCode>
                <c:ptCount val="5"/>
                <c:pt idx="0">
                  <c:v>2021</c:v>
                </c:pt>
                <c:pt idx="1">
                  <c:v>2022</c:v>
                </c:pt>
                <c:pt idx="2">
                  <c:v>2023</c:v>
                </c:pt>
                <c:pt idx="3">
                  <c:v>2024</c:v>
                </c:pt>
                <c:pt idx="4">
                  <c:v>2025</c:v>
                </c:pt>
              </c:numCache>
            </c:numRef>
          </c:cat>
          <c:val>
            <c:numRef>
              <c:f>egc!$D$10:$D$14</c:f>
              <c:numCache>
                <c:formatCode>_-"$"* #,##0.0_-;\-"$"* #,##0.0_-;_-"$"* "-"?_-;_-@_-</c:formatCode>
                <c:ptCount val="5"/>
                <c:pt idx="0">
                  <c:v>1027496.009</c:v>
                </c:pt>
                <c:pt idx="1">
                  <c:v>1091093.2890000001</c:v>
                </c:pt>
                <c:pt idx="2">
                  <c:v>1154440.595</c:v>
                </c:pt>
                <c:pt idx="3">
                  <c:v>1260188.128</c:v>
                </c:pt>
                <c:pt idx="4">
                  <c:v>1284609.4010000001</c:v>
                </c:pt>
              </c:numCache>
            </c:numRef>
          </c:val>
          <c:extLst>
            <c:ext xmlns:c16="http://schemas.microsoft.com/office/drawing/2014/chart" uri="{C3380CC4-5D6E-409C-BE32-E72D297353CC}">
              <c16:uniqueId val="{00000001-D449-467C-A653-59B0BE8B6CC6}"/>
            </c:ext>
          </c:extLst>
        </c:ser>
        <c:dLbls>
          <c:showLegendKey val="0"/>
          <c:showVal val="0"/>
          <c:showCatName val="0"/>
          <c:showSerName val="0"/>
          <c:showPercent val="0"/>
          <c:showBubbleSize val="0"/>
        </c:dLbls>
        <c:gapWidth val="14"/>
        <c:axId val="-2060818800"/>
        <c:axId val="-2060806832"/>
      </c:barChart>
      <c:lineChart>
        <c:grouping val="standard"/>
        <c:varyColors val="0"/>
        <c:ser>
          <c:idx val="3"/>
          <c:order val="2"/>
          <c:tx>
            <c:strRef>
              <c:f>egc!$E$8</c:f>
              <c:strCache>
                <c:ptCount val="1"/>
                <c:pt idx="0">
                  <c:v>Evolución del Gasto Corriente </c:v>
                </c:pt>
              </c:strCache>
            </c:strRef>
          </c:tx>
          <c:spPr>
            <a:ln w="28575" cap="rnd">
              <a:solidFill>
                <a:srgbClr val="750946"/>
              </a:solidFill>
              <a:round/>
            </a:ln>
            <a:effectLst/>
          </c:spPr>
          <c:marker>
            <c:symbol val="circle"/>
            <c:size val="22"/>
            <c:spPr>
              <a:solidFill>
                <a:srgbClr val="750946"/>
              </a:solidFill>
              <a:ln w="9525">
                <a:solidFill>
                  <a:srgbClr val="750946"/>
                </a:solid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lang="en-US" sz="800" b="1" i="0" u="none" strike="noStrike" kern="1200" baseline="0">
                    <a:solidFill>
                      <a:schemeClr val="bg1"/>
                    </a:solidFill>
                    <a:latin typeface="Montserrat" panose="00000500000000000000" pitchFamily="2" charset="0"/>
                    <a:ea typeface="+mn-ea"/>
                    <a:cs typeface="+mn-cs"/>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egc!$E$10:$E$14</c:f>
              <c:numCache>
                <c:formatCode>#,##0.0_ ;\-#,##0.0\ </c:formatCode>
                <c:ptCount val="5"/>
                <c:pt idx="0">
                  <c:v>97.226506011380181</c:v>
                </c:pt>
                <c:pt idx="1">
                  <c:v>97.592807392867982</c:v>
                </c:pt>
                <c:pt idx="2">
                  <c:v>99.253417867584986</c:v>
                </c:pt>
                <c:pt idx="3">
                  <c:v>96.656597912861116</c:v>
                </c:pt>
                <c:pt idx="4">
                  <c:v>87.051949146507368</c:v>
                </c:pt>
              </c:numCache>
            </c:numRef>
          </c:cat>
          <c:val>
            <c:numRef>
              <c:f>egc!$E$10:$E$14</c:f>
              <c:numCache>
                <c:formatCode>#,##0.0_ ;\-#,##0.0\ </c:formatCode>
                <c:ptCount val="5"/>
                <c:pt idx="0">
                  <c:v>97.226506011380181</c:v>
                </c:pt>
                <c:pt idx="1">
                  <c:v>97.592807392867982</c:v>
                </c:pt>
                <c:pt idx="2">
                  <c:v>99.253417867584986</c:v>
                </c:pt>
                <c:pt idx="3">
                  <c:v>96.656597912861116</c:v>
                </c:pt>
                <c:pt idx="4">
                  <c:v>87.051949146507368</c:v>
                </c:pt>
              </c:numCache>
            </c:numRef>
          </c:val>
          <c:smooth val="0"/>
          <c:extLst>
            <c:ext xmlns:c16="http://schemas.microsoft.com/office/drawing/2014/chart" uri="{C3380CC4-5D6E-409C-BE32-E72D297353CC}">
              <c16:uniqueId val="{00000002-D449-467C-A653-59B0BE8B6CC6}"/>
            </c:ext>
          </c:extLst>
        </c:ser>
        <c:dLbls>
          <c:showLegendKey val="0"/>
          <c:showVal val="0"/>
          <c:showCatName val="0"/>
          <c:showSerName val="0"/>
          <c:showPercent val="0"/>
          <c:showBubbleSize val="0"/>
        </c:dLbls>
        <c:marker val="1"/>
        <c:smooth val="0"/>
        <c:axId val="-2060806288"/>
        <c:axId val="-2060818256"/>
      </c:lineChart>
      <c:catAx>
        <c:axId val="-206081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1"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2060806832"/>
        <c:crosses val="autoZero"/>
        <c:auto val="1"/>
        <c:lblAlgn val="ctr"/>
        <c:lblOffset val="100"/>
        <c:noMultiLvlLbl val="0"/>
      </c:catAx>
      <c:valAx>
        <c:axId val="-2060806832"/>
        <c:scaling>
          <c:orientation val="minMax"/>
        </c:scaling>
        <c:delete val="0"/>
        <c:axPos val="l"/>
        <c:numFmt formatCode="_(&quot;$&quot;* #,##0_);_(&quot;$&quot;* \(#,##0\);_(&quot;$&quot;* &quot;-&quot;_);_(@_)" sourceLinked="0"/>
        <c:majorTickMark val="out"/>
        <c:minorTickMark val="none"/>
        <c:tickLblPos val="nextTo"/>
        <c:spPr>
          <a:noFill/>
          <a:ln>
            <a:noFill/>
          </a:ln>
          <a:effectLst/>
        </c:spPr>
        <c:txPr>
          <a:bodyPr rot="-60000000" spcFirstLastPara="1" vertOverflow="ellipsis" vert="horz" wrap="square" anchor="ctr" anchorCtr="1"/>
          <a:lstStyle/>
          <a:p>
            <a:pPr>
              <a:defRPr lang="en-US" sz="900" b="1"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2060818800"/>
        <c:crosses val="autoZero"/>
        <c:crossBetween val="between"/>
        <c:dispUnits>
          <c:builtInUnit val="thousands"/>
        </c:dispUnits>
      </c:valAx>
      <c:valAx>
        <c:axId val="-2060818256"/>
        <c:scaling>
          <c:orientation val="minMax"/>
        </c:scaling>
        <c:delete val="0"/>
        <c:axPos val="r"/>
        <c:numFmt formatCode="#,##0.0_ ;\-#,##0.0\ " sourceLinked="1"/>
        <c:majorTickMark val="out"/>
        <c:minorTickMark val="none"/>
        <c:tickLblPos val="none"/>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crossAx val="-2060806288"/>
        <c:crosses val="max"/>
        <c:crossBetween val="between"/>
      </c:valAx>
      <c:catAx>
        <c:axId val="-2060806288"/>
        <c:scaling>
          <c:orientation val="minMax"/>
        </c:scaling>
        <c:delete val="1"/>
        <c:axPos val="b"/>
        <c:numFmt formatCode="#,##0.0_ ;\-#,##0.0\ " sourceLinked="1"/>
        <c:majorTickMark val="out"/>
        <c:minorTickMark val="none"/>
        <c:tickLblPos val="nextTo"/>
        <c:crossAx val="-2060818256"/>
        <c:crosses val="autoZero"/>
        <c:auto val="1"/>
        <c:lblAlgn val="ctr"/>
        <c:lblOffset val="100"/>
        <c:noMultiLvlLbl val="0"/>
      </c:catAx>
      <c:spPr>
        <a:noFill/>
        <a:ln>
          <a:noFill/>
        </a:ln>
        <a:effectLst/>
      </c:spPr>
    </c:plotArea>
    <c:legend>
      <c:legendPos val="b"/>
      <c:layout>
        <c:manualLayout>
          <c:xMode val="edge"/>
          <c:yMode val="edge"/>
          <c:x val="2.4014611575614925E-2"/>
          <c:y val="0.89553338848472119"/>
          <c:w val="0.95197061449793041"/>
          <c:h val="8.1920818702238205E-2"/>
        </c:manualLayout>
      </c:layout>
      <c:overlay val="0"/>
      <c:spPr>
        <a:noFill/>
        <a:ln>
          <a:noFill/>
        </a:ln>
        <a:effectLst/>
      </c:spPr>
      <c:txPr>
        <a:bodyPr rot="0" spcFirstLastPara="1" vertOverflow="ellipsis" vert="horz" wrap="square" anchor="ctr" anchorCtr="1"/>
        <a:lstStyle/>
        <a:p>
          <a:pPr>
            <a:defRPr lang="en-US" sz="700" b="1" i="0" u="none" strike="noStrike" kern="1200" baseline="0">
              <a:solidFill>
                <a:schemeClr val="tx1">
                  <a:lumMod val="65000"/>
                  <a:lumOff val="35000"/>
                </a:schemeClr>
              </a:solidFill>
              <a:latin typeface="Montserrat" panose="00000500000000000000" pitchFamily="2" charset="0"/>
              <a:ea typeface="+mn-ea"/>
              <a:cs typeface="+mn-cs"/>
            </a:defRPr>
          </a:pPr>
          <a:endParaRPr lang="es-MX"/>
        </a:p>
      </c:txPr>
    </c:legend>
    <c:plotVisOnly val="1"/>
    <c:dispBlanksAs val="gap"/>
    <c:showDLblsOverMax val="0"/>
  </c:chart>
  <c:spPr>
    <a:solidFill>
      <a:schemeClr val="bg1"/>
    </a:solidFill>
    <a:ln w="9525" cap="flat" cmpd="sng" algn="ctr">
      <a:noFill/>
      <a:round/>
    </a:ln>
    <a:effectLst/>
  </c:spPr>
  <c:txPr>
    <a:bodyPr/>
    <a:lstStyle/>
    <a:p>
      <a:pPr>
        <a:defRPr>
          <a:latin typeface="Montserrat" panose="00000500000000000000" pitchFamily="2" charset="0"/>
        </a:defRPr>
      </a:pPr>
      <a:endParaRPr lang="es-MX"/>
    </a:p>
  </c:txPr>
  <c:printSettings>
    <c:headerFooter/>
    <c:pageMargins b="0.75000000000000033" l="0.70000000000000029" r="0.70000000000000029" t="0.75000000000000033" header="0.30000000000000016" footer="0.30000000000000016"/>
    <c:pageSetup orientation="landscape"/>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10.xml.rels><?xml version="1.0" encoding="UTF-8" standalone="yes"?>
<Relationships xmlns="http://schemas.openxmlformats.org/package/2006/relationships"><Relationship Id="rId3" Type="http://schemas.openxmlformats.org/officeDocument/2006/relationships/image" Target="../media/image1.gif"/><Relationship Id="rId2" Type="http://schemas.openxmlformats.org/officeDocument/2006/relationships/image" Target="../media/image2.wmf"/><Relationship Id="rId1" Type="http://schemas.openxmlformats.org/officeDocument/2006/relationships/chart" Target="../charts/chart7.xml"/><Relationship Id="rId4" Type="http://schemas.openxmlformats.org/officeDocument/2006/relationships/image" Target="../media/image7.emf"/></Relationships>
</file>

<file path=xl/drawings/_rels/drawing11.xml.rels><?xml version="1.0" encoding="UTF-8" standalone="yes"?>
<Relationships xmlns="http://schemas.openxmlformats.org/package/2006/relationships"><Relationship Id="rId3" Type="http://schemas.openxmlformats.org/officeDocument/2006/relationships/image" Target="../media/image1.gif"/><Relationship Id="rId2" Type="http://schemas.openxmlformats.org/officeDocument/2006/relationships/image" Target="../media/image2.wmf"/><Relationship Id="rId1" Type="http://schemas.openxmlformats.org/officeDocument/2006/relationships/chart" Target="../charts/chart8.xml"/><Relationship Id="rId4" Type="http://schemas.openxmlformats.org/officeDocument/2006/relationships/image" Target="../media/image7.emf"/></Relationships>
</file>

<file path=xl/drawings/_rels/drawing12.xml.rels><?xml version="1.0" encoding="UTF-8" standalone="yes"?>
<Relationships xmlns="http://schemas.openxmlformats.org/package/2006/relationships"><Relationship Id="rId3" Type="http://schemas.openxmlformats.org/officeDocument/2006/relationships/image" Target="../media/image1.gif"/><Relationship Id="rId2" Type="http://schemas.openxmlformats.org/officeDocument/2006/relationships/image" Target="../media/image2.wmf"/><Relationship Id="rId1" Type="http://schemas.openxmlformats.org/officeDocument/2006/relationships/chart" Target="../charts/chart9.xml"/><Relationship Id="rId4" Type="http://schemas.openxmlformats.org/officeDocument/2006/relationships/image" Target="../media/image7.emf"/></Relationships>
</file>

<file path=xl/drawings/_rels/drawing13.xml.rels><?xml version="1.0" encoding="UTF-8" standalone="yes"?>
<Relationships xmlns="http://schemas.openxmlformats.org/package/2006/relationships"><Relationship Id="rId3" Type="http://schemas.openxmlformats.org/officeDocument/2006/relationships/image" Target="../media/image1.gif"/><Relationship Id="rId2" Type="http://schemas.openxmlformats.org/officeDocument/2006/relationships/image" Target="../media/image2.wmf"/><Relationship Id="rId1" Type="http://schemas.openxmlformats.org/officeDocument/2006/relationships/chart" Target="../charts/chart10.xml"/><Relationship Id="rId4" Type="http://schemas.openxmlformats.org/officeDocument/2006/relationships/image" Target="../media/image7.emf"/></Relationships>
</file>

<file path=xl/drawings/_rels/drawing14.xml.rels><?xml version="1.0" encoding="UTF-8" standalone="yes"?>
<Relationships xmlns="http://schemas.openxmlformats.org/package/2006/relationships"><Relationship Id="rId3" Type="http://schemas.openxmlformats.org/officeDocument/2006/relationships/image" Target="../media/image1.gif"/><Relationship Id="rId2" Type="http://schemas.openxmlformats.org/officeDocument/2006/relationships/image" Target="../media/image2.wmf"/><Relationship Id="rId1" Type="http://schemas.openxmlformats.org/officeDocument/2006/relationships/chart" Target="../charts/chart11.xml"/><Relationship Id="rId4" Type="http://schemas.openxmlformats.org/officeDocument/2006/relationships/image" Target="../media/image7.emf"/></Relationships>
</file>

<file path=xl/drawings/_rels/drawing15.xml.rels><?xml version="1.0" encoding="UTF-8" standalone="yes"?>
<Relationships xmlns="http://schemas.openxmlformats.org/package/2006/relationships"><Relationship Id="rId3" Type="http://schemas.openxmlformats.org/officeDocument/2006/relationships/image" Target="../media/image1.gif"/><Relationship Id="rId2" Type="http://schemas.openxmlformats.org/officeDocument/2006/relationships/image" Target="../media/image2.wmf"/><Relationship Id="rId1" Type="http://schemas.openxmlformats.org/officeDocument/2006/relationships/chart" Target="../charts/chart12.xml"/><Relationship Id="rId4" Type="http://schemas.openxmlformats.org/officeDocument/2006/relationships/image" Target="../media/image7.emf"/></Relationships>
</file>

<file path=xl/drawings/_rels/drawing16.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wmf"/><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wmf"/><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wmf"/><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wmf"/><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image" Target="../media/image1.gif"/></Relationships>
</file>

<file path=xl/drawings/_rels/drawing8.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3" Type="http://schemas.openxmlformats.org/officeDocument/2006/relationships/image" Target="../media/image1.gif"/><Relationship Id="rId2" Type="http://schemas.openxmlformats.org/officeDocument/2006/relationships/image" Target="../media/image2.wmf"/><Relationship Id="rId1" Type="http://schemas.openxmlformats.org/officeDocument/2006/relationships/chart" Target="../charts/chart6.xml"/><Relationship Id="rId4"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458699" cy="502316"/>
    <xdr:pic>
      <xdr:nvPicPr>
        <xdr:cNvPr id="2" name="Imagen 1">
          <a:extLst>
            <a:ext uri="{FF2B5EF4-FFF2-40B4-BE49-F238E27FC236}">
              <a16:creationId xmlns:a16="http://schemas.microsoft.com/office/drawing/2014/main" id="{CED1533C-DD61-63A4-74DD-D0B25A679F4C}"/>
            </a:ext>
          </a:extLst>
        </xdr:cNvPr>
        <xdr:cNvPicPr>
          <a:picLocks noChangeAspect="1"/>
        </xdr:cNvPicPr>
      </xdr:nvPicPr>
      <xdr:blipFill>
        <a:blip xmlns:r="http://schemas.openxmlformats.org/officeDocument/2006/relationships" r:embed="rId1"/>
        <a:stretch>
          <a:fillRect/>
        </a:stretch>
      </xdr:blipFill>
      <xdr:spPr>
        <a:xfrm>
          <a:off x="0" y="0"/>
          <a:ext cx="3458699" cy="502316"/>
        </a:xfrm>
        <a:prstGeom prst="rect">
          <a:avLst/>
        </a:prstGeom>
        <a:noFill/>
        <a:ln cap="flat">
          <a:noFill/>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90489</xdr:colOff>
      <xdr:row>17</xdr:row>
      <xdr:rowOff>22225</xdr:rowOff>
    </xdr:from>
    <xdr:to>
      <xdr:col>5</xdr:col>
      <xdr:colOff>6350</xdr:colOff>
      <xdr:row>34</xdr:row>
      <xdr:rowOff>131763</xdr:rowOff>
    </xdr:to>
    <xdr:graphicFrame macro="">
      <xdr:nvGraphicFramePr>
        <xdr:cNvPr id="2" name="Gráfico 1">
          <a:extLst>
            <a:ext uri="{FF2B5EF4-FFF2-40B4-BE49-F238E27FC236}">
              <a16:creationId xmlns:a16="http://schemas.microsoft.com/office/drawing/2014/main" id="{86E54EF0-859F-4088-A0A8-36E3611C7F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0</xdr:row>
      <xdr:rowOff>59995</xdr:rowOff>
    </xdr:from>
    <xdr:to>
      <xdr:col>2</xdr:col>
      <xdr:colOff>0</xdr:colOff>
      <xdr:row>2</xdr:row>
      <xdr:rowOff>2845</xdr:rowOff>
    </xdr:to>
    <xdr:pic>
      <xdr:nvPicPr>
        <xdr:cNvPr id="3" name="Picture 27" descr="Logos CONALEP COLOR">
          <a:extLst>
            <a:ext uri="{FF2B5EF4-FFF2-40B4-BE49-F238E27FC236}">
              <a16:creationId xmlns:a16="http://schemas.microsoft.com/office/drawing/2014/main" id="{AA092C24-B4E5-4E5D-9159-8F11BD9F5AB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85925" y="59995"/>
          <a:ext cx="0" cy="323850"/>
        </a:xfrm>
        <a:prstGeom prst="rect">
          <a:avLst/>
        </a:prstGeom>
        <a:noFill/>
        <a:ln w="9525">
          <a:noFill/>
          <a:miter lim="800000"/>
          <a:headEnd/>
          <a:tailEnd/>
        </a:ln>
      </xdr:spPr>
    </xdr:pic>
    <xdr:clientData/>
  </xdr:twoCellAnchor>
  <xdr:twoCellAnchor editAs="oneCell">
    <xdr:from>
      <xdr:col>0</xdr:col>
      <xdr:colOff>0</xdr:colOff>
      <xdr:row>0</xdr:row>
      <xdr:rowOff>74083</xdr:rowOff>
    </xdr:from>
    <xdr:to>
      <xdr:col>2</xdr:col>
      <xdr:colOff>1539097</xdr:colOff>
      <xdr:row>2</xdr:row>
      <xdr:rowOff>161083</xdr:rowOff>
    </xdr:to>
    <xdr:pic>
      <xdr:nvPicPr>
        <xdr:cNvPr id="4" name="Imagen 3">
          <a:extLst>
            <a:ext uri="{FF2B5EF4-FFF2-40B4-BE49-F238E27FC236}">
              <a16:creationId xmlns:a16="http://schemas.microsoft.com/office/drawing/2014/main" id="{A0C27EFD-BF8E-4C64-8398-051311D1D3D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74083"/>
          <a:ext cx="3232430" cy="468000"/>
        </a:xfrm>
        <a:prstGeom prst="rect">
          <a:avLst/>
        </a:prstGeom>
      </xdr:spPr>
    </xdr:pic>
    <xdr:clientData/>
  </xdr:twoCellAnchor>
  <xdr:twoCellAnchor editAs="oneCell">
    <xdr:from>
      <xdr:col>1</xdr:col>
      <xdr:colOff>0</xdr:colOff>
      <xdr:row>48</xdr:row>
      <xdr:rowOff>0</xdr:rowOff>
    </xdr:from>
    <xdr:to>
      <xdr:col>5</xdr:col>
      <xdr:colOff>46567</xdr:colOff>
      <xdr:row>50</xdr:row>
      <xdr:rowOff>86568</xdr:rowOff>
    </xdr:to>
    <xdr:pic>
      <xdr:nvPicPr>
        <xdr:cNvPr id="5" name="Imagen 4">
          <a:extLst>
            <a:ext uri="{FF2B5EF4-FFF2-40B4-BE49-F238E27FC236}">
              <a16:creationId xmlns:a16="http://schemas.microsoft.com/office/drawing/2014/main" id="{053CA7E9-F118-4E83-BB38-A0D713182FA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7000" y="10075333"/>
          <a:ext cx="6248400" cy="4675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80964</xdr:colOff>
      <xdr:row>16</xdr:row>
      <xdr:rowOff>117475</xdr:rowOff>
    </xdr:from>
    <xdr:to>
      <xdr:col>5</xdr:col>
      <xdr:colOff>57150</xdr:colOff>
      <xdr:row>34</xdr:row>
      <xdr:rowOff>36513</xdr:rowOff>
    </xdr:to>
    <xdr:graphicFrame macro="">
      <xdr:nvGraphicFramePr>
        <xdr:cNvPr id="2" name="Gráfico 1">
          <a:extLst>
            <a:ext uri="{FF2B5EF4-FFF2-40B4-BE49-F238E27FC236}">
              <a16:creationId xmlns:a16="http://schemas.microsoft.com/office/drawing/2014/main" id="{522966DA-7634-4A1C-AEDE-C5A5B4F1BB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0</xdr:row>
      <xdr:rowOff>59995</xdr:rowOff>
    </xdr:from>
    <xdr:to>
      <xdr:col>2</xdr:col>
      <xdr:colOff>0</xdr:colOff>
      <xdr:row>2</xdr:row>
      <xdr:rowOff>2845</xdr:rowOff>
    </xdr:to>
    <xdr:pic>
      <xdr:nvPicPr>
        <xdr:cNvPr id="3" name="Picture 27" descr="Logos CONALEP COLOR">
          <a:extLst>
            <a:ext uri="{FF2B5EF4-FFF2-40B4-BE49-F238E27FC236}">
              <a16:creationId xmlns:a16="http://schemas.microsoft.com/office/drawing/2014/main" id="{350F0FA4-36CF-4FD2-B8D7-D6B9A35D1EE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57350" y="59995"/>
          <a:ext cx="0" cy="323850"/>
        </a:xfrm>
        <a:prstGeom prst="rect">
          <a:avLst/>
        </a:prstGeom>
        <a:noFill/>
        <a:ln w="9525">
          <a:noFill/>
          <a:miter lim="800000"/>
          <a:headEnd/>
          <a:tailEnd/>
        </a:ln>
      </xdr:spPr>
    </xdr:pic>
    <xdr:clientData/>
  </xdr:twoCellAnchor>
  <xdr:twoCellAnchor editAs="oneCell">
    <xdr:from>
      <xdr:col>0</xdr:col>
      <xdr:colOff>0</xdr:colOff>
      <xdr:row>0</xdr:row>
      <xdr:rowOff>105833</xdr:rowOff>
    </xdr:from>
    <xdr:to>
      <xdr:col>3</xdr:col>
      <xdr:colOff>25680</xdr:colOff>
      <xdr:row>3</xdr:row>
      <xdr:rowOff>2333</xdr:rowOff>
    </xdr:to>
    <xdr:pic>
      <xdr:nvPicPr>
        <xdr:cNvPr id="4" name="Imagen 3">
          <a:extLst>
            <a:ext uri="{FF2B5EF4-FFF2-40B4-BE49-F238E27FC236}">
              <a16:creationId xmlns:a16="http://schemas.microsoft.com/office/drawing/2014/main" id="{107E91B9-6F45-41CD-984E-8D1114E7AA5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105833"/>
          <a:ext cx="3232430" cy="468000"/>
        </a:xfrm>
        <a:prstGeom prst="rect">
          <a:avLst/>
        </a:prstGeom>
      </xdr:spPr>
    </xdr:pic>
    <xdr:clientData/>
  </xdr:twoCellAnchor>
  <xdr:twoCellAnchor editAs="oneCell">
    <xdr:from>
      <xdr:col>1</xdr:col>
      <xdr:colOff>0</xdr:colOff>
      <xdr:row>48</xdr:row>
      <xdr:rowOff>0</xdr:rowOff>
    </xdr:from>
    <xdr:to>
      <xdr:col>5</xdr:col>
      <xdr:colOff>46567</xdr:colOff>
      <xdr:row>50</xdr:row>
      <xdr:rowOff>86568</xdr:rowOff>
    </xdr:to>
    <xdr:pic>
      <xdr:nvPicPr>
        <xdr:cNvPr id="5" name="Imagen 4">
          <a:extLst>
            <a:ext uri="{FF2B5EF4-FFF2-40B4-BE49-F238E27FC236}">
              <a16:creationId xmlns:a16="http://schemas.microsoft.com/office/drawing/2014/main" id="{77E17BF0-1108-4337-A117-C7E59CE3AAD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5250" y="9853083"/>
          <a:ext cx="6248400" cy="4675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4764</xdr:colOff>
      <xdr:row>16</xdr:row>
      <xdr:rowOff>165100</xdr:rowOff>
    </xdr:from>
    <xdr:to>
      <xdr:col>4</xdr:col>
      <xdr:colOff>1524000</xdr:colOff>
      <xdr:row>34</xdr:row>
      <xdr:rowOff>84138</xdr:rowOff>
    </xdr:to>
    <xdr:graphicFrame macro="">
      <xdr:nvGraphicFramePr>
        <xdr:cNvPr id="2" name="Gráfico 1">
          <a:extLst>
            <a:ext uri="{FF2B5EF4-FFF2-40B4-BE49-F238E27FC236}">
              <a16:creationId xmlns:a16="http://schemas.microsoft.com/office/drawing/2014/main" id="{D3071DDD-5399-44DE-B89C-74B7D313BB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0</xdr:row>
      <xdr:rowOff>59995</xdr:rowOff>
    </xdr:from>
    <xdr:to>
      <xdr:col>2</xdr:col>
      <xdr:colOff>0</xdr:colOff>
      <xdr:row>2</xdr:row>
      <xdr:rowOff>2845</xdr:rowOff>
    </xdr:to>
    <xdr:pic>
      <xdr:nvPicPr>
        <xdr:cNvPr id="3" name="Picture 27" descr="Logos CONALEP COLOR">
          <a:extLst>
            <a:ext uri="{FF2B5EF4-FFF2-40B4-BE49-F238E27FC236}">
              <a16:creationId xmlns:a16="http://schemas.microsoft.com/office/drawing/2014/main" id="{5595D033-B1E2-462B-98CD-E5EFDBC092D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76400" y="59995"/>
          <a:ext cx="0" cy="323850"/>
        </a:xfrm>
        <a:prstGeom prst="rect">
          <a:avLst/>
        </a:prstGeom>
        <a:noFill/>
        <a:ln w="9525">
          <a:noFill/>
          <a:miter lim="800000"/>
          <a:headEnd/>
          <a:tailEnd/>
        </a:ln>
      </xdr:spPr>
    </xdr:pic>
    <xdr:clientData/>
  </xdr:twoCellAnchor>
  <xdr:twoCellAnchor editAs="oneCell">
    <xdr:from>
      <xdr:col>0</xdr:col>
      <xdr:colOff>0</xdr:colOff>
      <xdr:row>0</xdr:row>
      <xdr:rowOff>76815</xdr:rowOff>
    </xdr:from>
    <xdr:to>
      <xdr:col>3</xdr:col>
      <xdr:colOff>5708</xdr:colOff>
      <xdr:row>2</xdr:row>
      <xdr:rowOff>163815</xdr:rowOff>
    </xdr:to>
    <xdr:pic>
      <xdr:nvPicPr>
        <xdr:cNvPr id="4" name="Imagen 3">
          <a:extLst>
            <a:ext uri="{FF2B5EF4-FFF2-40B4-BE49-F238E27FC236}">
              <a16:creationId xmlns:a16="http://schemas.microsoft.com/office/drawing/2014/main" id="{E7763704-B527-4022-87C2-44233EF3BE5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76815"/>
          <a:ext cx="3224236" cy="471073"/>
        </a:xfrm>
        <a:prstGeom prst="rect">
          <a:avLst/>
        </a:prstGeom>
      </xdr:spPr>
    </xdr:pic>
    <xdr:clientData/>
  </xdr:twoCellAnchor>
  <xdr:twoCellAnchor editAs="oneCell">
    <xdr:from>
      <xdr:col>1</xdr:col>
      <xdr:colOff>0</xdr:colOff>
      <xdr:row>48</xdr:row>
      <xdr:rowOff>0</xdr:rowOff>
    </xdr:from>
    <xdr:to>
      <xdr:col>5</xdr:col>
      <xdr:colOff>57150</xdr:colOff>
      <xdr:row>50</xdr:row>
      <xdr:rowOff>68132</xdr:rowOff>
    </xdr:to>
    <xdr:pic>
      <xdr:nvPicPr>
        <xdr:cNvPr id="5" name="Imagen 4">
          <a:extLst>
            <a:ext uri="{FF2B5EF4-FFF2-40B4-BE49-F238E27FC236}">
              <a16:creationId xmlns:a16="http://schemas.microsoft.com/office/drawing/2014/main" id="{0EBC1314-DD71-4835-B593-CAC7F3E1B0E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5222" y="10177923"/>
          <a:ext cx="6248400" cy="4675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109539</xdr:colOff>
      <xdr:row>16</xdr:row>
      <xdr:rowOff>184150</xdr:rowOff>
    </xdr:from>
    <xdr:to>
      <xdr:col>5</xdr:col>
      <xdr:colOff>34925</xdr:colOff>
      <xdr:row>35</xdr:row>
      <xdr:rowOff>103188</xdr:rowOff>
    </xdr:to>
    <xdr:graphicFrame macro="">
      <xdr:nvGraphicFramePr>
        <xdr:cNvPr id="2" name="Gráfico 1">
          <a:extLst>
            <a:ext uri="{FF2B5EF4-FFF2-40B4-BE49-F238E27FC236}">
              <a16:creationId xmlns:a16="http://schemas.microsoft.com/office/drawing/2014/main" id="{D3420819-CAD4-449B-B933-928C938609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0</xdr:row>
      <xdr:rowOff>59995</xdr:rowOff>
    </xdr:from>
    <xdr:to>
      <xdr:col>2</xdr:col>
      <xdr:colOff>0</xdr:colOff>
      <xdr:row>2</xdr:row>
      <xdr:rowOff>2845</xdr:rowOff>
    </xdr:to>
    <xdr:pic>
      <xdr:nvPicPr>
        <xdr:cNvPr id="3" name="Picture 27" descr="Logos CONALEP COLOR">
          <a:extLst>
            <a:ext uri="{FF2B5EF4-FFF2-40B4-BE49-F238E27FC236}">
              <a16:creationId xmlns:a16="http://schemas.microsoft.com/office/drawing/2014/main" id="{56BD5B1D-4AB4-4118-B9F4-ECC29CB03CF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95450" y="59995"/>
          <a:ext cx="0" cy="323850"/>
        </a:xfrm>
        <a:prstGeom prst="rect">
          <a:avLst/>
        </a:prstGeom>
        <a:noFill/>
        <a:ln w="9525">
          <a:noFill/>
          <a:miter lim="800000"/>
          <a:headEnd/>
          <a:tailEnd/>
        </a:ln>
      </xdr:spPr>
    </xdr:pic>
    <xdr:clientData/>
  </xdr:twoCellAnchor>
  <xdr:twoCellAnchor>
    <xdr:from>
      <xdr:col>2</xdr:col>
      <xdr:colOff>0</xdr:colOff>
      <xdr:row>0</xdr:row>
      <xdr:rowOff>59995</xdr:rowOff>
    </xdr:from>
    <xdr:to>
      <xdr:col>2</xdr:col>
      <xdr:colOff>0</xdr:colOff>
      <xdr:row>2</xdr:row>
      <xdr:rowOff>2845</xdr:rowOff>
    </xdr:to>
    <xdr:pic>
      <xdr:nvPicPr>
        <xdr:cNvPr id="4" name="Picture 27" descr="Logos CONALEP COLOR">
          <a:extLst>
            <a:ext uri="{FF2B5EF4-FFF2-40B4-BE49-F238E27FC236}">
              <a16:creationId xmlns:a16="http://schemas.microsoft.com/office/drawing/2014/main" id="{A0DC5AA4-80F3-4C25-9981-90F406784D5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95450" y="59995"/>
          <a:ext cx="0" cy="323850"/>
        </a:xfrm>
        <a:prstGeom prst="rect">
          <a:avLst/>
        </a:prstGeom>
        <a:noFill/>
        <a:ln w="9525">
          <a:noFill/>
          <a:miter lim="800000"/>
          <a:headEnd/>
          <a:tailEnd/>
        </a:ln>
      </xdr:spPr>
    </xdr:pic>
    <xdr:clientData/>
  </xdr:twoCellAnchor>
  <xdr:twoCellAnchor editAs="oneCell">
    <xdr:from>
      <xdr:col>0</xdr:col>
      <xdr:colOff>0</xdr:colOff>
      <xdr:row>0</xdr:row>
      <xdr:rowOff>85195</xdr:rowOff>
    </xdr:from>
    <xdr:to>
      <xdr:col>2</xdr:col>
      <xdr:colOff>1532041</xdr:colOff>
      <xdr:row>2</xdr:row>
      <xdr:rowOff>171955</xdr:rowOff>
    </xdr:to>
    <xdr:pic>
      <xdr:nvPicPr>
        <xdr:cNvPr id="5" name="Imagen 4">
          <a:extLst>
            <a:ext uri="{FF2B5EF4-FFF2-40B4-BE49-F238E27FC236}">
              <a16:creationId xmlns:a16="http://schemas.microsoft.com/office/drawing/2014/main" id="{91ABDDC3-AE93-4AAA-84C3-1CE30191FCB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85195"/>
          <a:ext cx="3229694" cy="462576"/>
        </a:xfrm>
        <a:prstGeom prst="rect">
          <a:avLst/>
        </a:prstGeom>
      </xdr:spPr>
    </xdr:pic>
    <xdr:clientData/>
  </xdr:twoCellAnchor>
  <xdr:twoCellAnchor editAs="oneCell">
    <xdr:from>
      <xdr:col>0</xdr:col>
      <xdr:colOff>136071</xdr:colOff>
      <xdr:row>48</xdr:row>
      <xdr:rowOff>0</xdr:rowOff>
    </xdr:from>
    <xdr:to>
      <xdr:col>5</xdr:col>
      <xdr:colOff>60389</xdr:colOff>
      <xdr:row>50</xdr:row>
      <xdr:rowOff>91752</xdr:rowOff>
    </xdr:to>
    <xdr:pic>
      <xdr:nvPicPr>
        <xdr:cNvPr id="6" name="Imagen 5">
          <a:extLst>
            <a:ext uri="{FF2B5EF4-FFF2-40B4-BE49-F238E27FC236}">
              <a16:creationId xmlns:a16="http://schemas.microsoft.com/office/drawing/2014/main" id="{4215239A-2AAC-47D8-8E42-4908EE79EF21}"/>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36071" y="9667551"/>
          <a:ext cx="6248400" cy="4675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23814</xdr:colOff>
      <xdr:row>17</xdr:row>
      <xdr:rowOff>3175</xdr:rowOff>
    </xdr:from>
    <xdr:to>
      <xdr:col>5</xdr:col>
      <xdr:colOff>6350</xdr:colOff>
      <xdr:row>34</xdr:row>
      <xdr:rowOff>103188</xdr:rowOff>
    </xdr:to>
    <xdr:graphicFrame macro="">
      <xdr:nvGraphicFramePr>
        <xdr:cNvPr id="2" name="Gráfico 1">
          <a:extLst>
            <a:ext uri="{FF2B5EF4-FFF2-40B4-BE49-F238E27FC236}">
              <a16:creationId xmlns:a16="http://schemas.microsoft.com/office/drawing/2014/main" id="{5DA9471F-4EC6-4040-847E-B9B4854589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0</xdr:row>
      <xdr:rowOff>59995</xdr:rowOff>
    </xdr:from>
    <xdr:to>
      <xdr:col>2</xdr:col>
      <xdr:colOff>0</xdr:colOff>
      <xdr:row>2</xdr:row>
      <xdr:rowOff>2845</xdr:rowOff>
    </xdr:to>
    <xdr:pic>
      <xdr:nvPicPr>
        <xdr:cNvPr id="3" name="Picture 27" descr="Logos CONALEP COLOR">
          <a:extLst>
            <a:ext uri="{FF2B5EF4-FFF2-40B4-BE49-F238E27FC236}">
              <a16:creationId xmlns:a16="http://schemas.microsoft.com/office/drawing/2014/main" id="{2534D6E5-A9A3-4E36-B008-22C78776CF8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38300" y="59995"/>
          <a:ext cx="0" cy="323850"/>
        </a:xfrm>
        <a:prstGeom prst="rect">
          <a:avLst/>
        </a:prstGeom>
        <a:noFill/>
        <a:ln w="9525">
          <a:noFill/>
          <a:miter lim="800000"/>
          <a:headEnd/>
          <a:tailEnd/>
        </a:ln>
      </xdr:spPr>
    </xdr:pic>
    <xdr:clientData/>
  </xdr:twoCellAnchor>
  <xdr:twoCellAnchor editAs="oneCell">
    <xdr:from>
      <xdr:col>0</xdr:col>
      <xdr:colOff>0</xdr:colOff>
      <xdr:row>0</xdr:row>
      <xdr:rowOff>102512</xdr:rowOff>
    </xdr:from>
    <xdr:to>
      <xdr:col>3</xdr:col>
      <xdr:colOff>44047</xdr:colOff>
      <xdr:row>3</xdr:row>
      <xdr:rowOff>2747</xdr:rowOff>
    </xdr:to>
    <xdr:pic>
      <xdr:nvPicPr>
        <xdr:cNvPr id="4" name="Imagen 3">
          <a:extLst>
            <a:ext uri="{FF2B5EF4-FFF2-40B4-BE49-F238E27FC236}">
              <a16:creationId xmlns:a16="http://schemas.microsoft.com/office/drawing/2014/main" id="{0C82D91C-857A-4C97-8E9B-0E776D80729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102512"/>
          <a:ext cx="3226166" cy="471417"/>
        </a:xfrm>
        <a:prstGeom prst="rect">
          <a:avLst/>
        </a:prstGeom>
      </xdr:spPr>
    </xdr:pic>
    <xdr:clientData/>
  </xdr:twoCellAnchor>
  <xdr:twoCellAnchor editAs="oneCell">
    <xdr:from>
      <xdr:col>1</xdr:col>
      <xdr:colOff>0</xdr:colOff>
      <xdr:row>48</xdr:row>
      <xdr:rowOff>0</xdr:rowOff>
    </xdr:from>
    <xdr:to>
      <xdr:col>5</xdr:col>
      <xdr:colOff>66488</xdr:colOff>
      <xdr:row>50</xdr:row>
      <xdr:rowOff>94039</xdr:rowOff>
    </xdr:to>
    <xdr:pic>
      <xdr:nvPicPr>
        <xdr:cNvPr id="5" name="Imagen 4">
          <a:extLst>
            <a:ext uri="{FF2B5EF4-FFF2-40B4-BE49-F238E27FC236}">
              <a16:creationId xmlns:a16="http://schemas.microsoft.com/office/drawing/2014/main" id="{64AE259B-0BFB-4A31-B671-2356960CFF6E}"/>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4706" y="9431618"/>
          <a:ext cx="6248400" cy="4675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71439</xdr:colOff>
      <xdr:row>17</xdr:row>
      <xdr:rowOff>3175</xdr:rowOff>
    </xdr:from>
    <xdr:to>
      <xdr:col>4</xdr:col>
      <xdr:colOff>1530350</xdr:colOff>
      <xdr:row>34</xdr:row>
      <xdr:rowOff>112713</xdr:rowOff>
    </xdr:to>
    <xdr:graphicFrame macro="">
      <xdr:nvGraphicFramePr>
        <xdr:cNvPr id="2" name="Gráfico 1">
          <a:extLst>
            <a:ext uri="{FF2B5EF4-FFF2-40B4-BE49-F238E27FC236}">
              <a16:creationId xmlns:a16="http://schemas.microsoft.com/office/drawing/2014/main" id="{2E7DFC13-C905-468D-B52F-5BBE43A77A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0</xdr:row>
      <xdr:rowOff>59995</xdr:rowOff>
    </xdr:from>
    <xdr:to>
      <xdr:col>2</xdr:col>
      <xdr:colOff>0</xdr:colOff>
      <xdr:row>2</xdr:row>
      <xdr:rowOff>2845</xdr:rowOff>
    </xdr:to>
    <xdr:pic>
      <xdr:nvPicPr>
        <xdr:cNvPr id="3" name="Picture 27" descr="Logos CONALEP COLOR">
          <a:extLst>
            <a:ext uri="{FF2B5EF4-FFF2-40B4-BE49-F238E27FC236}">
              <a16:creationId xmlns:a16="http://schemas.microsoft.com/office/drawing/2014/main" id="{BB50B147-1F4F-450F-9014-392EF331A81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66875" y="59995"/>
          <a:ext cx="0" cy="323850"/>
        </a:xfrm>
        <a:prstGeom prst="rect">
          <a:avLst/>
        </a:prstGeom>
        <a:noFill/>
        <a:ln w="9525">
          <a:noFill/>
          <a:miter lim="800000"/>
          <a:headEnd/>
          <a:tailEnd/>
        </a:ln>
      </xdr:spPr>
    </xdr:pic>
    <xdr:clientData/>
  </xdr:twoCellAnchor>
  <xdr:twoCellAnchor editAs="oneCell">
    <xdr:from>
      <xdr:col>0</xdr:col>
      <xdr:colOff>0</xdr:colOff>
      <xdr:row>0</xdr:row>
      <xdr:rowOff>70930</xdr:rowOff>
    </xdr:from>
    <xdr:to>
      <xdr:col>3</xdr:col>
      <xdr:colOff>19600</xdr:colOff>
      <xdr:row>2</xdr:row>
      <xdr:rowOff>157930</xdr:rowOff>
    </xdr:to>
    <xdr:pic>
      <xdr:nvPicPr>
        <xdr:cNvPr id="4" name="Imagen 3">
          <a:extLst>
            <a:ext uri="{FF2B5EF4-FFF2-40B4-BE49-F238E27FC236}">
              <a16:creationId xmlns:a16="http://schemas.microsoft.com/office/drawing/2014/main" id="{FFF7CAF6-C57C-4228-ABB6-FDF09E2EAC1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70930"/>
          <a:ext cx="3221621" cy="472053"/>
        </a:xfrm>
        <a:prstGeom prst="rect">
          <a:avLst/>
        </a:prstGeom>
      </xdr:spPr>
    </xdr:pic>
    <xdr:clientData/>
  </xdr:twoCellAnchor>
  <xdr:twoCellAnchor editAs="oneCell">
    <xdr:from>
      <xdr:col>1</xdr:col>
      <xdr:colOff>0</xdr:colOff>
      <xdr:row>48</xdr:row>
      <xdr:rowOff>0</xdr:rowOff>
    </xdr:from>
    <xdr:to>
      <xdr:col>5</xdr:col>
      <xdr:colOff>67283</xdr:colOff>
      <xdr:row>50</xdr:row>
      <xdr:rowOff>82515</xdr:rowOff>
    </xdr:to>
    <xdr:pic>
      <xdr:nvPicPr>
        <xdr:cNvPr id="5" name="Imagen 4">
          <a:extLst>
            <a:ext uri="{FF2B5EF4-FFF2-40B4-BE49-F238E27FC236}">
              <a16:creationId xmlns:a16="http://schemas.microsoft.com/office/drawing/2014/main" id="{F8C73065-15D9-46E5-BEBE-FB389183018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1330" y="9555399"/>
          <a:ext cx="6248400" cy="4675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oneCellAnchor>
    <xdr:from>
      <xdr:col>1</xdr:col>
      <xdr:colOff>89300</xdr:colOff>
      <xdr:row>0</xdr:row>
      <xdr:rowOff>39684</xdr:rowOff>
    </xdr:from>
    <xdr:ext cx="2847203" cy="336736"/>
    <xdr:grpSp>
      <xdr:nvGrpSpPr>
        <xdr:cNvPr id="2" name="Grupo 1">
          <a:extLst>
            <a:ext uri="{FF2B5EF4-FFF2-40B4-BE49-F238E27FC236}">
              <a16:creationId xmlns:a16="http://schemas.microsoft.com/office/drawing/2014/main" id="{4B04BCE2-77B4-4352-8FDF-8B7A2C27206D}"/>
            </a:ext>
          </a:extLst>
        </xdr:cNvPr>
        <xdr:cNvGrpSpPr/>
      </xdr:nvGrpSpPr>
      <xdr:grpSpPr>
        <a:xfrm>
          <a:off x="308375" y="39684"/>
          <a:ext cx="2847203" cy="336736"/>
          <a:chOff x="279800" y="39684"/>
          <a:chExt cx="2847203" cy="336736"/>
        </a:xfrm>
      </xdr:grpSpPr>
      <xdr:pic>
        <xdr:nvPicPr>
          <xdr:cNvPr id="3" name="Imagen 2">
            <a:extLst>
              <a:ext uri="{FF2B5EF4-FFF2-40B4-BE49-F238E27FC236}">
                <a16:creationId xmlns:a16="http://schemas.microsoft.com/office/drawing/2014/main" id="{A3B8813D-CBB3-5101-611F-8C075B364A33}"/>
              </a:ext>
            </a:extLst>
          </xdr:cNvPr>
          <xdr:cNvPicPr>
            <a:picLocks noChangeAspect="1"/>
          </xdr:cNvPicPr>
        </xdr:nvPicPr>
        <xdr:blipFill>
          <a:blip xmlns:r="http://schemas.openxmlformats.org/officeDocument/2006/relationships" r:embed="rId1"/>
          <a:stretch>
            <a:fillRect/>
          </a:stretch>
        </xdr:blipFill>
        <xdr:spPr>
          <a:xfrm>
            <a:off x="279800" y="71661"/>
            <a:ext cx="1524103" cy="298368"/>
          </a:xfrm>
          <a:prstGeom prst="rect">
            <a:avLst/>
          </a:prstGeom>
          <a:noFill/>
          <a:ln cap="flat">
            <a:noFill/>
          </a:ln>
        </xdr:spPr>
      </xdr:pic>
      <xdr:cxnSp macro="">
        <xdr:nvCxnSpPr>
          <xdr:cNvPr id="4" name="Conector recto 3">
            <a:extLst>
              <a:ext uri="{FF2B5EF4-FFF2-40B4-BE49-F238E27FC236}">
                <a16:creationId xmlns:a16="http://schemas.microsoft.com/office/drawing/2014/main" id="{396B7A5C-3775-B91B-2BA1-184E870ED842}"/>
              </a:ext>
            </a:extLst>
          </xdr:cNvPr>
          <xdr:cNvCxnSpPr/>
        </xdr:nvCxnSpPr>
        <xdr:spPr>
          <a:xfrm>
            <a:off x="1930904" y="122803"/>
            <a:ext cx="0" cy="183713"/>
          </a:xfrm>
          <a:prstGeom prst="straightConnector1">
            <a:avLst/>
          </a:prstGeom>
          <a:noFill/>
          <a:ln w="9528" cap="flat">
            <a:solidFill>
              <a:srgbClr val="C59553"/>
            </a:solidFill>
            <a:prstDash val="solid"/>
            <a:miter/>
          </a:ln>
        </xdr:spPr>
      </xdr:cxnSp>
      <xdr:pic>
        <xdr:nvPicPr>
          <xdr:cNvPr id="5" name="Imagen 4" descr="C:\Users\Conalep\Downloads\LOGOS CONALEP\LOGOS CONALEP_Mesa de trabajo 1.png">
            <a:extLst>
              <a:ext uri="{FF2B5EF4-FFF2-40B4-BE49-F238E27FC236}">
                <a16:creationId xmlns:a16="http://schemas.microsoft.com/office/drawing/2014/main" id="{AD994E15-DE57-5716-A04F-E438698E3C7D}"/>
              </a:ext>
            </a:extLst>
          </xdr:cNvPr>
          <xdr:cNvPicPr>
            <a:picLocks noChangeAspect="1"/>
          </xdr:cNvPicPr>
        </xdr:nvPicPr>
        <xdr:blipFill>
          <a:blip xmlns:r="http://schemas.openxmlformats.org/officeDocument/2006/relationships" r:embed="rId2"/>
          <a:srcRect t="22024" b="29623"/>
          <a:stretch>
            <a:fillRect/>
          </a:stretch>
        </xdr:blipFill>
        <xdr:spPr>
          <a:xfrm>
            <a:off x="2004431" y="39684"/>
            <a:ext cx="1122572" cy="336736"/>
          </a:xfrm>
          <a:prstGeom prst="rect">
            <a:avLst/>
          </a:prstGeom>
          <a:noFill/>
          <a:ln cap="flat">
            <a:noFill/>
          </a:ln>
        </xdr:spPr>
      </xdr:pic>
    </xdr:grpSp>
    <xdr:clientData/>
  </xdr:oneCellAnchor>
</xdr:wsDr>
</file>

<file path=xl/drawings/drawing2.xml><?xml version="1.0" encoding="utf-8"?>
<xdr:wsDr xmlns:xdr="http://schemas.openxmlformats.org/drawingml/2006/spreadsheetDrawing" xmlns:a="http://schemas.openxmlformats.org/drawingml/2006/main">
  <xdr:oneCellAnchor>
    <xdr:from>
      <xdr:col>5</xdr:col>
      <xdr:colOff>145284</xdr:colOff>
      <xdr:row>6</xdr:row>
      <xdr:rowOff>1590</xdr:rowOff>
    </xdr:from>
    <xdr:ext cx="5710425" cy="1275626"/>
    <xdr:graphicFrame macro="">
      <xdr:nvGraphicFramePr>
        <xdr:cNvPr id="2" name="1 Gráfico">
          <a:extLst>
            <a:ext uri="{FF2B5EF4-FFF2-40B4-BE49-F238E27FC236}">
              <a16:creationId xmlns:a16="http://schemas.microsoft.com/office/drawing/2014/main" id="{938107D5-EF5C-4D88-B198-8E2C55AA0E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5</xdr:col>
      <xdr:colOff>0</xdr:colOff>
      <xdr:row>0</xdr:row>
      <xdr:rowOff>59993</xdr:rowOff>
    </xdr:from>
    <xdr:ext cx="0" cy="323853"/>
    <xdr:pic>
      <xdr:nvPicPr>
        <xdr:cNvPr id="3" name="Picture 27" descr="Logos CONALEP COLOR">
          <a:extLst>
            <a:ext uri="{FF2B5EF4-FFF2-40B4-BE49-F238E27FC236}">
              <a16:creationId xmlns:a16="http://schemas.microsoft.com/office/drawing/2014/main" id="{86CF7BB2-1ABD-46D1-BFDB-F5590FD20BFB}"/>
            </a:ext>
          </a:extLst>
        </xdr:cNvPr>
        <xdr:cNvPicPr>
          <a:picLocks noChangeAspect="1"/>
        </xdr:cNvPicPr>
      </xdr:nvPicPr>
      <xdr:blipFill>
        <a:blip xmlns:r="http://schemas.openxmlformats.org/officeDocument/2006/relationships" r:embed="rId2"/>
        <a:srcRect/>
        <a:stretch>
          <a:fillRect/>
        </a:stretch>
      </xdr:blipFill>
      <xdr:spPr>
        <a:xfrm>
          <a:off x="2047875" y="59993"/>
          <a:ext cx="0" cy="323853"/>
        </a:xfrm>
        <a:prstGeom prst="rect">
          <a:avLst/>
        </a:prstGeom>
        <a:noFill/>
        <a:ln cap="flat">
          <a:noFill/>
        </a:ln>
      </xdr:spPr>
    </xdr:pic>
    <xdr:clientData/>
  </xdr:oneCellAnchor>
  <xdr:oneCellAnchor>
    <xdr:from>
      <xdr:col>3</xdr:col>
      <xdr:colOff>76196</xdr:colOff>
      <xdr:row>0</xdr:row>
      <xdr:rowOff>38103</xdr:rowOff>
    </xdr:from>
    <xdr:ext cx="3296476" cy="503998"/>
    <xdr:pic>
      <xdr:nvPicPr>
        <xdr:cNvPr id="4" name="Imagen 3">
          <a:extLst>
            <a:ext uri="{FF2B5EF4-FFF2-40B4-BE49-F238E27FC236}">
              <a16:creationId xmlns:a16="http://schemas.microsoft.com/office/drawing/2014/main" id="{98AE0D17-4575-4327-B1B1-10C75F36D2D5}"/>
            </a:ext>
          </a:extLst>
        </xdr:cNvPr>
        <xdr:cNvPicPr>
          <a:picLocks noChangeAspect="1"/>
        </xdr:cNvPicPr>
      </xdr:nvPicPr>
      <xdr:blipFill>
        <a:blip xmlns:r="http://schemas.openxmlformats.org/officeDocument/2006/relationships" r:embed="rId3"/>
        <a:stretch>
          <a:fillRect/>
        </a:stretch>
      </xdr:blipFill>
      <xdr:spPr>
        <a:xfrm>
          <a:off x="342896" y="38103"/>
          <a:ext cx="3296476" cy="503998"/>
        </a:xfrm>
        <a:prstGeom prst="rect">
          <a:avLst/>
        </a:prstGeom>
        <a:noFill/>
        <a:ln cap="flat">
          <a:noFill/>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109563</xdr:colOff>
      <xdr:row>0</xdr:row>
      <xdr:rowOff>36612</xdr:rowOff>
    </xdr:from>
    <xdr:ext cx="3321941" cy="506312"/>
    <xdr:grpSp>
      <xdr:nvGrpSpPr>
        <xdr:cNvPr id="2" name="Grupo 1">
          <a:extLst>
            <a:ext uri="{FF2B5EF4-FFF2-40B4-BE49-F238E27FC236}">
              <a16:creationId xmlns:a16="http://schemas.microsoft.com/office/drawing/2014/main" id="{62C97A22-C9AD-AB25-36DB-FAAAF36E6611}"/>
            </a:ext>
          </a:extLst>
        </xdr:cNvPr>
        <xdr:cNvGrpSpPr/>
      </xdr:nvGrpSpPr>
      <xdr:grpSpPr>
        <a:xfrm>
          <a:off x="109563" y="36612"/>
          <a:ext cx="3321941" cy="506312"/>
          <a:chOff x="109563" y="36612"/>
          <a:chExt cx="3321941" cy="506312"/>
        </a:xfrm>
      </xdr:grpSpPr>
      <xdr:pic>
        <xdr:nvPicPr>
          <xdr:cNvPr id="3" name="Imagen 2">
            <a:extLst>
              <a:ext uri="{FF2B5EF4-FFF2-40B4-BE49-F238E27FC236}">
                <a16:creationId xmlns:a16="http://schemas.microsoft.com/office/drawing/2014/main" id="{E6977326-EDBB-3D37-8D87-3A2D2CA10B84}"/>
              </a:ext>
            </a:extLst>
          </xdr:cNvPr>
          <xdr:cNvPicPr>
            <a:picLocks noChangeAspect="1"/>
          </xdr:cNvPicPr>
        </xdr:nvPicPr>
        <xdr:blipFill>
          <a:blip xmlns:r="http://schemas.openxmlformats.org/officeDocument/2006/relationships" r:embed="rId1"/>
          <a:stretch>
            <a:fillRect/>
          </a:stretch>
        </xdr:blipFill>
        <xdr:spPr>
          <a:xfrm>
            <a:off x="109563" y="84673"/>
            <a:ext cx="1778215" cy="448641"/>
          </a:xfrm>
          <a:prstGeom prst="rect">
            <a:avLst/>
          </a:prstGeom>
          <a:noFill/>
          <a:ln cap="flat">
            <a:noFill/>
          </a:ln>
        </xdr:spPr>
      </xdr:pic>
      <xdr:cxnSp macro="">
        <xdr:nvCxnSpPr>
          <xdr:cNvPr id="4" name="Conector recto 3">
            <a:extLst>
              <a:ext uri="{FF2B5EF4-FFF2-40B4-BE49-F238E27FC236}">
                <a16:creationId xmlns:a16="http://schemas.microsoft.com/office/drawing/2014/main" id="{55E5F673-8DC6-1954-1813-885B3F9A8CD4}"/>
              </a:ext>
            </a:extLst>
          </xdr:cNvPr>
          <xdr:cNvCxnSpPr/>
        </xdr:nvCxnSpPr>
        <xdr:spPr>
          <a:xfrm>
            <a:off x="2035966" y="161583"/>
            <a:ext cx="0" cy="276231"/>
          </a:xfrm>
          <a:prstGeom prst="straightConnector1">
            <a:avLst/>
          </a:prstGeom>
          <a:noFill/>
          <a:ln w="9528" cap="flat">
            <a:solidFill>
              <a:srgbClr val="C59553"/>
            </a:solidFill>
            <a:prstDash val="solid"/>
            <a:miter/>
          </a:ln>
        </xdr:spPr>
      </xdr:cxnSp>
      <xdr:pic>
        <xdr:nvPicPr>
          <xdr:cNvPr id="5" name="Imagen 4" descr="C:\Users\Conalep\Downloads\LOGOS CONALEP\LOGOS CONALEP_Mesa de trabajo 1.png">
            <a:extLst>
              <a:ext uri="{FF2B5EF4-FFF2-40B4-BE49-F238E27FC236}">
                <a16:creationId xmlns:a16="http://schemas.microsoft.com/office/drawing/2014/main" id="{E0C0FEE5-22FD-CF04-BF36-428015F39D9C}"/>
              </a:ext>
            </a:extLst>
          </xdr:cNvPr>
          <xdr:cNvPicPr>
            <a:picLocks noChangeAspect="1"/>
          </xdr:cNvPicPr>
        </xdr:nvPicPr>
        <xdr:blipFill>
          <a:blip xmlns:r="http://schemas.openxmlformats.org/officeDocument/2006/relationships" r:embed="rId2"/>
          <a:srcRect t="22024" b="29624"/>
          <a:stretch>
            <a:fillRect/>
          </a:stretch>
        </xdr:blipFill>
        <xdr:spPr>
          <a:xfrm>
            <a:off x="2121755" y="36612"/>
            <a:ext cx="1309749" cy="506312"/>
          </a:xfrm>
          <a:prstGeom prst="rect">
            <a:avLst/>
          </a:prstGeom>
          <a:noFill/>
          <a:ln cap="flat">
            <a:noFill/>
          </a:ln>
        </xdr:spPr>
      </xdr:pic>
    </xdr:grpSp>
    <xdr:clientData/>
  </xdr:oneCellAnchor>
</xdr:wsDr>
</file>

<file path=xl/drawings/drawing4.xml><?xml version="1.0" encoding="utf-8"?>
<xdr:wsDr xmlns:xdr="http://schemas.openxmlformats.org/drawingml/2006/spreadsheetDrawing" xmlns:a="http://schemas.openxmlformats.org/drawingml/2006/main">
  <xdr:oneCellAnchor>
    <xdr:from>
      <xdr:col>3</xdr:col>
      <xdr:colOff>52174</xdr:colOff>
      <xdr:row>7</xdr:row>
      <xdr:rowOff>56668</xdr:rowOff>
    </xdr:from>
    <xdr:ext cx="5246607" cy="1143961"/>
    <xdr:graphicFrame macro="">
      <xdr:nvGraphicFramePr>
        <xdr:cNvPr id="2" name="1 Gráfico">
          <a:extLst>
            <a:ext uri="{FF2B5EF4-FFF2-40B4-BE49-F238E27FC236}">
              <a16:creationId xmlns:a16="http://schemas.microsoft.com/office/drawing/2014/main" id="{60D923DB-13DE-4220-AF90-03B85978E0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3</xdr:col>
      <xdr:colOff>0</xdr:colOff>
      <xdr:row>0</xdr:row>
      <xdr:rowOff>59993</xdr:rowOff>
    </xdr:from>
    <xdr:ext cx="0" cy="323853"/>
    <xdr:pic>
      <xdr:nvPicPr>
        <xdr:cNvPr id="3" name="Picture 27" descr="Logos CONALEP COLOR">
          <a:extLst>
            <a:ext uri="{FF2B5EF4-FFF2-40B4-BE49-F238E27FC236}">
              <a16:creationId xmlns:a16="http://schemas.microsoft.com/office/drawing/2014/main" id="{F7FB5FC8-B995-4052-A6B4-B6C95561D4E1}"/>
            </a:ext>
          </a:extLst>
        </xdr:cNvPr>
        <xdr:cNvPicPr>
          <a:picLocks noChangeAspect="1"/>
        </xdr:cNvPicPr>
      </xdr:nvPicPr>
      <xdr:blipFill>
        <a:blip xmlns:r="http://schemas.openxmlformats.org/officeDocument/2006/relationships" r:embed="rId2"/>
        <a:srcRect/>
        <a:stretch>
          <a:fillRect/>
        </a:stretch>
      </xdr:blipFill>
      <xdr:spPr>
        <a:xfrm>
          <a:off x="1924050" y="59993"/>
          <a:ext cx="0" cy="323853"/>
        </a:xfrm>
        <a:prstGeom prst="rect">
          <a:avLst/>
        </a:prstGeom>
        <a:noFill/>
        <a:ln cap="flat">
          <a:noFill/>
        </a:ln>
      </xdr:spPr>
    </xdr:pic>
    <xdr:clientData/>
  </xdr:oneCellAnchor>
  <xdr:oneCellAnchor>
    <xdr:from>
      <xdr:col>1</xdr:col>
      <xdr:colOff>0</xdr:colOff>
      <xdr:row>0</xdr:row>
      <xdr:rowOff>0</xdr:rowOff>
    </xdr:from>
    <xdr:ext cx="3295040" cy="503998"/>
    <xdr:pic>
      <xdr:nvPicPr>
        <xdr:cNvPr id="4" name="Imagen 3">
          <a:extLst>
            <a:ext uri="{FF2B5EF4-FFF2-40B4-BE49-F238E27FC236}">
              <a16:creationId xmlns:a16="http://schemas.microsoft.com/office/drawing/2014/main" id="{914D0071-1161-4625-A845-E0BEB9EFE992}"/>
            </a:ext>
          </a:extLst>
        </xdr:cNvPr>
        <xdr:cNvPicPr>
          <a:picLocks noChangeAspect="1"/>
        </xdr:cNvPicPr>
      </xdr:nvPicPr>
      <xdr:blipFill>
        <a:blip xmlns:r="http://schemas.openxmlformats.org/officeDocument/2006/relationships" r:embed="rId3"/>
        <a:stretch>
          <a:fillRect/>
        </a:stretch>
      </xdr:blipFill>
      <xdr:spPr>
        <a:xfrm>
          <a:off x="142875" y="0"/>
          <a:ext cx="3295040" cy="503998"/>
        </a:xfrm>
        <a:prstGeom prst="rect">
          <a:avLst/>
        </a:prstGeom>
        <a:noFill/>
        <a:ln cap="flat">
          <a:noFill/>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4</xdr:col>
      <xdr:colOff>149084</xdr:colOff>
      <xdr:row>6</xdr:row>
      <xdr:rowOff>47620</xdr:rowOff>
    </xdr:from>
    <xdr:ext cx="5574057" cy="1664612"/>
    <xdr:graphicFrame macro="">
      <xdr:nvGraphicFramePr>
        <xdr:cNvPr id="2" name="1 Gráfico">
          <a:extLst>
            <a:ext uri="{FF2B5EF4-FFF2-40B4-BE49-F238E27FC236}">
              <a16:creationId xmlns:a16="http://schemas.microsoft.com/office/drawing/2014/main" id="{F4FC81A0-EFAB-4A06-9C9E-33DC8583CC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3</xdr:col>
      <xdr:colOff>0</xdr:colOff>
      <xdr:row>0</xdr:row>
      <xdr:rowOff>59993</xdr:rowOff>
    </xdr:from>
    <xdr:ext cx="0" cy="684391"/>
    <xdr:pic>
      <xdr:nvPicPr>
        <xdr:cNvPr id="3" name="Picture 27" descr="Logos CONALEP COLOR">
          <a:extLst>
            <a:ext uri="{FF2B5EF4-FFF2-40B4-BE49-F238E27FC236}">
              <a16:creationId xmlns:a16="http://schemas.microsoft.com/office/drawing/2014/main" id="{FD231D3C-7889-4BFC-887D-AFD89CC7A633}"/>
            </a:ext>
          </a:extLst>
        </xdr:cNvPr>
        <xdr:cNvPicPr>
          <a:picLocks noChangeAspect="1"/>
        </xdr:cNvPicPr>
      </xdr:nvPicPr>
      <xdr:blipFill>
        <a:blip xmlns:r="http://schemas.openxmlformats.org/officeDocument/2006/relationships" r:embed="rId2"/>
        <a:srcRect/>
        <a:stretch>
          <a:fillRect/>
        </a:stretch>
      </xdr:blipFill>
      <xdr:spPr>
        <a:xfrm>
          <a:off x="2057400" y="59993"/>
          <a:ext cx="0" cy="684391"/>
        </a:xfrm>
        <a:prstGeom prst="rect">
          <a:avLst/>
        </a:prstGeom>
        <a:noFill/>
        <a:ln cap="flat">
          <a:noFill/>
        </a:ln>
      </xdr:spPr>
    </xdr:pic>
    <xdr:clientData/>
  </xdr:oneCellAnchor>
  <xdr:oneCellAnchor>
    <xdr:from>
      <xdr:col>1</xdr:col>
      <xdr:colOff>421108</xdr:colOff>
      <xdr:row>0</xdr:row>
      <xdr:rowOff>0</xdr:rowOff>
    </xdr:from>
    <xdr:ext cx="3290870" cy="503998"/>
    <xdr:pic>
      <xdr:nvPicPr>
        <xdr:cNvPr id="4" name="Imagen 3">
          <a:extLst>
            <a:ext uri="{FF2B5EF4-FFF2-40B4-BE49-F238E27FC236}">
              <a16:creationId xmlns:a16="http://schemas.microsoft.com/office/drawing/2014/main" id="{ED453B27-C0FC-43A1-A7CA-B8B9FC84B5DA}"/>
            </a:ext>
          </a:extLst>
        </xdr:cNvPr>
        <xdr:cNvPicPr>
          <a:picLocks noChangeAspect="1"/>
        </xdr:cNvPicPr>
      </xdr:nvPicPr>
      <xdr:blipFill>
        <a:blip xmlns:r="http://schemas.openxmlformats.org/officeDocument/2006/relationships" r:embed="rId3"/>
        <a:stretch>
          <a:fillRect/>
        </a:stretch>
      </xdr:blipFill>
      <xdr:spPr>
        <a:xfrm>
          <a:off x="219075" y="0"/>
          <a:ext cx="3290870" cy="503998"/>
        </a:xfrm>
        <a:prstGeom prst="rect">
          <a:avLst/>
        </a:prstGeom>
        <a:noFill/>
        <a:ln cap="flat">
          <a:noFill/>
        </a:ln>
      </xdr:spPr>
    </xdr:pic>
    <xdr:clientData/>
  </xdr:oneCellAnchor>
</xdr:wsDr>
</file>

<file path=xl/drawings/drawing6.xml><?xml version="1.0" encoding="utf-8"?>
<xdr:wsDr xmlns:xdr="http://schemas.openxmlformats.org/drawingml/2006/spreadsheetDrawing" xmlns:a="http://schemas.openxmlformats.org/drawingml/2006/main">
  <xdr:twoCellAnchor>
    <xdr:from>
      <xdr:col>5</xdr:col>
      <xdr:colOff>149086</xdr:colOff>
      <xdr:row>7</xdr:row>
      <xdr:rowOff>47625</xdr:rowOff>
    </xdr:from>
    <xdr:to>
      <xdr:col>9</xdr:col>
      <xdr:colOff>968375</xdr:colOff>
      <xdr:row>14</xdr:row>
      <xdr:rowOff>24848</xdr:rowOff>
    </xdr:to>
    <xdr:graphicFrame macro="">
      <xdr:nvGraphicFramePr>
        <xdr:cNvPr id="2" name="1 Gráfico">
          <a:extLst>
            <a:ext uri="{FF2B5EF4-FFF2-40B4-BE49-F238E27FC236}">
              <a16:creationId xmlns:a16="http://schemas.microsoft.com/office/drawing/2014/main" id="{6D825192-4610-4C17-B60A-2586FAB232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0</xdr:row>
      <xdr:rowOff>59995</xdr:rowOff>
    </xdr:from>
    <xdr:to>
      <xdr:col>4</xdr:col>
      <xdr:colOff>0</xdr:colOff>
      <xdr:row>5</xdr:row>
      <xdr:rowOff>0</xdr:rowOff>
    </xdr:to>
    <xdr:pic>
      <xdr:nvPicPr>
        <xdr:cNvPr id="3" name="Picture 27" descr="Logos CONALEP COLOR">
          <a:extLst>
            <a:ext uri="{FF2B5EF4-FFF2-40B4-BE49-F238E27FC236}">
              <a16:creationId xmlns:a16="http://schemas.microsoft.com/office/drawing/2014/main" id="{39684BA1-53FE-4FE6-A9FC-02759F9262B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52625" y="59995"/>
          <a:ext cx="0" cy="616280"/>
        </a:xfrm>
        <a:prstGeom prst="rect">
          <a:avLst/>
        </a:prstGeom>
        <a:noFill/>
        <a:ln w="9525">
          <a:noFill/>
          <a:miter lim="800000"/>
          <a:headEnd/>
          <a:tailEnd/>
        </a:ln>
      </xdr:spPr>
    </xdr:pic>
    <xdr:clientData/>
  </xdr:twoCellAnchor>
  <xdr:twoCellAnchor editAs="oneCell">
    <xdr:from>
      <xdr:col>3</xdr:col>
      <xdr:colOff>0</xdr:colOff>
      <xdr:row>0</xdr:row>
      <xdr:rowOff>0</xdr:rowOff>
    </xdr:from>
    <xdr:to>
      <xdr:col>5</xdr:col>
      <xdr:colOff>719535</xdr:colOff>
      <xdr:row>2</xdr:row>
      <xdr:rowOff>116477</xdr:rowOff>
    </xdr:to>
    <xdr:pic>
      <xdr:nvPicPr>
        <xdr:cNvPr id="4" name="Imagen 3">
          <a:extLst>
            <a:ext uri="{FF2B5EF4-FFF2-40B4-BE49-F238E27FC236}">
              <a16:creationId xmlns:a16="http://schemas.microsoft.com/office/drawing/2014/main" id="{C5071CD8-1AC3-4DD9-A48B-7E8E0A846AA4}"/>
            </a:ext>
          </a:extLst>
        </xdr:cNvPr>
        <xdr:cNvPicPr>
          <a:picLocks noChangeAspect="1"/>
        </xdr:cNvPicPr>
      </xdr:nvPicPr>
      <xdr:blipFill>
        <a:blip xmlns:r="http://schemas.openxmlformats.org/officeDocument/2006/relationships" r:embed="rId3"/>
        <a:stretch>
          <a:fillRect/>
        </a:stretch>
      </xdr:blipFill>
      <xdr:spPr>
        <a:xfrm>
          <a:off x="171450" y="0"/>
          <a:ext cx="3662760" cy="50110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1261826</xdr:colOff>
      <xdr:row>2</xdr:row>
      <xdr:rowOff>74543</xdr:rowOff>
    </xdr:to>
    <xdr:pic>
      <xdr:nvPicPr>
        <xdr:cNvPr id="2" name="Imagen 1">
          <a:extLst>
            <a:ext uri="{FF2B5EF4-FFF2-40B4-BE49-F238E27FC236}">
              <a16:creationId xmlns:a16="http://schemas.microsoft.com/office/drawing/2014/main" id="{7D646B2A-4785-434A-9813-0235A739F1F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3375" y="0"/>
          <a:ext cx="3023951" cy="43649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4</xdr:col>
      <xdr:colOff>290285</xdr:colOff>
      <xdr:row>6</xdr:row>
      <xdr:rowOff>72682</xdr:rowOff>
    </xdr:from>
    <xdr:ext cx="5503361" cy="1264313"/>
    <xdr:graphicFrame macro="">
      <xdr:nvGraphicFramePr>
        <xdr:cNvPr id="2" name="1 Gráfico">
          <a:extLst>
            <a:ext uri="{FF2B5EF4-FFF2-40B4-BE49-F238E27FC236}">
              <a16:creationId xmlns:a16="http://schemas.microsoft.com/office/drawing/2014/main" id="{36A2DCC4-12A8-47AC-B4DD-29C8348E5A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2</xdr:col>
      <xdr:colOff>0</xdr:colOff>
      <xdr:row>0</xdr:row>
      <xdr:rowOff>57150</xdr:rowOff>
    </xdr:from>
    <xdr:ext cx="2755626" cy="400050"/>
    <xdr:pic>
      <xdr:nvPicPr>
        <xdr:cNvPr id="3" name="Imagen 2" descr="EDUCACION_CONALEP_horizontal_color">
          <a:extLst>
            <a:ext uri="{FF2B5EF4-FFF2-40B4-BE49-F238E27FC236}">
              <a16:creationId xmlns:a16="http://schemas.microsoft.com/office/drawing/2014/main" id="{DD21E6C3-28EA-43B7-B1CB-CAE9E3DB84D1}"/>
            </a:ext>
          </a:extLst>
        </xdr:cNvPr>
        <xdr:cNvPicPr>
          <a:picLocks noChangeAspect="1"/>
        </xdr:cNvPicPr>
      </xdr:nvPicPr>
      <xdr:blipFill>
        <a:blip xmlns:r="http://schemas.openxmlformats.org/officeDocument/2006/relationships" r:embed="rId2"/>
        <a:srcRect/>
        <a:stretch>
          <a:fillRect/>
        </a:stretch>
      </xdr:blipFill>
      <xdr:spPr>
        <a:xfrm>
          <a:off x="219075" y="57150"/>
          <a:ext cx="2755626" cy="400050"/>
        </a:xfrm>
        <a:prstGeom prst="rect">
          <a:avLst/>
        </a:prstGeom>
        <a:noFill/>
        <a:ln cap="flat">
          <a:noFill/>
        </a:ln>
      </xdr:spPr>
    </xdr:pic>
    <xdr:clientData/>
  </xdr:oneCellAnchor>
</xdr:wsDr>
</file>

<file path=xl/drawings/drawing9.xml><?xml version="1.0" encoding="utf-8"?>
<xdr:wsDr xmlns:xdr="http://schemas.openxmlformats.org/drawingml/2006/spreadsheetDrawing" xmlns:a="http://schemas.openxmlformats.org/drawingml/2006/main">
  <xdr:twoCellAnchor>
    <xdr:from>
      <xdr:col>0</xdr:col>
      <xdr:colOff>47625</xdr:colOff>
      <xdr:row>16</xdr:row>
      <xdr:rowOff>90487</xdr:rowOff>
    </xdr:from>
    <xdr:to>
      <xdr:col>5</xdr:col>
      <xdr:colOff>19050</xdr:colOff>
      <xdr:row>34</xdr:row>
      <xdr:rowOff>9525</xdr:rowOff>
    </xdr:to>
    <xdr:graphicFrame macro="">
      <xdr:nvGraphicFramePr>
        <xdr:cNvPr id="2" name="Gráfico 1">
          <a:extLst>
            <a:ext uri="{FF2B5EF4-FFF2-40B4-BE49-F238E27FC236}">
              <a16:creationId xmlns:a16="http://schemas.microsoft.com/office/drawing/2014/main" id="{C333303F-563A-4763-B36E-E5D1A606CA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0</xdr:row>
      <xdr:rowOff>59995</xdr:rowOff>
    </xdr:from>
    <xdr:to>
      <xdr:col>2</xdr:col>
      <xdr:colOff>0</xdr:colOff>
      <xdr:row>2</xdr:row>
      <xdr:rowOff>2845</xdr:rowOff>
    </xdr:to>
    <xdr:pic>
      <xdr:nvPicPr>
        <xdr:cNvPr id="3" name="Picture 27" descr="Logos CONALEP COLOR">
          <a:extLst>
            <a:ext uri="{FF2B5EF4-FFF2-40B4-BE49-F238E27FC236}">
              <a16:creationId xmlns:a16="http://schemas.microsoft.com/office/drawing/2014/main" id="{93405A2F-C47A-45E3-8C21-E20AF6D98F5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790700" y="59995"/>
          <a:ext cx="0" cy="323850"/>
        </a:xfrm>
        <a:prstGeom prst="rect">
          <a:avLst/>
        </a:prstGeom>
        <a:noFill/>
        <a:ln w="9525">
          <a:noFill/>
          <a:miter lim="800000"/>
          <a:headEnd/>
          <a:tailEnd/>
        </a:ln>
      </xdr:spPr>
    </xdr:pic>
    <xdr:clientData/>
  </xdr:twoCellAnchor>
  <xdr:twoCellAnchor editAs="oneCell">
    <xdr:from>
      <xdr:col>0</xdr:col>
      <xdr:colOff>0</xdr:colOff>
      <xdr:row>0</xdr:row>
      <xdr:rowOff>104179</xdr:rowOff>
    </xdr:from>
    <xdr:to>
      <xdr:col>2</xdr:col>
      <xdr:colOff>1435082</xdr:colOff>
      <xdr:row>2</xdr:row>
      <xdr:rowOff>191179</xdr:rowOff>
    </xdr:to>
    <xdr:pic>
      <xdr:nvPicPr>
        <xdr:cNvPr id="4" name="Imagen 3">
          <a:extLst>
            <a:ext uri="{FF2B5EF4-FFF2-40B4-BE49-F238E27FC236}">
              <a16:creationId xmlns:a16="http://schemas.microsoft.com/office/drawing/2014/main" id="{598582E6-5255-4E14-BD95-9F172DA4D68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104179"/>
          <a:ext cx="3228461" cy="473953"/>
        </a:xfrm>
        <a:prstGeom prst="rect">
          <a:avLst/>
        </a:prstGeom>
      </xdr:spPr>
    </xdr:pic>
    <xdr:clientData/>
  </xdr:twoCellAnchor>
  <xdr:twoCellAnchor editAs="oneCell">
    <xdr:from>
      <xdr:col>1</xdr:col>
      <xdr:colOff>0</xdr:colOff>
      <xdr:row>48</xdr:row>
      <xdr:rowOff>0</xdr:rowOff>
    </xdr:from>
    <xdr:to>
      <xdr:col>4</xdr:col>
      <xdr:colOff>1441252</xdr:colOff>
      <xdr:row>50</xdr:row>
      <xdr:rowOff>80615</xdr:rowOff>
    </xdr:to>
    <xdr:pic>
      <xdr:nvPicPr>
        <xdr:cNvPr id="6" name="Imagen 5">
          <a:extLst>
            <a:ext uri="{FF2B5EF4-FFF2-40B4-BE49-F238E27FC236}">
              <a16:creationId xmlns:a16="http://schemas.microsoft.com/office/drawing/2014/main" id="{CEC23F20-6EBF-4E73-96B3-644FCF1E35D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6973" y="9301758"/>
          <a:ext cx="6248400" cy="4675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global%20resguardo\CONSOLIDADO%20GENERAL4AREASUOD2005AJUSTADO.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outlook.office.com/Trabajo/bases_datos/Indicadores/SistemaConsultaIndicadores_V1.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conalepedu-my.sharepoint.com/Trabajo/bases_datos/Indicadores/SistemaConsultaIndicadores_V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Documents%20and%20Settings\Alberto%20J\Configuraci&#243;n%20local\Archivos%20temporales%20de%20Internet\Content.IE5\CFVKFO8Y\ProgramaOperativoAnual2004\versidefinitivaPOA2004\Distrito%20Federal\AEROPUERTO.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global%20resguardo\POAdefinitivo2005\Consolidado%20DF.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global%20resguardo\POA2006UOD\POA2006AJUSTADO\POASEGUIMIENTO2006\1er%20y%202do%20trimpoa2006\XX132%20Aeropuerto.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conalepedu-my.sharepoint.com/2008/INDICADORES/2007/4to%20trimestre/recibidos/INDICADORES/3er%20trimestre/definitivos/BajaCalifornia/Tecate.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2008\INDICADORES\2007\4to%20trimestre\recibidos\INDICADORES\3er%20trimestre\definitivos\BajaCalifornia\Tecate.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E:\global%20resguardo\ejer%20ingresospropios2005\AEROPUERTO.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conalepedu-my.sharepoint.com/Documents%20and%20Settings/USUARIO/Configuraci&#243;n%20local/Archivos%20temporales%20de%20Internet/Content.Outlook/CJ22CR7F/Bertha/CECYTEs%202009.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Documents%20and%20Settings\USUARIO\Configuraci&#243;n%20local\Archivos%20temporales%20de%20Internet\Content.Outlook\CJ22CR7F\Bertha\CECYTEs%20200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CONALEP%20DOCUMENTOS\CONALEP\11C.19%20INDICADORES\11c.19%20FORMATO%20SED\SED%20FORMATO%202024%201T\Formatos%20SED%202024%201er%20TRIM.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global%20resguardo\ProgramaOperativoAnual2004\versidefinitivaPOA2004\Distrito%20Federal\Consolidado%20DF.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global%20resguardo\ProgramaOperativoAnual2004\aglutinado2004\Distrito%20Federal\Consolidado%20DF.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POA_2005ANTEPROYECTO\POAdefinitivo2005\Consolidado%20DF.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global%20resguardo\ProgramaOperativoAnual2004\versidefinitivaPOA2004\Distrito%20Federal\AEROPUERTO.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global%20resguardo\POA2006UOD\132%20Aeropuerto.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ejerciciopoa2007\POA2007UODDFYPLANTELES\X132%20Aeropuerto.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Trabajo/bases_datos/Indicadores/SistemaConsultaIndicadores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ÉDULA"/>
      <sheetName val="BaseMetas"/>
      <sheetName val="BaseDatos"/>
      <sheetName val="datos"/>
    </sheetNames>
    <sheetDataSet>
      <sheetData sheetId="0" refreshError="1"/>
      <sheetData sheetId="1" refreshError="1"/>
      <sheetData sheetId="2"/>
      <sheetData sheetId="3">
        <row r="2">
          <cell r="A2">
            <v>530</v>
          </cell>
          <cell r="C2" t="str">
            <v>Representación del Conalep en el Estado de Oaxaca</v>
          </cell>
          <cell r="E2" t="str">
            <v>001A001</v>
          </cell>
          <cell r="F2" t="str">
            <v>Otras actividades (auditar la gestión pública)</v>
          </cell>
          <cell r="H2">
            <v>1</v>
          </cell>
          <cell r="I2" t="str">
            <v>Servicios Educativos</v>
          </cell>
          <cell r="K2">
            <v>2101</v>
          </cell>
          <cell r="L2" t="str">
            <v>MATERIALES Y UTILES DE OFICINA</v>
          </cell>
        </row>
        <row r="3">
          <cell r="A3">
            <v>540</v>
          </cell>
          <cell r="C3" t="str">
            <v>Unidad de Operación Desconcentrada para el D.F.</v>
          </cell>
          <cell r="E3" t="str">
            <v>002A001</v>
          </cell>
          <cell r="F3" t="str">
            <v>Otras actividades (Administración y gestión de los recursos)</v>
          </cell>
          <cell r="H3">
            <v>2</v>
          </cell>
          <cell r="I3" t="str">
            <v>Crecimiento Institucional</v>
          </cell>
          <cell r="K3">
            <v>2102</v>
          </cell>
          <cell r="L3" t="str">
            <v>MATERIAL DE LIMPIEZA</v>
          </cell>
        </row>
        <row r="4">
          <cell r="A4">
            <v>541</v>
          </cell>
          <cell r="C4" t="str">
            <v>Dirección de Planeación y Control Administrativo</v>
          </cell>
          <cell r="E4" t="str">
            <v>251A001</v>
          </cell>
          <cell r="F4" t="str">
            <v>Otras actividades ( EPT en el D.F y Oaxaca )</v>
          </cell>
          <cell r="H4">
            <v>3</v>
          </cell>
          <cell r="I4" t="str">
            <v>Reforma del Modelo Academico del Conalep</v>
          </cell>
          <cell r="K4">
            <v>2103</v>
          </cell>
          <cell r="L4" t="str">
            <v>MATERIAL DE APOYO INFORMATIVO</v>
          </cell>
        </row>
        <row r="5">
          <cell r="A5">
            <v>542</v>
          </cell>
          <cell r="C5" t="str">
            <v>Dirección Académica</v>
          </cell>
          <cell r="E5" t="str">
            <v>251R019</v>
          </cell>
          <cell r="F5" t="str">
            <v>Diseño, Desarrollo e Instrumentación del Modelo Educativo Conalep</v>
          </cell>
          <cell r="H5">
            <v>4</v>
          </cell>
          <cell r="I5" t="str">
            <v>Impulso y desarrollo de la Educación Abierta y a Distancia</v>
          </cell>
          <cell r="K5">
            <v>2104</v>
          </cell>
          <cell r="L5" t="str">
            <v>MATERIAL ESTADISTICO Y GEOGRAFICO</v>
          </cell>
        </row>
        <row r="6">
          <cell r="A6">
            <v>543</v>
          </cell>
          <cell r="C6" t="str">
            <v>Dirección de Capacitación y Concertación</v>
          </cell>
          <cell r="H6">
            <v>5</v>
          </cell>
          <cell r="I6" t="str">
            <v>Consolidación de la Infraestructura y el Equipamiento</v>
          </cell>
          <cell r="K6">
            <v>2105</v>
          </cell>
          <cell r="L6" t="str">
            <v>MATERIALES Y UTILES DE IMPRESIÓN Y REPRODUCCION</v>
          </cell>
        </row>
        <row r="7">
          <cell r="A7">
            <v>601</v>
          </cell>
          <cell r="C7" t="str">
            <v>Dirección General</v>
          </cell>
          <cell r="H7">
            <v>6</v>
          </cell>
          <cell r="I7" t="str">
            <v>Formación y Actualización Continua de los Prestadores de Servicios Académicos</v>
          </cell>
          <cell r="K7">
            <v>2106</v>
          </cell>
          <cell r="L7" t="str">
            <v>MATERIALES Y UTILES PARA EL PROCESAMIENTO EN EQUIPOS Y BIENES INFORMATICOS</v>
          </cell>
        </row>
        <row r="8">
          <cell r="A8">
            <v>602</v>
          </cell>
          <cell r="C8" t="str">
            <v>Órgano Interno de Control</v>
          </cell>
          <cell r="H8">
            <v>7</v>
          </cell>
          <cell r="I8" t="str">
            <v>Innovación y Consolidación de la Plataforma Informática y de Telecomunicaciones</v>
          </cell>
          <cell r="K8">
            <v>2107</v>
          </cell>
          <cell r="L8" t="str">
            <v>MATERIAL PARA INFORMACIÓN</v>
          </cell>
        </row>
        <row r="9">
          <cell r="A9">
            <v>603</v>
          </cell>
          <cell r="C9" t="str">
            <v>Dirección de Asunto Jurídicos</v>
          </cell>
          <cell r="H9">
            <v>8</v>
          </cell>
          <cell r="I9" t="str">
            <v>Programa de Becas y Apoyos a Estudiantes</v>
          </cell>
          <cell r="K9">
            <v>2203</v>
          </cell>
          <cell r="L9" t="str">
            <v>PRODUCTOS ALIMENTICIOS PARA EL PERSONAL QUE REALIZA LABORES EN CAMPO O DE SUPERVISIÓN.</v>
          </cell>
        </row>
        <row r="10">
          <cell r="A10">
            <v>604</v>
          </cell>
          <cell r="C10" t="str">
            <v>Unidad de Estudios de Intercambio Académico</v>
          </cell>
          <cell r="H10">
            <v>9</v>
          </cell>
          <cell r="I10" t="str">
            <v>Administración de Servicios Institucionales</v>
          </cell>
          <cell r="K10">
            <v>2204</v>
          </cell>
          <cell r="L10" t="str">
            <v>PRODUCTOS ALIMENTICIOS PARA EL PERSONAL EN INSTALACIONES DE LAS DEPENDENCIAS Y ENTIDADES.</v>
          </cell>
        </row>
        <row r="11">
          <cell r="A11">
            <v>605</v>
          </cell>
          <cell r="C11" t="str">
            <v>Prospección Educativa</v>
          </cell>
          <cell r="H11">
            <v>10</v>
          </cell>
          <cell r="I11" t="str">
            <v>Atención a Los Grupos Menos Favorecidos de la Población</v>
          </cell>
          <cell r="K11">
            <v>2206</v>
          </cell>
          <cell r="L11" t="str">
            <v>PRODUCTOS ALIMENTICIOS PARA EL PERSONAL DERIVADOS DE ACTIVIDADES EXTRAORDINARIAS</v>
          </cell>
        </row>
        <row r="12">
          <cell r="A12">
            <v>606</v>
          </cell>
          <cell r="C12" t="str">
            <v>Secretaría General</v>
          </cell>
          <cell r="H12">
            <v>11</v>
          </cell>
          <cell r="I12" t="str">
            <v>Estudios e Intercambio Académico</v>
          </cell>
          <cell r="K12">
            <v>2301</v>
          </cell>
          <cell r="L12" t="str">
            <v>REFACCIONES, ACCESORIOS Y HERRAMIENTAS</v>
          </cell>
        </row>
        <row r="13">
          <cell r="A13">
            <v>610</v>
          </cell>
          <cell r="C13" t="str">
            <v>Dirección de Informática y Comunicaciones</v>
          </cell>
          <cell r="H13">
            <v>12</v>
          </cell>
          <cell r="I13" t="str">
            <v>Fortalecimiento del Esquema de Federalización</v>
          </cell>
          <cell r="K13">
            <v>2302</v>
          </cell>
          <cell r="L13" t="str">
            <v>REFACCIONES Y ACCESORIOS PARA EQUIPO DE COMPUTO</v>
          </cell>
        </row>
        <row r="14">
          <cell r="A14">
            <v>620</v>
          </cell>
          <cell r="C14" t="str">
            <v>Secretaría de Servicios Institucionales</v>
          </cell>
          <cell r="H14">
            <v>13</v>
          </cell>
          <cell r="I14" t="str">
            <v>Vinculación</v>
          </cell>
          <cell r="K14">
            <v>2303</v>
          </cell>
          <cell r="L14" t="str">
            <v>UTENSILIOS PARA EL SERVICIO DE ALIMENTACION</v>
          </cell>
        </row>
        <row r="15">
          <cell r="A15">
            <v>621</v>
          </cell>
          <cell r="C15" t="str">
            <v>Dirección de Servicios Educativos</v>
          </cell>
          <cell r="H15">
            <v>14</v>
          </cell>
          <cell r="I15" t="str">
            <v>Planeación, Presupuestación y Evaluación de la Gestión</v>
          </cell>
          <cell r="K15">
            <v>2401</v>
          </cell>
          <cell r="L15" t="str">
            <v>MATERIALES DE CONSTRUCCION</v>
          </cell>
        </row>
        <row r="16">
          <cell r="A16">
            <v>622</v>
          </cell>
          <cell r="C16" t="str">
            <v>Direc. de Serv. Tecnológicos y de Capacitación</v>
          </cell>
          <cell r="H16">
            <v>15</v>
          </cell>
          <cell r="I16" t="str">
            <v>Modelo de Calidad Institucional Acreditada y Certificada</v>
          </cell>
          <cell r="K16">
            <v>2402</v>
          </cell>
          <cell r="L16" t="str">
            <v>ESTRUCTURAS Y MANUFACTURAS</v>
          </cell>
        </row>
        <row r="17">
          <cell r="A17">
            <v>623</v>
          </cell>
          <cell r="C17" t="str">
            <v>Dirección de Vinculación Social</v>
          </cell>
          <cell r="K17">
            <v>2403</v>
          </cell>
          <cell r="L17" t="str">
            <v>MATERIALES COMPLEMENTARIOS</v>
          </cell>
        </row>
        <row r="18">
          <cell r="A18">
            <v>630</v>
          </cell>
          <cell r="C18" t="str">
            <v>Secretaría de Desarrollo Académico y Capacitación</v>
          </cell>
          <cell r="K18">
            <v>2404</v>
          </cell>
          <cell r="L18" t="str">
            <v>MATERIAL ELECTRICO Y ELECTRONICO</v>
          </cell>
        </row>
        <row r="19">
          <cell r="A19">
            <v>631</v>
          </cell>
          <cell r="C19" t="str">
            <v>D. de Desarrollo Curricular de la F. Básica Regional</v>
          </cell>
          <cell r="K19">
            <v>2502</v>
          </cell>
          <cell r="L19" t="str">
            <v>SUSTANCIAS QUIMICAS</v>
          </cell>
        </row>
        <row r="20">
          <cell r="A20">
            <v>632</v>
          </cell>
          <cell r="C20" t="str">
            <v>Direc. de Diseño Curric. de la F. Ocupacional</v>
          </cell>
          <cell r="K20">
            <v>2503</v>
          </cell>
          <cell r="L20" t="str">
            <v>PLAGICIDAS, ABONOS Y FERTILIZANTES</v>
          </cell>
        </row>
        <row r="21">
          <cell r="A21">
            <v>633</v>
          </cell>
          <cell r="C21" t="str">
            <v>Dirección de Formación Académica</v>
          </cell>
          <cell r="K21">
            <v>2504</v>
          </cell>
          <cell r="L21" t="str">
            <v>MEDICINAS, Y PRODUCTOS FARMACÉUTICOS</v>
          </cell>
        </row>
        <row r="22">
          <cell r="A22">
            <v>634</v>
          </cell>
          <cell r="C22" t="str">
            <v>Direc. de Acredit. y Oper. de los C. de Evaluación</v>
          </cell>
          <cell r="K22">
            <v>2505</v>
          </cell>
          <cell r="L22" t="str">
            <v>MATERIALES, ACCESORIOS Y SUMINISTROS MEDICOS</v>
          </cell>
        </row>
        <row r="23">
          <cell r="A23">
            <v>640</v>
          </cell>
          <cell r="C23" t="str">
            <v>Secretaría de Planeación y Desarrollo Institucional</v>
          </cell>
          <cell r="K23">
            <v>2506</v>
          </cell>
          <cell r="L23" t="str">
            <v>MATERIALES, ACCESORIOS Y SUMINISTROS DE LABORATORIO</v>
          </cell>
        </row>
        <row r="24">
          <cell r="A24">
            <v>641</v>
          </cell>
          <cell r="C24" t="str">
            <v>Dirección de Planeación y Programación</v>
          </cell>
          <cell r="K24">
            <v>2602</v>
          </cell>
          <cell r="L24" t="str">
            <v>COMBUSTIBLES, LUBRICANTES Y ADITIVOS PARA VEHICULOS TERRESTRES, AÉREOS, MARÍTIMOS, LACUSTRES Y FLUVIALES DESTINADOS A LA EJECUCIÓN DE PROGRAMAS DE SEGURIDAD PÚBLICA Y NACIONAL.</v>
          </cell>
        </row>
        <row r="25">
          <cell r="A25">
            <v>642</v>
          </cell>
          <cell r="C25" t="str">
            <v>Dirección de Coordinación con Colegios Estatales</v>
          </cell>
          <cell r="K25">
            <v>2603</v>
          </cell>
          <cell r="L25" t="str">
            <v>COMBUSTIBLES, LUBRICANTES Y ADITIVOS PARA VEHÍCULOS TERRESTRES, AÉREOS, MARÍTIMOS, LACUSTRES Y FLUVIALES DESTINADOS A SERVICIOS ADMINISTRATIVOS.</v>
          </cell>
        </row>
        <row r="26">
          <cell r="A26">
            <v>643</v>
          </cell>
          <cell r="C26" t="str">
            <v>Direc. de Modernización Admva y Calidad</v>
          </cell>
          <cell r="K26">
            <v>2604</v>
          </cell>
          <cell r="L26" t="str">
            <v>COMBUSTIBLES, LUBRICANTES Y ADITIVOS PARA VEHÍCULOS TERRESTRES, AÉREOS, MARÍTIMOS, LACUSTRES Y FLUVIALES ASIGNADOS A SERVIDORES PÚBLICOS.</v>
          </cell>
        </row>
        <row r="27">
          <cell r="A27">
            <v>644</v>
          </cell>
          <cell r="C27" t="str">
            <v>Dirección de Evaluación Institucional</v>
          </cell>
          <cell r="K27">
            <v>2605</v>
          </cell>
          <cell r="L27" t="str">
            <v xml:space="preserve">COMBUSTIBLES, LUBRICANTES Y ADITIVOS PARA MAQUINARIA, EQUIPO DE PRODUCCIÓN Y SERVICIOS ADMINISTRATIVOS. </v>
          </cell>
        </row>
        <row r="28">
          <cell r="A28">
            <v>650</v>
          </cell>
          <cell r="C28" t="str">
            <v>Secretaría de Administración</v>
          </cell>
          <cell r="K28">
            <v>2701</v>
          </cell>
          <cell r="L28" t="str">
            <v>VESTUARIO, UNIFORMES Y BLANCOS</v>
          </cell>
        </row>
        <row r="29">
          <cell r="A29">
            <v>651</v>
          </cell>
          <cell r="C29" t="str">
            <v>Dirección de Administración Financiera</v>
          </cell>
          <cell r="K29">
            <v>2702</v>
          </cell>
          <cell r="L29" t="str">
            <v>PRENDAS DE PROTECCION PERSONAL</v>
          </cell>
        </row>
        <row r="30">
          <cell r="A30">
            <v>652</v>
          </cell>
          <cell r="C30" t="str">
            <v>Dirección de Personal</v>
          </cell>
          <cell r="K30">
            <v>2703</v>
          </cell>
          <cell r="L30" t="str">
            <v>ARTÍCULOS DEPORTIVOS</v>
          </cell>
        </row>
        <row r="31">
          <cell r="A31">
            <v>660</v>
          </cell>
          <cell r="C31" t="str">
            <v>Dirección de Infraestructura y Adquisiciones</v>
          </cell>
          <cell r="K31">
            <v>3101</v>
          </cell>
          <cell r="L31" t="str">
            <v>SERVICIO POSTAL</v>
          </cell>
        </row>
        <row r="32">
          <cell r="K32">
            <v>3102</v>
          </cell>
          <cell r="L32" t="str">
            <v>SERVICIO TELEGRÁFICO</v>
          </cell>
        </row>
        <row r="33">
          <cell r="K33">
            <v>3103</v>
          </cell>
          <cell r="L33" t="str">
            <v>SERVICIO TELEFONICO CONVENCIONAL</v>
          </cell>
        </row>
        <row r="34">
          <cell r="K34">
            <v>3104</v>
          </cell>
          <cell r="L34" t="str">
            <v>SERVICIO DE TELEFONÍA CELULAR</v>
          </cell>
        </row>
        <row r="35">
          <cell r="K35">
            <v>3105</v>
          </cell>
          <cell r="L35" t="str">
            <v>SERVICIO DE RADIOLOCALIZACIÓN</v>
          </cell>
        </row>
        <row r="36">
          <cell r="K36">
            <v>3106</v>
          </cell>
          <cell r="L36" t="str">
            <v>SERVICIO DE ENERGÍA ELÉCTRICA</v>
          </cell>
        </row>
        <row r="37">
          <cell r="K37">
            <v>3107</v>
          </cell>
          <cell r="L37" t="str">
            <v>SERVICIO DE AGUA</v>
          </cell>
        </row>
        <row r="38">
          <cell r="K38">
            <v>3108</v>
          </cell>
          <cell r="L38" t="str">
            <v>SERVICIOS DE TELECOMUNICACIONES</v>
          </cell>
        </row>
        <row r="39">
          <cell r="K39">
            <v>3109</v>
          </cell>
          <cell r="L39" t="str">
            <v>SERVICIO DE CONDUCCIÓN DE SEÑALES ANALÓGICAS  Y DIGITALES</v>
          </cell>
        </row>
        <row r="40">
          <cell r="K40">
            <v>3201</v>
          </cell>
          <cell r="L40" t="str">
            <v>ARRENDAMIENTO DE EDIFICIOS Y LOCALES</v>
          </cell>
        </row>
        <row r="41">
          <cell r="K41">
            <v>3203</v>
          </cell>
          <cell r="L41" t="str">
            <v>ARRENDAMIENTO DE MAQUINARIA Y EQUIPO</v>
          </cell>
        </row>
        <row r="42">
          <cell r="K42">
            <v>3204</v>
          </cell>
          <cell r="L42" t="str">
            <v>ARRENDAMIENTO DE EQUIPO Y BIENES INFORMÁTICOS</v>
          </cell>
        </row>
        <row r="43">
          <cell r="K43">
            <v>3206</v>
          </cell>
          <cell r="L43" t="str">
            <v>ARRENDAMIENTO DE VEHICULOS TERRESTRES, AÉREOS, MARÍTIMOS, LACUSTRES Y FLUVIALES PARA SERVICIOS PÚBLICOS Y LA OPERACIÓN DE PROGRAMAS PÚBLICOS.</v>
          </cell>
        </row>
        <row r="44">
          <cell r="K44">
            <v>3207</v>
          </cell>
          <cell r="L44" t="str">
            <v>ARRENDAMIENTO DE VEHICULOS SERVIDORES PUBLICOS</v>
          </cell>
        </row>
        <row r="45">
          <cell r="K45">
            <v>3210</v>
          </cell>
          <cell r="L45" t="str">
            <v>ARRENDAMIENTO DE MOBILIARIO</v>
          </cell>
        </row>
        <row r="46">
          <cell r="K46">
            <v>3301</v>
          </cell>
          <cell r="L46" t="str">
            <v>ASESORÍAS ASOCIADAS A CONVENIOS TRATADOS O ACUERDOS</v>
          </cell>
        </row>
        <row r="47">
          <cell r="K47">
            <v>3302</v>
          </cell>
          <cell r="L47" t="str">
            <v>ASESORIAS POR CONTROVERSIAS EN EL MARCO DE LOS TRATADOS INTERNACIONALES</v>
          </cell>
        </row>
        <row r="48">
          <cell r="K48">
            <v>3303</v>
          </cell>
          <cell r="L48" t="str">
            <v>CONSULTORÍAS PARA PROGRAMAS O PROYECTOS FINANCIADOS POR ORGANISMOS INTERNACIONALES</v>
          </cell>
        </row>
        <row r="49">
          <cell r="K49">
            <v>3304</v>
          </cell>
          <cell r="L49" t="str">
            <v>ASESORÍA PARA LA OPERACIÓN DE PROGRAMAS</v>
          </cell>
        </row>
        <row r="50">
          <cell r="K50">
            <v>3305</v>
          </cell>
          <cell r="L50" t="str">
            <v>CAPACITACIÓN</v>
          </cell>
        </row>
        <row r="51">
          <cell r="K51">
            <v>3306</v>
          </cell>
          <cell r="L51" t="str">
            <v>SERVICIOS DE INFORMATICA</v>
          </cell>
        </row>
        <row r="52">
          <cell r="K52">
            <v>3307</v>
          </cell>
          <cell r="L52" t="str">
            <v>SERVICIOS ESTADÍSTICOS Y GEOGRÁFICOS</v>
          </cell>
        </row>
        <row r="53">
          <cell r="K53">
            <v>3308</v>
          </cell>
          <cell r="L53" t="str">
            <v>ESTUDIOS E INVESTIGACIONES</v>
          </cell>
        </row>
        <row r="54">
          <cell r="K54">
            <v>3401</v>
          </cell>
          <cell r="L54" t="str">
            <v>ALMACENAJE, EMBALAJE Y ENVASE</v>
          </cell>
        </row>
        <row r="55">
          <cell r="K55">
            <v>3402</v>
          </cell>
          <cell r="L55" t="str">
            <v>FLETES Y MANIOBRAS</v>
          </cell>
        </row>
        <row r="56">
          <cell r="K56">
            <v>3403</v>
          </cell>
          <cell r="L56" t="str">
            <v>SERVICIOS BANCARIOS Y FINANCIEROS</v>
          </cell>
        </row>
        <row r="57">
          <cell r="K57">
            <v>3404</v>
          </cell>
          <cell r="L57" t="str">
            <v>SEGUROS DE BIENES PATRIMONIALES</v>
          </cell>
        </row>
        <row r="58">
          <cell r="K58">
            <v>3406</v>
          </cell>
          <cell r="L58" t="str">
            <v>OTROS IMPUESTOS Y DERECHOS DE EXPORTACIÓN</v>
          </cell>
        </row>
        <row r="59">
          <cell r="K59">
            <v>3407</v>
          </cell>
          <cell r="L59" t="str">
            <v>OTROS IMPUESTOS Y DERECHOS</v>
          </cell>
        </row>
        <row r="60">
          <cell r="K60">
            <v>3409</v>
          </cell>
          <cell r="L60" t="str">
            <v>PATENTES, REGALÍAS Y OTROS</v>
          </cell>
        </row>
        <row r="61">
          <cell r="K61">
            <v>3411</v>
          </cell>
          <cell r="L61" t="str">
            <v>SERVICIOS DE VIGILANCIA</v>
          </cell>
        </row>
        <row r="62">
          <cell r="K62">
            <v>3413</v>
          </cell>
          <cell r="L62" t="str">
            <v>OTROS SERVICIOS COMERCIALES</v>
          </cell>
        </row>
        <row r="63">
          <cell r="K63">
            <v>3414</v>
          </cell>
          <cell r="L63" t="str">
            <v>SUBCONTRATACIÓN DE SERVICIOS CON TERCEROS</v>
          </cell>
        </row>
        <row r="64">
          <cell r="K64">
            <v>3501</v>
          </cell>
          <cell r="L64" t="str">
            <v xml:space="preserve">MANTENIMIENTO Y CONSERVACIÓN DE MOBILIARIO Y EQUIPO DE ADMINISTRACIÓN </v>
          </cell>
        </row>
        <row r="65">
          <cell r="K65">
            <v>3502</v>
          </cell>
          <cell r="L65" t="str">
            <v>MANTENIMIENTO Y CONSERVACIÓN DE BIENES INFORMÁTICOS</v>
          </cell>
        </row>
        <row r="66">
          <cell r="K66">
            <v>3503</v>
          </cell>
          <cell r="L66" t="str">
            <v xml:space="preserve">MANTENIMIENTO Y CONSERVACIÓN DE MAQUINARIA Y EQUIPO </v>
          </cell>
        </row>
        <row r="67">
          <cell r="K67">
            <v>3504</v>
          </cell>
          <cell r="L67" t="str">
            <v>MANTENIMIENTO Y CONSERVACIÓN DE INMUEBLES</v>
          </cell>
        </row>
        <row r="68">
          <cell r="K68">
            <v>3505</v>
          </cell>
          <cell r="L68" t="str">
            <v>SERVICIOS DE LAVANDERÍA, LIMPIEZA, HIGIENE Y FUMIGACIÓN</v>
          </cell>
        </row>
        <row r="69">
          <cell r="K69">
            <v>3506</v>
          </cell>
          <cell r="L69" t="str">
            <v xml:space="preserve">MANTENIMIENTO Y CONSERVACIÓN DE VEHICULOS TERRESTRES, AÉREOS, MARÍTIMOS, LACUSTRES Y FLUVIALES </v>
          </cell>
        </row>
        <row r="70">
          <cell r="K70">
            <v>3601</v>
          </cell>
          <cell r="L70" t="str">
            <v>IMPRESIONES DE DOCUMENTOS OFICIALES PARA PRESTACIÓN DE SERVICIOS PÚBLICOS, IDENTIFICACIÓN, FORMATOS ADMINISTRATIVOS Y FISCALES, FORMAS VALORADAS, CERTIFICADOS Y TÍTULOS</v>
          </cell>
        </row>
        <row r="71">
          <cell r="K71">
            <v>3602</v>
          </cell>
          <cell r="L71" t="str">
            <v>IMPRESIÓN Y ELABORACIÓN DE PUBLICACIONES OFICIALES Y DE INFORMACIÓN EN GENERAL PARA DIFUSIÓN</v>
          </cell>
        </row>
        <row r="72">
          <cell r="K72">
            <v>3603</v>
          </cell>
          <cell r="L72" t="str">
            <v>INSERCIONES Y PUBLICACIONES PROPIAS DE LA OPERACIÓN DE LAS DEPENDENCIAS Y ENTIDADES QUE NO FORMEN PARTE DE LAS CAMPAÑAS</v>
          </cell>
        </row>
        <row r="73">
          <cell r="K73">
            <v>3701</v>
          </cell>
          <cell r="L73" t="str">
            <v>DIFUSIÓN E INFORMACIÓN DE MENSAJES Y ACTIVIDADES GUBERNAMENTALES</v>
          </cell>
        </row>
        <row r="74">
          <cell r="K74">
            <v>3702</v>
          </cell>
          <cell r="L74" t="str">
            <v>GASTOS EN PUBLICIDAD DE ENTIDADES QUE GENERAN UN INGRESO PARA EL ESTADO</v>
          </cell>
        </row>
        <row r="75">
          <cell r="K75">
            <v>3801</v>
          </cell>
          <cell r="L75" t="str">
            <v>GASTOS DE CEREMONIAL DEL TITULAR DEL EJECUTIVO FEDERAL</v>
          </cell>
        </row>
        <row r="76">
          <cell r="K76">
            <v>3802</v>
          </cell>
          <cell r="L76" t="str">
            <v>GASTOS DE CEREMONIAL DE LOS TITULARES DE LAS DEPENDENCIAS  Y ENTIDADES</v>
          </cell>
        </row>
        <row r="77">
          <cell r="K77">
            <v>3803</v>
          </cell>
          <cell r="L77" t="str">
            <v>GASTOS DE ORDEN SOCIAL</v>
          </cell>
        </row>
        <row r="78">
          <cell r="K78">
            <v>3804</v>
          </cell>
          <cell r="L78" t="str">
            <v>CONGRESOS Y CONVENCIONES</v>
          </cell>
        </row>
        <row r="79">
          <cell r="K79">
            <v>3805</v>
          </cell>
          <cell r="L79" t="str">
            <v>EXPOSICIONES</v>
          </cell>
        </row>
        <row r="80">
          <cell r="K80">
            <v>3808.1</v>
          </cell>
          <cell r="L80" t="str">
            <v>PASAJES NACIONALES PARA LABORES EN CAMPO Y DE SUPERVISIÓN POR MENOS DE 24 HORAS</v>
          </cell>
        </row>
        <row r="81">
          <cell r="K81">
            <v>3808.2</v>
          </cell>
          <cell r="L81" t="str">
            <v>PASAJES NACIONALES PARA LABORES EN CAMPO Y DE SUPERVISIÓN POR MÁS DE 24 HORAS</v>
          </cell>
        </row>
        <row r="82">
          <cell r="K82">
            <v>3811.1</v>
          </cell>
          <cell r="L82" t="str">
            <v>PASAJES NACIONALES PARA SERVIDORES PUBLICOS DE MANDO EN EL DESEMPEÑO DE COMISIONES Y FUNCIONES OFICIALES POR MENOS DE 24 HORAS</v>
          </cell>
        </row>
        <row r="83">
          <cell r="K83">
            <v>3811.2</v>
          </cell>
          <cell r="L83" t="str">
            <v>PASAJES NACIONALES PARA SERVIDORES PUBLICOS DE MANDO EN EL DESEMPEÑO DE COMISIONES Y FUNCIONES OFICIALES POR MAS DE 24 HORAS</v>
          </cell>
        </row>
        <row r="84">
          <cell r="K84">
            <v>3813</v>
          </cell>
          <cell r="L84" t="str">
            <v>PASAJES INTERNACIONALES PARA SERVIDORES PÚBLICOS EN EL DESEMPEÑO DE COMISONES Y FUNCIONES OFICIALES</v>
          </cell>
        </row>
        <row r="85">
          <cell r="K85">
            <v>3814.1</v>
          </cell>
          <cell r="L85" t="str">
            <v>VIÁTICOS NACIONALES PARA LABORES DE CAMPO Y DE SUPERVISIÓN POR MENOS DE 24 HORAS</v>
          </cell>
        </row>
        <row r="86">
          <cell r="K86">
            <v>3814.2</v>
          </cell>
          <cell r="L86" t="str">
            <v>VIÁTICOS NACIONALES PARA LABORES DE CAMPO Y DE SUPERVISIÓN POR MAS DE 24 HORAS</v>
          </cell>
        </row>
        <row r="87">
          <cell r="K87">
            <v>3817.1</v>
          </cell>
          <cell r="L87" t="str">
            <v>VIÁTICOS NACIONALES PARA SERVIDORES PÚBLICOS EN EL DESEMPEÑO DE FUNCIONES OFICIALES POR MENOS DE 24 HORAS</v>
          </cell>
        </row>
        <row r="88">
          <cell r="K88">
            <v>3817.2</v>
          </cell>
          <cell r="L88" t="str">
            <v>VIÁTICOS NACIONALES PARA SERVIDORES PÚBLICOS EN EL DESEMPEÑO DE FUNCIONES OFICIALES POR MAS DE 24 HORAS</v>
          </cell>
        </row>
        <row r="89">
          <cell r="K89">
            <v>3819</v>
          </cell>
          <cell r="L89" t="str">
            <v>VIÁTICOS EN EL EXTRANJERO PARA SERVIDORES PÚBLICOS EN EL DESEMPEÑO DE COMISIONES Y FUNCIONES OFICIALES</v>
          </cell>
        </row>
        <row r="90">
          <cell r="K90">
            <v>3820</v>
          </cell>
          <cell r="L90" t="str">
            <v>INSTALACIÓN DE PERSONAL FEDERAL</v>
          </cell>
        </row>
        <row r="91">
          <cell r="K91">
            <v>3821</v>
          </cell>
          <cell r="L91" t="str">
            <v>GASTOS PARA ALIMENTACIÓN DE SERVIDORES PUBLICOS DE MANDO</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tálogos"/>
      <sheetName val="Cat_entidad"/>
      <sheetName val="Tablero"/>
      <sheetName val="base_tablero"/>
      <sheetName val="serie_h"/>
      <sheetName val="Resumen_indicador_1"/>
      <sheetName val="COB"/>
      <sheetName val="Cobertura"/>
      <sheetName val="A-DEM"/>
      <sheetName val="Atención"/>
      <sheetName val="ABS"/>
      <sheetName val="Absorción"/>
      <sheetName val="MAT"/>
      <sheetName val="Matrícula"/>
      <sheetName val="ACI"/>
      <sheetName val="Aprovechamiento"/>
      <sheetName val="AE"/>
      <sheetName val="Abandono_"/>
      <sheetName val="REP"/>
      <sheetName val="Reprobación"/>
      <sheetName val="ET"/>
      <sheetName val="TE"/>
      <sheetName val="Tasa_de_Egreso"/>
      <sheetName val="TIT"/>
      <sheetName val="Titulación"/>
      <sheetName val="COSTO"/>
      <sheetName val="Costo_por_alumno"/>
      <sheetName val="A-DOC"/>
      <sheetName val="Alumno_Docente"/>
      <sheetName val="Becas"/>
      <sheetName val="Becas_Conalep"/>
      <sheetName val="A-PC"/>
      <sheetName val="computadoras"/>
      <sheetName val="ADM-PC"/>
      <sheetName val="CAP"/>
      <sheetName val="SERV-TEC"/>
      <sheetName val="CERT-COMP"/>
      <sheetName val="BEC-EXT"/>
      <sheetName val="Eficiencia_terminal"/>
      <sheetName val="Becas_ext"/>
      <sheetName val="Alumno_PC"/>
      <sheetName val="Administrativo_PC_"/>
      <sheetName val="COMPETENCIAS"/>
      <sheetName val="SERVICIOS"/>
      <sheetName val="SNB"/>
      <sheetName val="C-PSP_"/>
      <sheetName val="EPRT"/>
      <sheetName val="EPR"/>
      <sheetName val="EGC"/>
      <sheetName val="EGI"/>
      <sheetName val="AUTOF"/>
      <sheetName val="CAIP"/>
      <sheetName val="CNPR"/>
      <sheetName val="Abandono "/>
      <sheetName val="Tasa de Egreso"/>
      <sheetName val="Costo por alumno"/>
      <sheetName val="Administrativo_PC "/>
      <sheetName val="C-PSP "/>
    </sheetNames>
    <sheetDataSet>
      <sheetData sheetId="0" refreshError="1"/>
      <sheetData sheetId="1">
        <row r="2">
          <cell r="C2" t="str">
            <v>Nuevo León</v>
          </cell>
        </row>
      </sheetData>
      <sheetData sheetId="2" refreshError="1"/>
      <sheetData sheetId="3" refreshError="1"/>
      <sheetData sheetId="4" refreshError="1"/>
      <sheetData sheetId="5"/>
      <sheetData sheetId="6">
        <row r="2">
          <cell r="A2" t="str">
            <v>Sistema CONALEP</v>
          </cell>
        </row>
      </sheetData>
      <sheetData sheetId="7" refreshError="1"/>
      <sheetData sheetId="8">
        <row r="2">
          <cell r="A2" t="str">
            <v>Sistema CONALEP</v>
          </cell>
        </row>
      </sheetData>
      <sheetData sheetId="9" refreshError="1"/>
      <sheetData sheetId="10">
        <row r="2">
          <cell r="A2" t="str">
            <v>Sistema CONALEP</v>
          </cell>
        </row>
      </sheetData>
      <sheetData sheetId="11" refreshError="1"/>
      <sheetData sheetId="12">
        <row r="2">
          <cell r="A2" t="str">
            <v>Sistema CONALEP</v>
          </cell>
        </row>
      </sheetData>
      <sheetData sheetId="13" refreshError="1"/>
      <sheetData sheetId="14">
        <row r="2">
          <cell r="A2" t="str">
            <v>Sistema CONALEP</v>
          </cell>
        </row>
      </sheetData>
      <sheetData sheetId="15" refreshError="1"/>
      <sheetData sheetId="16">
        <row r="2">
          <cell r="A2" t="str">
            <v>Sistema CONALEP</v>
          </cell>
        </row>
      </sheetData>
      <sheetData sheetId="17"/>
      <sheetData sheetId="18">
        <row r="2">
          <cell r="A2" t="str">
            <v>Sistema CONALEP</v>
          </cell>
        </row>
      </sheetData>
      <sheetData sheetId="19" refreshError="1"/>
      <sheetData sheetId="20">
        <row r="2">
          <cell r="A2" t="str">
            <v>Sistema CONALEP</v>
          </cell>
        </row>
      </sheetData>
      <sheetData sheetId="21">
        <row r="2">
          <cell r="A2" t="str">
            <v>Sistema CONALEP</v>
          </cell>
        </row>
      </sheetData>
      <sheetData sheetId="22"/>
      <sheetData sheetId="23">
        <row r="2">
          <cell r="A2" t="str">
            <v>Sistema CONALEP</v>
          </cell>
        </row>
      </sheetData>
      <sheetData sheetId="24" refreshError="1"/>
      <sheetData sheetId="25">
        <row r="2">
          <cell r="A2" t="str">
            <v>Sistema CONALEP</v>
          </cell>
        </row>
      </sheetData>
      <sheetData sheetId="26"/>
      <sheetData sheetId="27">
        <row r="2">
          <cell r="A2" t="str">
            <v>Sistema CONALEP</v>
          </cell>
        </row>
      </sheetData>
      <sheetData sheetId="28" refreshError="1"/>
      <sheetData sheetId="29">
        <row r="2">
          <cell r="A2" t="str">
            <v>Sistema CONALEP</v>
          </cell>
        </row>
      </sheetData>
      <sheetData sheetId="30" refreshError="1"/>
      <sheetData sheetId="31">
        <row r="2">
          <cell r="A2" t="str">
            <v>Sistema CONALEP</v>
          </cell>
        </row>
      </sheetData>
      <sheetData sheetId="32" refreshError="1"/>
      <sheetData sheetId="33">
        <row r="2">
          <cell r="A2" t="str">
            <v>Sistema CONALEP</v>
          </cell>
        </row>
      </sheetData>
      <sheetData sheetId="34">
        <row r="2">
          <cell r="A2" t="str">
            <v>Sistema CONALEP</v>
          </cell>
        </row>
      </sheetData>
      <sheetData sheetId="35">
        <row r="2">
          <cell r="A2" t="str">
            <v>Sistema CONALEP</v>
          </cell>
        </row>
      </sheetData>
      <sheetData sheetId="36">
        <row r="2">
          <cell r="A2" t="str">
            <v>Sistema CONALEP</v>
          </cell>
        </row>
      </sheetData>
      <sheetData sheetId="37">
        <row r="2">
          <cell r="A2" t="str">
            <v>Sistema CONALEP</v>
          </cell>
        </row>
      </sheetData>
      <sheetData sheetId="38" refreshError="1"/>
      <sheetData sheetId="39" refreshError="1"/>
      <sheetData sheetId="40" refreshError="1"/>
      <sheetData sheetId="41"/>
      <sheetData sheetId="42" refreshError="1"/>
      <sheetData sheetId="43" refreshError="1"/>
      <sheetData sheetId="44">
        <row r="2">
          <cell r="A2" t="str">
            <v>Sistema CONALEP</v>
          </cell>
        </row>
      </sheetData>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tálogos"/>
      <sheetName val="Cat_entidad"/>
      <sheetName val="Tablero"/>
      <sheetName val="base_tablero"/>
      <sheetName val="serie_h"/>
      <sheetName val="Resumen_indicador_1"/>
      <sheetName val="COB"/>
      <sheetName val="Cobertura"/>
      <sheetName val="A-DEM"/>
      <sheetName val="Atención"/>
      <sheetName val="ABS"/>
      <sheetName val="Absorción"/>
      <sheetName val="MAT"/>
      <sheetName val="Matrícula"/>
      <sheetName val="ACI"/>
      <sheetName val="Aprovechamiento"/>
      <sheetName val="AE"/>
      <sheetName val="Abandono_9"/>
      <sheetName val="REP"/>
      <sheetName val="Reprobación"/>
      <sheetName val="ET"/>
      <sheetName val="TE"/>
      <sheetName val="Tasa_de_Egreso9"/>
      <sheetName val="TIT"/>
      <sheetName val="Titulación"/>
      <sheetName val="COSTO"/>
      <sheetName val="Costo_por_alumno9"/>
      <sheetName val="A-DOC"/>
      <sheetName val="Alumno_Docente"/>
      <sheetName val="Becas"/>
      <sheetName val="Becas_Conalep"/>
      <sheetName val="A-PC"/>
      <sheetName val="computadoras"/>
      <sheetName val="ADM-PC"/>
      <sheetName val="CAP"/>
      <sheetName val="SERV-TEC"/>
      <sheetName val="CERT-COMP"/>
      <sheetName val="BEC-EXT"/>
      <sheetName val="Eficiencia_terminal"/>
      <sheetName val="Becas_ext"/>
      <sheetName val="Alumno_PC"/>
      <sheetName val="Administrativo_PC_9"/>
      <sheetName val="COMPETENCIAS"/>
      <sheetName val="SERVICIOS"/>
      <sheetName val="SNB"/>
      <sheetName val="C-PSP_9"/>
      <sheetName val="EPRT"/>
      <sheetName val="EPR"/>
      <sheetName val="EGC"/>
      <sheetName val="EGI"/>
      <sheetName val="AUTOF"/>
      <sheetName val="CAIP"/>
      <sheetName val="CNPR"/>
      <sheetName val="Abandono_"/>
      <sheetName val="Tasa_de_Egreso"/>
      <sheetName val="Costo_por_alumno"/>
      <sheetName val="Administrativo_PC_"/>
      <sheetName val="C-PSP_"/>
      <sheetName val="Abandono_1"/>
      <sheetName val="Tasa_de_Egreso1"/>
      <sheetName val="Costo_por_alumno1"/>
      <sheetName val="Administrativo_PC_1"/>
      <sheetName val="C-PSP_1"/>
      <sheetName val="Abandono_2"/>
      <sheetName val="Tasa_de_Egreso2"/>
      <sheetName val="Costo_por_alumno2"/>
      <sheetName val="Administrativo_PC_2"/>
      <sheetName val="C-PSP_2"/>
      <sheetName val="Abandono_3"/>
      <sheetName val="Tasa_de_Egreso3"/>
      <sheetName val="Costo_por_alumno3"/>
      <sheetName val="Administrativo_PC_3"/>
      <sheetName val="C-PSP_3"/>
      <sheetName val="Abandono_6"/>
      <sheetName val="Tasa_de_Egreso6"/>
      <sheetName val="Costo_por_alumno6"/>
      <sheetName val="Administrativo_PC_6"/>
      <sheetName val="C-PSP_6"/>
      <sheetName val="Abandono_4"/>
      <sheetName val="Tasa_de_Egreso4"/>
      <sheetName val="Costo_por_alumno4"/>
      <sheetName val="Administrativo_PC_4"/>
      <sheetName val="C-PSP_4"/>
      <sheetName val="Abandono_5"/>
      <sheetName val="Tasa_de_Egreso5"/>
      <sheetName val="Costo_por_alumno5"/>
      <sheetName val="Administrativo_PC_5"/>
      <sheetName val="C-PSP_5"/>
      <sheetName val="Abandono_7"/>
      <sheetName val="Tasa_de_Egreso7"/>
      <sheetName val="Costo_por_alumno7"/>
      <sheetName val="Administrativo_PC_7"/>
      <sheetName val="C-PSP_7"/>
      <sheetName val="Abandono_8"/>
      <sheetName val="Tasa_de_Egreso8"/>
      <sheetName val="Costo_por_alumno8"/>
      <sheetName val="Administrativo_PC_8"/>
      <sheetName val="C-PSP_8"/>
      <sheetName val="Abandono "/>
      <sheetName val="Tasa de Egreso"/>
      <sheetName val="Costo por alumno"/>
      <sheetName val="Administrativo_PC "/>
      <sheetName val="C-PSP "/>
      <sheetName val="Abandono_10"/>
      <sheetName val="Tasa_de_Egreso10"/>
      <sheetName val="Costo_por_alumno10"/>
      <sheetName val="Administrativo_PC_10"/>
      <sheetName val="C-PSP_10"/>
      <sheetName val="Abandono_11"/>
      <sheetName val="Tasa_de_Egreso11"/>
      <sheetName val="Costo_por_alumno11"/>
      <sheetName val="Administrativo_PC_11"/>
      <sheetName val="C-PSP_11"/>
      <sheetName val="Abandono_12"/>
      <sheetName val="Tasa_de_Egreso12"/>
      <sheetName val="Costo_por_alumno12"/>
      <sheetName val="Administrativo_PC_12"/>
      <sheetName val="C-PSP_12"/>
      <sheetName val="Abandono_13"/>
      <sheetName val="Tasa_de_Egreso13"/>
      <sheetName val="Costo_por_alumno13"/>
      <sheetName val="Administrativo_PC_13"/>
      <sheetName val="C-PSP_13"/>
      <sheetName val="Abandono_14"/>
      <sheetName val="Tasa_de_Egreso14"/>
      <sheetName val="Costo_por_alumno14"/>
      <sheetName val="Administrativo_PC_14"/>
      <sheetName val="C-PSP_14"/>
      <sheetName val="Abandono_15"/>
      <sheetName val="Tasa_de_Egreso15"/>
      <sheetName val="Costo_por_alumno15"/>
      <sheetName val="Administrativo_PC_15"/>
      <sheetName val="C-PSP_15"/>
      <sheetName val="Abandono_16"/>
      <sheetName val="Tasa_de_Egreso16"/>
      <sheetName val="Costo_por_alumno16"/>
      <sheetName val="Administrativo_PC_16"/>
      <sheetName val="C-PSP_16"/>
      <sheetName val="Abandono_19"/>
      <sheetName val="Tasa_de_Egreso19"/>
      <sheetName val="Costo_por_alumno19"/>
      <sheetName val="Administrativo_PC_19"/>
      <sheetName val="C-PSP_19"/>
      <sheetName val="Abandono_18"/>
      <sheetName val="Tasa_de_Egreso18"/>
      <sheetName val="Costo_por_alumno18"/>
      <sheetName val="Administrativo_PC_18"/>
      <sheetName val="C-PSP_18"/>
      <sheetName val="Abandono_17"/>
      <sheetName val="Tasa_de_Egreso17"/>
      <sheetName val="Costo_por_alumno17"/>
      <sheetName val="Administrativo_PC_17"/>
      <sheetName val="C-PSP_17"/>
      <sheetName val="Abandono_20"/>
      <sheetName val="Tasa_de_Egreso20"/>
      <sheetName val="Costo_por_alumno20"/>
      <sheetName val="Administrativo_PC_20"/>
      <sheetName val="C-PSP_20"/>
    </sheetNames>
    <sheetDataSet>
      <sheetData sheetId="0" refreshError="1"/>
      <sheetData sheetId="1">
        <row r="2">
          <cell r="C2" t="str">
            <v>Nuevo León</v>
          </cell>
        </row>
      </sheetData>
      <sheetData sheetId="2" refreshError="1"/>
      <sheetData sheetId="3" refreshError="1"/>
      <sheetData sheetId="4" refreshError="1"/>
      <sheetData sheetId="5"/>
      <sheetData sheetId="6">
        <row r="2">
          <cell r="A2" t="str">
            <v>Sistema CONALEP</v>
          </cell>
        </row>
      </sheetData>
      <sheetData sheetId="7" refreshError="1"/>
      <sheetData sheetId="8">
        <row r="2">
          <cell r="A2" t="str">
            <v>Sistema CONALEP</v>
          </cell>
        </row>
      </sheetData>
      <sheetData sheetId="9" refreshError="1"/>
      <sheetData sheetId="10">
        <row r="2">
          <cell r="A2" t="str">
            <v>Sistema CONALEP</v>
          </cell>
        </row>
      </sheetData>
      <sheetData sheetId="11" refreshError="1"/>
      <sheetData sheetId="12">
        <row r="2">
          <cell r="A2" t="str">
            <v>Sistema CONALEP</v>
          </cell>
        </row>
      </sheetData>
      <sheetData sheetId="13" refreshError="1"/>
      <sheetData sheetId="14">
        <row r="2">
          <cell r="A2" t="str">
            <v>Sistema CONALEP</v>
          </cell>
        </row>
      </sheetData>
      <sheetData sheetId="15" refreshError="1"/>
      <sheetData sheetId="16">
        <row r="2">
          <cell r="A2" t="str">
            <v>Sistema CONALEP</v>
          </cell>
        </row>
      </sheetData>
      <sheetData sheetId="17"/>
      <sheetData sheetId="18">
        <row r="2">
          <cell r="A2" t="str">
            <v>Sistema CONALEP</v>
          </cell>
        </row>
      </sheetData>
      <sheetData sheetId="19" refreshError="1"/>
      <sheetData sheetId="20">
        <row r="2">
          <cell r="A2" t="str">
            <v>Sistema CONALEP</v>
          </cell>
        </row>
      </sheetData>
      <sheetData sheetId="21">
        <row r="2">
          <cell r="A2" t="str">
            <v>Sistema CONALEP</v>
          </cell>
        </row>
      </sheetData>
      <sheetData sheetId="22"/>
      <sheetData sheetId="23">
        <row r="2">
          <cell r="A2" t="str">
            <v>Sistema CONALEP</v>
          </cell>
        </row>
      </sheetData>
      <sheetData sheetId="24" refreshError="1"/>
      <sheetData sheetId="25">
        <row r="2">
          <cell r="A2" t="str">
            <v>Sistema CONALEP</v>
          </cell>
        </row>
      </sheetData>
      <sheetData sheetId="26"/>
      <sheetData sheetId="27">
        <row r="2">
          <cell r="A2" t="str">
            <v>Sistema CONALEP</v>
          </cell>
        </row>
      </sheetData>
      <sheetData sheetId="28" refreshError="1"/>
      <sheetData sheetId="29">
        <row r="2">
          <cell r="A2" t="str">
            <v>Sistema CONALEP</v>
          </cell>
        </row>
      </sheetData>
      <sheetData sheetId="30" refreshError="1"/>
      <sheetData sheetId="31">
        <row r="2">
          <cell r="A2" t="str">
            <v>Sistema CONALEP</v>
          </cell>
        </row>
      </sheetData>
      <sheetData sheetId="32" refreshError="1"/>
      <sheetData sheetId="33">
        <row r="2">
          <cell r="A2" t="str">
            <v>Sistema CONALEP</v>
          </cell>
        </row>
      </sheetData>
      <sheetData sheetId="34">
        <row r="2">
          <cell r="A2" t="str">
            <v>Sistema CONALEP</v>
          </cell>
        </row>
      </sheetData>
      <sheetData sheetId="35">
        <row r="2">
          <cell r="A2" t="str">
            <v>Sistema CONALEP</v>
          </cell>
        </row>
      </sheetData>
      <sheetData sheetId="36">
        <row r="2">
          <cell r="A2" t="str">
            <v>Sistema CONALEP</v>
          </cell>
        </row>
      </sheetData>
      <sheetData sheetId="37">
        <row r="2">
          <cell r="A2" t="str">
            <v>Sistema CONALEP</v>
          </cell>
        </row>
      </sheetData>
      <sheetData sheetId="38" refreshError="1"/>
      <sheetData sheetId="39" refreshError="1"/>
      <sheetData sheetId="40" refreshError="1"/>
      <sheetData sheetId="41"/>
      <sheetData sheetId="42" refreshError="1"/>
      <sheetData sheetId="43" refreshError="1"/>
      <sheetData sheetId="44">
        <row r="2">
          <cell r="A2" t="str">
            <v>Sistema CONALEP</v>
          </cell>
        </row>
      </sheetData>
      <sheetData sheetId="45"/>
      <sheetData sheetId="46" refreshError="1"/>
      <sheetData sheetId="47" refreshError="1"/>
      <sheetData sheetId="48" refreshError="1"/>
      <sheetData sheetId="49" refreshError="1"/>
      <sheetData sheetId="50" refreshError="1"/>
      <sheetData sheetId="51" refreshError="1"/>
      <sheetData sheetId="52" refreshError="1"/>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refreshError="1"/>
      <sheetData sheetId="99" refreshError="1"/>
      <sheetData sheetId="100" refreshError="1"/>
      <sheetData sheetId="101" refreshError="1"/>
      <sheetData sheetId="102" refreshError="1"/>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Presentación"/>
      <sheetName val="Indicadores_PCEU01"/>
      <sheetName val="CÉDULA_PCEU01"/>
      <sheetName val="CONSOLIDADO_HSM"/>
      <sheetName val="HorasAutorizadas"/>
      <sheetName val="Base_HorasRequeridas"/>
      <sheetName val="Indicadores_PCEU02"/>
      <sheetName val="CÉDULA_PCEU02"/>
      <sheetName val="Indicadores_PCEU03"/>
      <sheetName val="CÉDULA_PCEU03"/>
      <sheetName val="Indicadores_PCEU04"/>
      <sheetName val="CÉDULA_PCEU04"/>
      <sheetName val="Indicadores_PCEU05"/>
      <sheetName val="CÉDULA_PCEU05"/>
      <sheetName val="Indicadores_PCEU06"/>
      <sheetName val="CÉDULA_PCEU06"/>
      <sheetName val="Indicadores_PCEU07"/>
      <sheetName val="CÉDULA_PCEU07"/>
      <sheetName val="Base_Indicadores"/>
      <sheetName val="Servicios_Personales"/>
      <sheetName val="Base_ServiciosPersonales"/>
      <sheetName val="Presupuesto"/>
      <sheetName val="BaseDatos"/>
      <sheetName val="BasePresupuesto"/>
      <sheetName val="Antiguedad"/>
      <sheetName val="Ingresos_Propios"/>
      <sheetName val="BaseIngresos"/>
      <sheetName val="Programas_Extraordinarios"/>
      <sheetName val="BaseProgramas_Extraordinarios"/>
      <sheetName val="Consolidado_HSM_2"/>
      <sheetName val="Indicadores_PCEU011"/>
      <sheetName val="CÉDULA_PCEU011"/>
      <sheetName val="CONSOLIDADO_HSM1"/>
      <sheetName val="Indicadores_PCEU021"/>
      <sheetName val="CÉDULA_PCEU021"/>
      <sheetName val="Indicadores_PCEU031"/>
      <sheetName val="CÉDULA_PCEU031"/>
      <sheetName val="Indicadores_PCEU041"/>
      <sheetName val="CÉDULA_PCEU041"/>
      <sheetName val="Indicadores_PCEU051"/>
      <sheetName val="CÉDULA_PCEU051"/>
      <sheetName val="Indicadores_PCEU061"/>
      <sheetName val="CÉDULA_PCEU061"/>
      <sheetName val="Indicadores_PCEU071"/>
      <sheetName val="CÉDULA_PCEU071"/>
      <sheetName val="Servicios_Personales1"/>
      <sheetName val="Ingresos_Propios1"/>
      <sheetName val="Programas_Extraordinarios1"/>
      <sheetName val="BaseProgramas_Extraordinarios1"/>
      <sheetName val="Consolidado_HSM_21"/>
      <sheetName val="Indicadores_PCEU012"/>
      <sheetName val="CÉDULA_PCEU012"/>
      <sheetName val="CONSOLIDADO_HSM2"/>
      <sheetName val="Indicadores_PCEU022"/>
      <sheetName val="CÉDULA_PCEU022"/>
      <sheetName val="Indicadores_PCEU032"/>
      <sheetName val="CÉDULA_PCEU032"/>
      <sheetName val="Indicadores_PCEU042"/>
      <sheetName val="CÉDULA_PCEU042"/>
      <sheetName val="Indicadores_PCEU052"/>
      <sheetName val="CÉDULA_PCEU052"/>
      <sheetName val="Indicadores_PCEU062"/>
      <sheetName val="CÉDULA_PCEU062"/>
      <sheetName val="Indicadores_PCEU072"/>
      <sheetName val="CÉDULA_PCEU072"/>
      <sheetName val="Servicios_Personales2"/>
      <sheetName val="Ingresos_Propios2"/>
      <sheetName val="Programas_Extraordinarios2"/>
      <sheetName val="BaseProgramas_Extraordinarios2"/>
      <sheetName val="Consolidado_HSM_22"/>
      <sheetName val="Indicadores PCEU01"/>
      <sheetName val="CÉDULA PCEU01"/>
      <sheetName val="CONSOLIDADO HSM"/>
      <sheetName val="Indicadores PCEU02"/>
      <sheetName val="CÉDULA PCEU02"/>
      <sheetName val="Indicadores PCEU03"/>
      <sheetName val="CÉDULA PCEU03"/>
      <sheetName val="Indicadores PCEU04"/>
      <sheetName val="CÉDULA PCEU04"/>
      <sheetName val="Indicadores PCEU05"/>
      <sheetName val="CÉDULA PCEU05"/>
      <sheetName val="Indicadores PCEU06"/>
      <sheetName val="CÉDULA PCEU06"/>
      <sheetName val="Indicadores PCEU07"/>
      <sheetName val="CÉDULA PCEU07"/>
      <sheetName val="Servicios Personales"/>
      <sheetName val="Ingresos Propios"/>
      <sheetName val="Programas Extraordinarios"/>
      <sheetName val="BaseProgramas Extraordinarios"/>
      <sheetName val="Consolidado HSM 2"/>
      <sheetName val="Indicadores_PCEU014"/>
      <sheetName val="CÉDULA_PCEU014"/>
      <sheetName val="CONSOLIDADO_HSM4"/>
      <sheetName val="Indicadores_PCEU024"/>
      <sheetName val="CÉDULA_PCEU024"/>
      <sheetName val="Indicadores_PCEU034"/>
      <sheetName val="CÉDULA_PCEU034"/>
      <sheetName val="Indicadores_PCEU044"/>
      <sheetName val="CÉDULA_PCEU044"/>
      <sheetName val="Indicadores_PCEU054"/>
      <sheetName val="CÉDULA_PCEU054"/>
      <sheetName val="Indicadores_PCEU064"/>
      <sheetName val="CÉDULA_PCEU064"/>
      <sheetName val="Indicadores_PCEU074"/>
      <sheetName val="CÉDULA_PCEU074"/>
      <sheetName val="Servicios_Personales4"/>
      <sheetName val="Ingresos_Propios4"/>
      <sheetName val="Programas_Extraordinarios4"/>
      <sheetName val="BaseProgramas_Extraordinarios4"/>
      <sheetName val="Consolidado_HSM_24"/>
      <sheetName val="Indicadores_PCEU013"/>
      <sheetName val="CÉDULA_PCEU013"/>
      <sheetName val="CONSOLIDADO_HSM3"/>
      <sheetName val="Indicadores_PCEU023"/>
      <sheetName val="CÉDULA_PCEU023"/>
      <sheetName val="Indicadores_PCEU033"/>
      <sheetName val="CÉDULA_PCEU033"/>
      <sheetName val="Indicadores_PCEU043"/>
      <sheetName val="CÉDULA_PCEU043"/>
      <sheetName val="Indicadores_PCEU053"/>
      <sheetName val="CÉDULA_PCEU053"/>
      <sheetName val="Indicadores_PCEU063"/>
      <sheetName val="CÉDULA_PCEU063"/>
      <sheetName val="Indicadores_PCEU073"/>
      <sheetName val="CÉDULA_PCEU073"/>
      <sheetName val="Servicios_Personales3"/>
      <sheetName val="Ingresos_Propios3"/>
      <sheetName val="Programas_Extraordinarios3"/>
      <sheetName val="BaseProgramas_Extraordinarios3"/>
      <sheetName val="Consolidado_HSM_23"/>
      <sheetName val="Indicadores_PCEU015"/>
      <sheetName val="CÉDULA_PCEU015"/>
      <sheetName val="CONSOLIDADO_HSM5"/>
      <sheetName val="Indicadores_PCEU025"/>
      <sheetName val="CÉDULA_PCEU025"/>
      <sheetName val="Indicadores_PCEU035"/>
      <sheetName val="CÉDULA_PCEU035"/>
      <sheetName val="Indicadores_PCEU045"/>
      <sheetName val="CÉDULA_PCEU045"/>
      <sheetName val="Indicadores_PCEU055"/>
      <sheetName val="CÉDULA_PCEU055"/>
      <sheetName val="Indicadores_PCEU065"/>
      <sheetName val="CÉDULA_PCEU065"/>
      <sheetName val="Indicadores_PCEU075"/>
      <sheetName val="CÉDULA_PCEU075"/>
      <sheetName val="Servicios_Personales5"/>
      <sheetName val="Ingresos_Propios5"/>
      <sheetName val="Programas_Extraordinarios5"/>
      <sheetName val="BaseProgramas_Extraordinarios5"/>
      <sheetName val="Consolidado_HSM_25"/>
      <sheetName val="Indicadores_PCEU017"/>
      <sheetName val="CÉDULA_PCEU017"/>
      <sheetName val="CONSOLIDADO_HSM7"/>
      <sheetName val="Indicadores_PCEU027"/>
      <sheetName val="CÉDULA_PCEU027"/>
      <sheetName val="Indicadores_PCEU037"/>
      <sheetName val="CÉDULA_PCEU037"/>
      <sheetName val="Indicadores_PCEU047"/>
      <sheetName val="CÉDULA_PCEU047"/>
      <sheetName val="Indicadores_PCEU057"/>
      <sheetName val="CÉDULA_PCEU057"/>
      <sheetName val="Indicadores_PCEU067"/>
      <sheetName val="CÉDULA_PCEU067"/>
      <sheetName val="Indicadores_PCEU077"/>
      <sheetName val="CÉDULA_PCEU077"/>
      <sheetName val="Servicios_Personales7"/>
      <sheetName val="Ingresos_Propios7"/>
      <sheetName val="Programas_Extraordinarios7"/>
      <sheetName val="BaseProgramas_Extraordinarios7"/>
      <sheetName val="Consolidado_HSM_27"/>
      <sheetName val="Indicadores_PCEU016"/>
      <sheetName val="CÉDULA_PCEU016"/>
      <sheetName val="CONSOLIDADO_HSM6"/>
      <sheetName val="Indicadores_PCEU026"/>
      <sheetName val="CÉDULA_PCEU026"/>
      <sheetName val="Indicadores_PCEU036"/>
      <sheetName val="CÉDULA_PCEU036"/>
      <sheetName val="Indicadores_PCEU046"/>
      <sheetName val="CÉDULA_PCEU046"/>
      <sheetName val="Indicadores_PCEU056"/>
      <sheetName val="CÉDULA_PCEU056"/>
      <sheetName val="Indicadores_PCEU066"/>
      <sheetName val="CÉDULA_PCEU066"/>
      <sheetName val="Indicadores_PCEU076"/>
      <sheetName val="CÉDULA_PCEU076"/>
      <sheetName val="Servicios_Personales6"/>
      <sheetName val="Ingresos_Propios6"/>
      <sheetName val="Programas_Extraordinarios6"/>
      <sheetName val="BaseProgramas_Extraordinarios6"/>
      <sheetName val="Consolidado_HSM_26"/>
      <sheetName val="Indicadores_PCEU018"/>
      <sheetName val="CÉDULA_PCEU018"/>
      <sheetName val="CONSOLIDADO_HSM8"/>
      <sheetName val="Indicadores_PCEU028"/>
      <sheetName val="CÉDULA_PCEU028"/>
      <sheetName val="Indicadores_PCEU038"/>
      <sheetName val="CÉDULA_PCEU038"/>
      <sheetName val="Indicadores_PCEU048"/>
      <sheetName val="CÉDULA_PCEU048"/>
      <sheetName val="Indicadores_PCEU058"/>
      <sheetName val="CÉDULA_PCEU058"/>
      <sheetName val="Indicadores_PCEU068"/>
      <sheetName val="CÉDULA_PCEU068"/>
      <sheetName val="Indicadores_PCEU078"/>
      <sheetName val="CÉDULA_PCEU078"/>
      <sheetName val="Servicios_Personales8"/>
      <sheetName val="Ingresos_Propios8"/>
      <sheetName val="Programas_Extraordinarios8"/>
      <sheetName val="BaseProgramas_Extraordinarios8"/>
      <sheetName val="Consolidado_HSM_28"/>
      <sheetName val="Indicadores_PCEU019"/>
      <sheetName val="CÉDULA_PCEU019"/>
      <sheetName val="CONSOLIDADO_HSM9"/>
      <sheetName val="Indicadores_PCEU029"/>
      <sheetName val="CÉDULA_PCEU029"/>
      <sheetName val="Indicadores_PCEU039"/>
      <sheetName val="CÉDULA_PCEU039"/>
      <sheetName val="Indicadores_PCEU049"/>
      <sheetName val="CÉDULA_PCEU049"/>
      <sheetName val="Indicadores_PCEU059"/>
      <sheetName val="CÉDULA_PCEU059"/>
      <sheetName val="Indicadores_PCEU069"/>
      <sheetName val="CÉDULA_PCEU069"/>
      <sheetName val="Indicadores_PCEU079"/>
      <sheetName val="CÉDULA_PCEU079"/>
      <sheetName val="Servicios_Personales9"/>
      <sheetName val="Ingresos_Propios9"/>
      <sheetName val="Programas_Extraordinarios9"/>
      <sheetName val="BaseProgramas_Extraordinarios9"/>
      <sheetName val="Consolidado_HSM_29"/>
      <sheetName val="Indicadores_PCEU0110"/>
      <sheetName val="CÉDULA_PCEU0110"/>
      <sheetName val="CONSOLIDADO_HSM10"/>
      <sheetName val="Indicadores_PCEU0210"/>
      <sheetName val="CÉDULA_PCEU0210"/>
      <sheetName val="Indicadores_PCEU0310"/>
      <sheetName val="CÉDULA_PCEU0310"/>
      <sheetName val="Indicadores_PCEU0410"/>
      <sheetName val="CÉDULA_PCEU0410"/>
      <sheetName val="Indicadores_PCEU0510"/>
      <sheetName val="CÉDULA_PCEU0510"/>
      <sheetName val="Indicadores_PCEU0610"/>
      <sheetName val="CÉDULA_PCEU0610"/>
      <sheetName val="Indicadores_PCEU0710"/>
      <sheetName val="CÉDULA_PCEU0710"/>
      <sheetName val="Servicios_Personales10"/>
      <sheetName val="Ingresos_Propios10"/>
      <sheetName val="Programas_Extraordinarios10"/>
      <sheetName val="BaseProgramas_Extraordinarios10"/>
      <sheetName val="Consolidado_HSM_210"/>
    </sheetNames>
    <sheetDataSet>
      <sheetData sheetId="0" refreshError="1"/>
      <sheetData sheetId="1" refreshError="1"/>
      <sheetData sheetId="2"/>
      <sheetData sheetId="3"/>
      <sheetData sheetId="4"/>
      <sheetData sheetId="5"/>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sheetData sheetId="21" refreshError="1"/>
      <sheetData sheetId="22" refreshError="1"/>
      <sheetData sheetId="23">
        <row r="2">
          <cell r="S2">
            <v>10.96</v>
          </cell>
        </row>
        <row r="3">
          <cell r="S3">
            <v>6</v>
          </cell>
        </row>
        <row r="4">
          <cell r="S4">
            <v>0.2</v>
          </cell>
        </row>
        <row r="5">
          <cell r="S5">
            <v>0</v>
          </cell>
        </row>
        <row r="6">
          <cell r="S6">
            <v>0</v>
          </cell>
        </row>
        <row r="7">
          <cell r="S7">
            <v>0</v>
          </cell>
        </row>
        <row r="8">
          <cell r="S8">
            <v>0</v>
          </cell>
        </row>
        <row r="9">
          <cell r="S9">
            <v>0</v>
          </cell>
        </row>
        <row r="10">
          <cell r="S10">
            <v>0.24</v>
          </cell>
        </row>
        <row r="11">
          <cell r="S11">
            <v>0</v>
          </cell>
        </row>
        <row r="12">
          <cell r="S12">
            <v>0</v>
          </cell>
        </row>
        <row r="13">
          <cell r="S13">
            <v>0</v>
          </cell>
        </row>
        <row r="14">
          <cell r="S14">
            <v>0</v>
          </cell>
        </row>
        <row r="15">
          <cell r="S15">
            <v>0</v>
          </cell>
        </row>
        <row r="16">
          <cell r="S16">
            <v>0</v>
          </cell>
        </row>
        <row r="17">
          <cell r="S17">
            <v>0</v>
          </cell>
        </row>
        <row r="18">
          <cell r="S18">
            <v>1.4</v>
          </cell>
        </row>
        <row r="19">
          <cell r="S19">
            <v>0</v>
          </cell>
        </row>
        <row r="20">
          <cell r="S20">
            <v>0</v>
          </cell>
        </row>
        <row r="21">
          <cell r="S21">
            <v>0</v>
          </cell>
        </row>
        <row r="22">
          <cell r="S22">
            <v>0</v>
          </cell>
        </row>
        <row r="23">
          <cell r="S23">
            <v>0</v>
          </cell>
        </row>
        <row r="24">
          <cell r="S24">
            <v>0</v>
          </cell>
        </row>
        <row r="25">
          <cell r="S25">
            <v>0</v>
          </cell>
        </row>
        <row r="26">
          <cell r="S26">
            <v>0</v>
          </cell>
        </row>
        <row r="27">
          <cell r="S27">
            <v>0</v>
          </cell>
        </row>
        <row r="28">
          <cell r="S28">
            <v>0</v>
          </cell>
        </row>
        <row r="29">
          <cell r="S29">
            <v>0</v>
          </cell>
        </row>
        <row r="30">
          <cell r="S30">
            <v>0</v>
          </cell>
        </row>
        <row r="31">
          <cell r="S31">
            <v>0</v>
          </cell>
        </row>
        <row r="32">
          <cell r="S32">
            <v>0</v>
          </cell>
        </row>
        <row r="33">
          <cell r="S33">
            <v>0</v>
          </cell>
        </row>
        <row r="34">
          <cell r="S34">
            <v>1.31</v>
          </cell>
        </row>
        <row r="35">
          <cell r="S35">
            <v>0</v>
          </cell>
        </row>
        <row r="36">
          <cell r="S36">
            <v>0</v>
          </cell>
        </row>
        <row r="37">
          <cell r="S37">
            <v>0</v>
          </cell>
        </row>
        <row r="38">
          <cell r="S38">
            <v>0</v>
          </cell>
        </row>
        <row r="39">
          <cell r="S39">
            <v>0</v>
          </cell>
        </row>
        <row r="40">
          <cell r="S40">
            <v>0</v>
          </cell>
        </row>
        <row r="41">
          <cell r="S41">
            <v>0</v>
          </cell>
        </row>
        <row r="42">
          <cell r="S42">
            <v>0</v>
          </cell>
        </row>
        <row r="43">
          <cell r="S43">
            <v>0</v>
          </cell>
        </row>
        <row r="44">
          <cell r="S44">
            <v>0</v>
          </cell>
        </row>
        <row r="45">
          <cell r="S45">
            <v>0</v>
          </cell>
        </row>
        <row r="46">
          <cell r="S46">
            <v>0</v>
          </cell>
        </row>
        <row r="47">
          <cell r="S47">
            <v>0</v>
          </cell>
        </row>
        <row r="48">
          <cell r="S48">
            <v>0</v>
          </cell>
        </row>
        <row r="49">
          <cell r="S49">
            <v>0</v>
          </cell>
        </row>
        <row r="50">
          <cell r="S50">
            <v>0</v>
          </cell>
        </row>
        <row r="51">
          <cell r="S51">
            <v>0</v>
          </cell>
        </row>
        <row r="52">
          <cell r="S52">
            <v>0</v>
          </cell>
        </row>
        <row r="53">
          <cell r="S53">
            <v>0</v>
          </cell>
        </row>
        <row r="54">
          <cell r="S54">
            <v>0</v>
          </cell>
        </row>
        <row r="55">
          <cell r="S55">
            <v>0</v>
          </cell>
        </row>
        <row r="56">
          <cell r="S56">
            <v>0</v>
          </cell>
        </row>
        <row r="57">
          <cell r="S57">
            <v>0</v>
          </cell>
        </row>
        <row r="58">
          <cell r="S58">
            <v>8.5</v>
          </cell>
        </row>
        <row r="59">
          <cell r="S59">
            <v>0</v>
          </cell>
        </row>
        <row r="60">
          <cell r="S60">
            <v>0</v>
          </cell>
        </row>
        <row r="61">
          <cell r="S61">
            <v>0</v>
          </cell>
        </row>
        <row r="62">
          <cell r="S62">
            <v>0</v>
          </cell>
        </row>
        <row r="63">
          <cell r="S63">
            <v>0</v>
          </cell>
        </row>
        <row r="64">
          <cell r="S64">
            <v>0</v>
          </cell>
        </row>
        <row r="65">
          <cell r="S65">
            <v>0</v>
          </cell>
        </row>
        <row r="66">
          <cell r="S66">
            <v>0</v>
          </cell>
        </row>
        <row r="67">
          <cell r="S67">
            <v>0</v>
          </cell>
        </row>
        <row r="68">
          <cell r="S68">
            <v>0</v>
          </cell>
        </row>
        <row r="69">
          <cell r="S69">
            <v>0</v>
          </cell>
        </row>
        <row r="70">
          <cell r="S70">
            <v>0</v>
          </cell>
        </row>
        <row r="71">
          <cell r="S71">
            <v>0</v>
          </cell>
        </row>
        <row r="72">
          <cell r="S72">
            <v>0</v>
          </cell>
        </row>
        <row r="73">
          <cell r="S73">
            <v>0</v>
          </cell>
        </row>
        <row r="74">
          <cell r="S74">
            <v>0</v>
          </cell>
        </row>
        <row r="75">
          <cell r="S75">
            <v>0</v>
          </cell>
        </row>
        <row r="76">
          <cell r="S76">
            <v>0</v>
          </cell>
        </row>
        <row r="77">
          <cell r="S77">
            <v>0</v>
          </cell>
        </row>
        <row r="78">
          <cell r="S78">
            <v>0</v>
          </cell>
        </row>
        <row r="79">
          <cell r="S79">
            <v>0</v>
          </cell>
        </row>
        <row r="80">
          <cell r="S80">
            <v>0</v>
          </cell>
        </row>
        <row r="81">
          <cell r="S81">
            <v>0</v>
          </cell>
        </row>
        <row r="82">
          <cell r="S82">
            <v>31.45</v>
          </cell>
        </row>
        <row r="83">
          <cell r="S83">
            <v>0</v>
          </cell>
        </row>
        <row r="84">
          <cell r="S84">
            <v>0</v>
          </cell>
        </row>
        <row r="85">
          <cell r="S85">
            <v>0</v>
          </cell>
        </row>
        <row r="86">
          <cell r="S86">
            <v>0.6</v>
          </cell>
        </row>
        <row r="87">
          <cell r="S87">
            <v>2</v>
          </cell>
        </row>
        <row r="88">
          <cell r="S88">
            <v>0</v>
          </cell>
        </row>
        <row r="89">
          <cell r="S89">
            <v>0</v>
          </cell>
        </row>
        <row r="90">
          <cell r="S90">
            <v>0</v>
          </cell>
        </row>
        <row r="91">
          <cell r="S91">
            <v>0</v>
          </cell>
        </row>
        <row r="92">
          <cell r="S92">
            <v>0</v>
          </cell>
        </row>
        <row r="93">
          <cell r="S93">
            <v>0</v>
          </cell>
        </row>
        <row r="94">
          <cell r="S94">
            <v>0</v>
          </cell>
        </row>
        <row r="95">
          <cell r="S95">
            <v>0</v>
          </cell>
        </row>
        <row r="96">
          <cell r="S96">
            <v>0</v>
          </cell>
        </row>
        <row r="97">
          <cell r="S97">
            <v>0</v>
          </cell>
        </row>
        <row r="98">
          <cell r="S98">
            <v>0</v>
          </cell>
        </row>
        <row r="99">
          <cell r="S99">
            <v>0</v>
          </cell>
        </row>
        <row r="100">
          <cell r="S100">
            <v>0</v>
          </cell>
        </row>
        <row r="101">
          <cell r="S101">
            <v>0</v>
          </cell>
        </row>
        <row r="102">
          <cell r="S102">
            <v>0</v>
          </cell>
        </row>
        <row r="103">
          <cell r="S103">
            <v>0</v>
          </cell>
        </row>
        <row r="104">
          <cell r="S104">
            <v>0</v>
          </cell>
        </row>
        <row r="105">
          <cell r="S105">
            <v>0</v>
          </cell>
        </row>
        <row r="106">
          <cell r="S106">
            <v>0</v>
          </cell>
        </row>
        <row r="107">
          <cell r="S107">
            <v>0</v>
          </cell>
        </row>
        <row r="108">
          <cell r="S108">
            <v>0</v>
          </cell>
        </row>
        <row r="109">
          <cell r="S109">
            <v>0</v>
          </cell>
        </row>
        <row r="110">
          <cell r="S110">
            <v>0</v>
          </cell>
        </row>
        <row r="111">
          <cell r="S111">
            <v>0</v>
          </cell>
        </row>
        <row r="112">
          <cell r="S112">
            <v>0</v>
          </cell>
        </row>
        <row r="113">
          <cell r="S113">
            <v>0</v>
          </cell>
        </row>
        <row r="114">
          <cell r="S114">
            <v>0</v>
          </cell>
        </row>
        <row r="115">
          <cell r="S115">
            <v>0</v>
          </cell>
        </row>
        <row r="116">
          <cell r="S116">
            <v>0</v>
          </cell>
        </row>
        <row r="117">
          <cell r="S117">
            <v>0</v>
          </cell>
        </row>
        <row r="118">
          <cell r="S118">
            <v>0</v>
          </cell>
        </row>
        <row r="119">
          <cell r="S119">
            <v>0</v>
          </cell>
        </row>
        <row r="120">
          <cell r="S120">
            <v>0</v>
          </cell>
        </row>
        <row r="121">
          <cell r="S121">
            <v>0</v>
          </cell>
        </row>
        <row r="122">
          <cell r="S122">
            <v>0</v>
          </cell>
        </row>
        <row r="123">
          <cell r="S123">
            <v>0</v>
          </cell>
        </row>
        <row r="124">
          <cell r="S124">
            <v>0</v>
          </cell>
        </row>
        <row r="125">
          <cell r="S125">
            <v>0</v>
          </cell>
        </row>
        <row r="126">
          <cell r="S126">
            <v>0</v>
          </cell>
        </row>
        <row r="127">
          <cell r="S127">
            <v>0</v>
          </cell>
        </row>
        <row r="128">
          <cell r="S128">
            <v>0</v>
          </cell>
        </row>
        <row r="129">
          <cell r="S129">
            <v>0</v>
          </cell>
        </row>
        <row r="130">
          <cell r="S130">
            <v>0</v>
          </cell>
        </row>
        <row r="131">
          <cell r="S131">
            <v>0</v>
          </cell>
        </row>
        <row r="132">
          <cell r="S132">
            <v>0</v>
          </cell>
        </row>
        <row r="133">
          <cell r="S133">
            <v>0</v>
          </cell>
        </row>
        <row r="134">
          <cell r="S134">
            <v>0</v>
          </cell>
        </row>
        <row r="135">
          <cell r="S135">
            <v>0</v>
          </cell>
        </row>
        <row r="136">
          <cell r="S136">
            <v>0</v>
          </cell>
        </row>
        <row r="137">
          <cell r="S137">
            <v>0</v>
          </cell>
        </row>
        <row r="138">
          <cell r="S138">
            <v>0</v>
          </cell>
        </row>
        <row r="139">
          <cell r="S139">
            <v>0</v>
          </cell>
        </row>
        <row r="140">
          <cell r="S140">
            <v>0</v>
          </cell>
        </row>
        <row r="141">
          <cell r="S141">
            <v>0</v>
          </cell>
        </row>
        <row r="142">
          <cell r="S142">
            <v>0</v>
          </cell>
        </row>
        <row r="143">
          <cell r="S143">
            <v>0</v>
          </cell>
        </row>
        <row r="144">
          <cell r="S144">
            <v>0</v>
          </cell>
        </row>
        <row r="145">
          <cell r="S145">
            <v>0</v>
          </cell>
        </row>
        <row r="146">
          <cell r="S146">
            <v>0</v>
          </cell>
        </row>
        <row r="147">
          <cell r="S147">
            <v>0</v>
          </cell>
        </row>
        <row r="148">
          <cell r="S148">
            <v>0</v>
          </cell>
        </row>
        <row r="149">
          <cell r="S149">
            <v>0</v>
          </cell>
        </row>
        <row r="150">
          <cell r="S150">
            <v>0</v>
          </cell>
        </row>
        <row r="151">
          <cell r="S151">
            <v>0</v>
          </cell>
        </row>
        <row r="152">
          <cell r="S152">
            <v>0</v>
          </cell>
        </row>
        <row r="153">
          <cell r="S153">
            <v>0</v>
          </cell>
        </row>
        <row r="154">
          <cell r="S154">
            <v>0</v>
          </cell>
        </row>
        <row r="155">
          <cell r="S155">
            <v>0</v>
          </cell>
        </row>
        <row r="156">
          <cell r="S156">
            <v>0</v>
          </cell>
        </row>
        <row r="157">
          <cell r="S157">
            <v>0</v>
          </cell>
        </row>
        <row r="158">
          <cell r="S158">
            <v>0</v>
          </cell>
        </row>
        <row r="159">
          <cell r="S159">
            <v>0</v>
          </cell>
        </row>
        <row r="160">
          <cell r="S160">
            <v>0</v>
          </cell>
        </row>
        <row r="161">
          <cell r="S161">
            <v>0</v>
          </cell>
        </row>
        <row r="162">
          <cell r="S162">
            <v>0</v>
          </cell>
        </row>
        <row r="163">
          <cell r="S163">
            <v>0</v>
          </cell>
        </row>
        <row r="164">
          <cell r="S164">
            <v>0</v>
          </cell>
        </row>
        <row r="165">
          <cell r="S165">
            <v>0</v>
          </cell>
        </row>
        <row r="166">
          <cell r="S166">
            <v>5</v>
          </cell>
        </row>
        <row r="167">
          <cell r="S167">
            <v>0</v>
          </cell>
        </row>
        <row r="168">
          <cell r="S168">
            <v>0</v>
          </cell>
        </row>
        <row r="169">
          <cell r="S169">
            <v>0</v>
          </cell>
        </row>
        <row r="170">
          <cell r="S170">
            <v>0.01</v>
          </cell>
        </row>
        <row r="171">
          <cell r="S171">
            <v>0</v>
          </cell>
        </row>
        <row r="172">
          <cell r="S172">
            <v>0</v>
          </cell>
        </row>
        <row r="173">
          <cell r="S173">
            <v>0</v>
          </cell>
        </row>
        <row r="174">
          <cell r="S174">
            <v>0</v>
          </cell>
        </row>
        <row r="175">
          <cell r="S175">
            <v>0</v>
          </cell>
        </row>
        <row r="176">
          <cell r="S176">
            <v>0</v>
          </cell>
        </row>
        <row r="177">
          <cell r="S177">
            <v>0</v>
          </cell>
        </row>
        <row r="178">
          <cell r="S178">
            <v>0</v>
          </cell>
        </row>
        <row r="179">
          <cell r="S179">
            <v>0</v>
          </cell>
        </row>
        <row r="180">
          <cell r="S180">
            <v>0</v>
          </cell>
        </row>
        <row r="181">
          <cell r="S181">
            <v>0</v>
          </cell>
        </row>
        <row r="182">
          <cell r="S182">
            <v>0</v>
          </cell>
        </row>
        <row r="183">
          <cell r="S183">
            <v>0</v>
          </cell>
        </row>
        <row r="184">
          <cell r="S184">
            <v>0</v>
          </cell>
        </row>
        <row r="185">
          <cell r="S185">
            <v>0</v>
          </cell>
        </row>
        <row r="186">
          <cell r="S186">
            <v>0</v>
          </cell>
        </row>
        <row r="187">
          <cell r="S187">
            <v>0</v>
          </cell>
        </row>
        <row r="188">
          <cell r="S188">
            <v>0</v>
          </cell>
        </row>
        <row r="189">
          <cell r="S189">
            <v>0</v>
          </cell>
        </row>
        <row r="190">
          <cell r="S190">
            <v>0</v>
          </cell>
        </row>
        <row r="191">
          <cell r="S191">
            <v>0</v>
          </cell>
        </row>
        <row r="192">
          <cell r="S192">
            <v>0</v>
          </cell>
        </row>
        <row r="193">
          <cell r="S193">
            <v>0</v>
          </cell>
        </row>
        <row r="194">
          <cell r="S194">
            <v>0</v>
          </cell>
        </row>
        <row r="195">
          <cell r="S195">
            <v>0</v>
          </cell>
        </row>
        <row r="196">
          <cell r="S196">
            <v>0</v>
          </cell>
        </row>
        <row r="197">
          <cell r="S197">
            <v>0</v>
          </cell>
        </row>
        <row r="198">
          <cell r="S198">
            <v>0</v>
          </cell>
        </row>
        <row r="199">
          <cell r="S199">
            <v>0</v>
          </cell>
        </row>
        <row r="200">
          <cell r="S200">
            <v>0</v>
          </cell>
        </row>
        <row r="201">
          <cell r="S201">
            <v>0</v>
          </cell>
        </row>
        <row r="202">
          <cell r="S202">
            <v>0.01</v>
          </cell>
        </row>
        <row r="203">
          <cell r="S203">
            <v>0</v>
          </cell>
        </row>
        <row r="204">
          <cell r="S204">
            <v>0</v>
          </cell>
        </row>
        <row r="205">
          <cell r="S205">
            <v>0</v>
          </cell>
        </row>
        <row r="206">
          <cell r="S206">
            <v>0</v>
          </cell>
        </row>
        <row r="207">
          <cell r="S207">
            <v>0</v>
          </cell>
        </row>
        <row r="208">
          <cell r="S208">
            <v>0</v>
          </cell>
        </row>
        <row r="209">
          <cell r="S209">
            <v>0</v>
          </cell>
        </row>
        <row r="210">
          <cell r="S210">
            <v>0.01</v>
          </cell>
        </row>
        <row r="211">
          <cell r="S211">
            <v>0</v>
          </cell>
        </row>
        <row r="212">
          <cell r="S212">
            <v>0</v>
          </cell>
        </row>
        <row r="213">
          <cell r="S213">
            <v>0</v>
          </cell>
        </row>
        <row r="214">
          <cell r="S214">
            <v>0</v>
          </cell>
        </row>
        <row r="215">
          <cell r="S215">
            <v>0</v>
          </cell>
        </row>
        <row r="216">
          <cell r="S216">
            <v>0</v>
          </cell>
        </row>
        <row r="217">
          <cell r="S217">
            <v>0</v>
          </cell>
        </row>
        <row r="218">
          <cell r="S218">
            <v>0</v>
          </cell>
        </row>
        <row r="219">
          <cell r="S219">
            <v>0</v>
          </cell>
        </row>
        <row r="220">
          <cell r="S220">
            <v>0</v>
          </cell>
        </row>
        <row r="221">
          <cell r="S221">
            <v>0</v>
          </cell>
        </row>
        <row r="222">
          <cell r="S222">
            <v>0</v>
          </cell>
        </row>
        <row r="223">
          <cell r="S223">
            <v>0</v>
          </cell>
        </row>
        <row r="224">
          <cell r="S224">
            <v>0</v>
          </cell>
        </row>
        <row r="225">
          <cell r="S225">
            <v>0</v>
          </cell>
        </row>
        <row r="226">
          <cell r="S226">
            <v>0</v>
          </cell>
        </row>
        <row r="227">
          <cell r="S227">
            <v>0</v>
          </cell>
        </row>
        <row r="228">
          <cell r="S228">
            <v>0</v>
          </cell>
        </row>
        <row r="229">
          <cell r="S229">
            <v>0</v>
          </cell>
        </row>
        <row r="230">
          <cell r="S230">
            <v>0</v>
          </cell>
        </row>
        <row r="231">
          <cell r="S231">
            <v>0</v>
          </cell>
        </row>
        <row r="232">
          <cell r="S232">
            <v>0</v>
          </cell>
        </row>
        <row r="233">
          <cell r="S233">
            <v>0</v>
          </cell>
        </row>
        <row r="234">
          <cell r="S234">
            <v>0</v>
          </cell>
        </row>
        <row r="235">
          <cell r="S235">
            <v>0</v>
          </cell>
        </row>
        <row r="236">
          <cell r="S236">
            <v>0</v>
          </cell>
        </row>
        <row r="237">
          <cell r="S237">
            <v>0</v>
          </cell>
        </row>
        <row r="238">
          <cell r="S238">
            <v>0</v>
          </cell>
        </row>
        <row r="239">
          <cell r="S239">
            <v>0</v>
          </cell>
        </row>
        <row r="240">
          <cell r="S240">
            <v>0</v>
          </cell>
        </row>
        <row r="241">
          <cell r="S241">
            <v>0</v>
          </cell>
        </row>
        <row r="242">
          <cell r="S242">
            <v>0</v>
          </cell>
        </row>
        <row r="243">
          <cell r="S243">
            <v>0</v>
          </cell>
        </row>
        <row r="244">
          <cell r="S244">
            <v>0</v>
          </cell>
        </row>
        <row r="245">
          <cell r="S245">
            <v>0</v>
          </cell>
        </row>
        <row r="246">
          <cell r="S246">
            <v>0.01</v>
          </cell>
        </row>
        <row r="247">
          <cell r="S247">
            <v>0</v>
          </cell>
        </row>
        <row r="248">
          <cell r="S248">
            <v>0</v>
          </cell>
        </row>
        <row r="249">
          <cell r="S249">
            <v>0</v>
          </cell>
        </row>
        <row r="250">
          <cell r="S250">
            <v>0</v>
          </cell>
        </row>
        <row r="251">
          <cell r="S251">
            <v>0</v>
          </cell>
        </row>
        <row r="252">
          <cell r="S252">
            <v>0</v>
          </cell>
        </row>
        <row r="253">
          <cell r="S253">
            <v>0</v>
          </cell>
        </row>
        <row r="254">
          <cell r="S254">
            <v>0.01</v>
          </cell>
        </row>
        <row r="255">
          <cell r="S255">
            <v>0</v>
          </cell>
        </row>
        <row r="256">
          <cell r="S256">
            <v>0</v>
          </cell>
        </row>
        <row r="257">
          <cell r="S257">
            <v>0</v>
          </cell>
        </row>
        <row r="258">
          <cell r="S258">
            <v>0</v>
          </cell>
        </row>
        <row r="259">
          <cell r="S259">
            <v>0</v>
          </cell>
        </row>
        <row r="260">
          <cell r="S260">
            <v>0</v>
          </cell>
        </row>
        <row r="261">
          <cell r="S261">
            <v>0</v>
          </cell>
        </row>
        <row r="262">
          <cell r="S262">
            <v>0</v>
          </cell>
        </row>
        <row r="263">
          <cell r="S263">
            <v>0</v>
          </cell>
        </row>
        <row r="264">
          <cell r="S264">
            <v>0</v>
          </cell>
        </row>
        <row r="265">
          <cell r="S265">
            <v>0</v>
          </cell>
        </row>
        <row r="266">
          <cell r="S266">
            <v>0</v>
          </cell>
        </row>
        <row r="267">
          <cell r="S267">
            <v>0</v>
          </cell>
        </row>
        <row r="268">
          <cell r="S268">
            <v>0</v>
          </cell>
        </row>
        <row r="269">
          <cell r="S269">
            <v>0</v>
          </cell>
        </row>
        <row r="270">
          <cell r="S270">
            <v>0</v>
          </cell>
        </row>
        <row r="271">
          <cell r="S271">
            <v>0</v>
          </cell>
        </row>
        <row r="272">
          <cell r="S272">
            <v>0</v>
          </cell>
        </row>
        <row r="273">
          <cell r="S273">
            <v>0</v>
          </cell>
        </row>
        <row r="274">
          <cell r="S274">
            <v>0</v>
          </cell>
        </row>
        <row r="275">
          <cell r="S275">
            <v>0</v>
          </cell>
        </row>
        <row r="276">
          <cell r="S276">
            <v>0</v>
          </cell>
        </row>
        <row r="277">
          <cell r="S277">
            <v>0</v>
          </cell>
        </row>
        <row r="278">
          <cell r="S278">
            <v>0</v>
          </cell>
        </row>
        <row r="279">
          <cell r="S279">
            <v>0</v>
          </cell>
        </row>
        <row r="280">
          <cell r="S280">
            <v>0</v>
          </cell>
        </row>
        <row r="281">
          <cell r="S281">
            <v>0</v>
          </cell>
        </row>
        <row r="282">
          <cell r="S282">
            <v>0</v>
          </cell>
        </row>
        <row r="283">
          <cell r="S283">
            <v>0</v>
          </cell>
        </row>
        <row r="284">
          <cell r="S284">
            <v>0</v>
          </cell>
        </row>
        <row r="285">
          <cell r="S285">
            <v>0</v>
          </cell>
        </row>
        <row r="286">
          <cell r="S286">
            <v>0</v>
          </cell>
        </row>
        <row r="287">
          <cell r="S287">
            <v>0</v>
          </cell>
        </row>
        <row r="288">
          <cell r="S288">
            <v>0</v>
          </cell>
        </row>
        <row r="289">
          <cell r="S289">
            <v>0</v>
          </cell>
        </row>
        <row r="290">
          <cell r="S290">
            <v>10.97</v>
          </cell>
        </row>
        <row r="291">
          <cell r="S291">
            <v>7.42</v>
          </cell>
        </row>
        <row r="292">
          <cell r="S292">
            <v>0</v>
          </cell>
        </row>
        <row r="293">
          <cell r="S293">
            <v>0</v>
          </cell>
        </row>
        <row r="294">
          <cell r="S294">
            <v>0</v>
          </cell>
        </row>
        <row r="295">
          <cell r="S295">
            <v>9.98</v>
          </cell>
        </row>
        <row r="296">
          <cell r="S296">
            <v>2.62</v>
          </cell>
        </row>
        <row r="297">
          <cell r="S297">
            <v>2.59</v>
          </cell>
        </row>
        <row r="298">
          <cell r="S298">
            <v>12.3</v>
          </cell>
        </row>
        <row r="299">
          <cell r="S299">
            <v>0</v>
          </cell>
        </row>
        <row r="300">
          <cell r="S300">
            <v>0</v>
          </cell>
        </row>
        <row r="301">
          <cell r="S301">
            <v>0</v>
          </cell>
        </row>
        <row r="302">
          <cell r="S302">
            <v>7.94</v>
          </cell>
        </row>
        <row r="303">
          <cell r="S303">
            <v>10.83</v>
          </cell>
        </row>
        <row r="304">
          <cell r="S304">
            <v>0</v>
          </cell>
        </row>
        <row r="305">
          <cell r="S305">
            <v>0</v>
          </cell>
        </row>
        <row r="306">
          <cell r="S306">
            <v>0</v>
          </cell>
        </row>
        <row r="307">
          <cell r="S307">
            <v>0</v>
          </cell>
        </row>
        <row r="308">
          <cell r="S308">
            <v>0</v>
          </cell>
        </row>
        <row r="309">
          <cell r="S309">
            <v>0</v>
          </cell>
        </row>
        <row r="310">
          <cell r="S310">
            <v>4</v>
          </cell>
        </row>
        <row r="311">
          <cell r="S311">
            <v>0</v>
          </cell>
        </row>
        <row r="312">
          <cell r="S312">
            <v>0</v>
          </cell>
        </row>
        <row r="313">
          <cell r="S313">
            <v>0</v>
          </cell>
        </row>
        <row r="314">
          <cell r="S314">
            <v>7.4</v>
          </cell>
        </row>
        <row r="315">
          <cell r="S315">
            <v>5</v>
          </cell>
        </row>
        <row r="316">
          <cell r="S316">
            <v>0</v>
          </cell>
        </row>
        <row r="317">
          <cell r="S317">
            <v>0</v>
          </cell>
        </row>
        <row r="318">
          <cell r="S318">
            <v>0</v>
          </cell>
        </row>
        <row r="319">
          <cell r="S319">
            <v>0</v>
          </cell>
        </row>
        <row r="320">
          <cell r="S320">
            <v>0</v>
          </cell>
        </row>
        <row r="321">
          <cell r="S321">
            <v>0</v>
          </cell>
        </row>
      </sheetData>
      <sheetData sheetId="24" refreshError="1"/>
      <sheetData sheetId="25" refreshError="1"/>
      <sheetData sheetId="26"/>
      <sheetData sheetId="27" refreshError="1"/>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Índice"/>
      <sheetName val="PRESENTACIÓN"/>
      <sheetName val="ALINEACIÓN"/>
      <sheetName val="INDICADORES_"/>
      <sheetName val="Seguimiento_Ingresos"/>
      <sheetName val="Análitico_de_HSM"/>
      <sheetName val="Presupuesto"/>
      <sheetName val="INGRESOS"/>
      <sheetName val="EGRESOS"/>
      <sheetName val="REMUNERACIONES_Y_PRESTACIONES"/>
      <sheetName val="PRESUPUESTO_EJECUTIVO"/>
      <sheetName val="BD_HSMCompleto"/>
      <sheetName val="BD_HSM"/>
      <sheetName val="HSM_FEDERAL"/>
      <sheetName val="BD_Remuneraciones"/>
      <sheetName val="Base_Proyectado"/>
      <sheetName val="BaseMetas"/>
      <sheetName val="BasePresupuesto"/>
      <sheetName val="BD_Ingresos"/>
      <sheetName val="BD_SIngresos"/>
      <sheetName val="BD_ServiciosAcademicos"/>
      <sheetName val="Base_Avance"/>
      <sheetName val="BaseSeguimientoMetas"/>
      <sheetName val="Datos"/>
      <sheetName val="Tablas"/>
      <sheetName val="INDICADORES_1"/>
      <sheetName val="Seguimiento_Ingresos1"/>
      <sheetName val="Análitico_de_HSM1"/>
      <sheetName val="REMUNERACIONES_Y_PRESTACIONES1"/>
      <sheetName val="PRESUPUESTO_EJECUTIVO1"/>
      <sheetName val="INDICADORES_2"/>
      <sheetName val="Seguimiento_Ingresos2"/>
      <sheetName val="Análitico_de_HSM2"/>
      <sheetName val="REMUNERACIONES_Y_PRESTACIONES2"/>
      <sheetName val="PRESUPUESTO_EJECUTIVO2"/>
      <sheetName val="INDICADORES "/>
      <sheetName val="Seguimiento Ingresos"/>
      <sheetName val="Análitico de HSM"/>
      <sheetName val="REMUNERACIONES Y PRESTACIONES"/>
      <sheetName val="PRESUPUESTO EJECUTIVO"/>
      <sheetName val="INDICADORES_4"/>
      <sheetName val="Seguimiento_Ingresos4"/>
      <sheetName val="Análitico_de_HSM4"/>
      <sheetName val="REMUNERACIONES_Y_PRESTACIONES4"/>
      <sheetName val="PRESUPUESTO_EJECUTIVO4"/>
      <sheetName val="INDICADORES_3"/>
      <sheetName val="Seguimiento_Ingresos3"/>
      <sheetName val="Análitico_de_HSM3"/>
      <sheetName val="REMUNERACIONES_Y_PRESTACIONES3"/>
      <sheetName val="PRESUPUESTO_EJECUTIVO3"/>
      <sheetName val="INDICADORES_5"/>
      <sheetName val="Seguimiento_Ingresos5"/>
      <sheetName val="Análitico_de_HSM5"/>
      <sheetName val="REMUNERACIONES_Y_PRESTACIONES5"/>
      <sheetName val="PRESUPUESTO_EJECUTIVO5"/>
      <sheetName val="INDICADORES_7"/>
      <sheetName val="Seguimiento_Ingresos7"/>
      <sheetName val="Análitico_de_HSM7"/>
      <sheetName val="REMUNERACIONES_Y_PRESTACIONES7"/>
      <sheetName val="PRESUPUESTO_EJECUTIVO7"/>
      <sheetName val="INDICADORES_6"/>
      <sheetName val="Seguimiento_Ingresos6"/>
      <sheetName val="Análitico_de_HSM6"/>
      <sheetName val="REMUNERACIONES_Y_PRESTACIONES6"/>
      <sheetName val="PRESUPUESTO_EJECUTIVO6"/>
      <sheetName val="INDICADORES_8"/>
      <sheetName val="Seguimiento_Ingresos8"/>
      <sheetName val="Análitico_de_HSM8"/>
      <sheetName val="REMUNERACIONES_Y_PRESTACIONES8"/>
      <sheetName val="PRESUPUESTO_EJECUTIVO8"/>
      <sheetName val="INDICADORES_9"/>
      <sheetName val="Seguimiento_Ingresos9"/>
      <sheetName val="Análitico_de_HSM9"/>
      <sheetName val="REMUNERACIONES_Y_PRESTACIONES9"/>
      <sheetName val="PRESUPUESTO_EJECUTIVO9"/>
      <sheetName val="INDICADORES_10"/>
      <sheetName val="Seguimiento_Ingresos10"/>
      <sheetName val="Análitico_de_HSM10"/>
      <sheetName val="REMUNERACIONES_Y_PRESTACIONES10"/>
      <sheetName val="PRESUPUESTO_EJECUTIVO1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2">
          <cell r="B2">
            <v>1</v>
          </cell>
          <cell r="C2">
            <v>291.87</v>
          </cell>
        </row>
        <row r="3">
          <cell r="C3">
            <v>8.32</v>
          </cell>
        </row>
        <row r="4">
          <cell r="C4">
            <v>9.51</v>
          </cell>
        </row>
        <row r="5">
          <cell r="C5">
            <v>144.97620000000001</v>
          </cell>
        </row>
        <row r="6">
          <cell r="C6">
            <v>122.44899999999998</v>
          </cell>
        </row>
        <row r="7">
          <cell r="C7">
            <v>0</v>
          </cell>
        </row>
        <row r="8">
          <cell r="C8">
            <v>0</v>
          </cell>
        </row>
        <row r="9">
          <cell r="C9">
            <v>0</v>
          </cell>
        </row>
        <row r="10">
          <cell r="C10">
            <v>0</v>
          </cell>
        </row>
        <row r="11">
          <cell r="C11">
            <v>0</v>
          </cell>
        </row>
        <row r="12">
          <cell r="C12">
            <v>0</v>
          </cell>
        </row>
        <row r="13">
          <cell r="C13">
            <v>11.33</v>
          </cell>
        </row>
        <row r="14">
          <cell r="C14">
            <v>0</v>
          </cell>
        </row>
        <row r="15">
          <cell r="C15">
            <v>0</v>
          </cell>
        </row>
        <row r="16">
          <cell r="C16">
            <v>3.75</v>
          </cell>
        </row>
        <row r="17">
          <cell r="C17">
            <v>10.41</v>
          </cell>
        </row>
        <row r="18">
          <cell r="C18">
            <v>0</v>
          </cell>
        </row>
        <row r="19">
          <cell r="C19">
            <v>0</v>
          </cell>
        </row>
        <row r="20">
          <cell r="C20">
            <v>1.31</v>
          </cell>
        </row>
        <row r="21">
          <cell r="C21">
            <v>0</v>
          </cell>
        </row>
        <row r="22">
          <cell r="C22">
            <v>0</v>
          </cell>
        </row>
        <row r="23">
          <cell r="C23">
            <v>0</v>
          </cell>
        </row>
        <row r="24">
          <cell r="C24">
            <v>0</v>
          </cell>
        </row>
        <row r="25">
          <cell r="C25">
            <v>0</v>
          </cell>
        </row>
        <row r="26">
          <cell r="C26">
            <v>0</v>
          </cell>
        </row>
        <row r="27">
          <cell r="C27">
            <v>45.48</v>
          </cell>
        </row>
        <row r="28">
          <cell r="C28">
            <v>0</v>
          </cell>
        </row>
        <row r="29">
          <cell r="C29">
            <v>0</v>
          </cell>
        </row>
        <row r="30">
          <cell r="C30">
            <v>0</v>
          </cell>
        </row>
        <row r="31">
          <cell r="C31">
            <v>0</v>
          </cell>
        </row>
        <row r="32">
          <cell r="C32">
            <v>0</v>
          </cell>
        </row>
        <row r="33">
          <cell r="C33">
            <v>4.8</v>
          </cell>
        </row>
        <row r="34">
          <cell r="C34">
            <v>2.72</v>
          </cell>
        </row>
        <row r="35">
          <cell r="C35">
            <v>0</v>
          </cell>
        </row>
        <row r="36">
          <cell r="C36">
            <v>0</v>
          </cell>
        </row>
        <row r="37">
          <cell r="C37">
            <v>0</v>
          </cell>
        </row>
        <row r="38">
          <cell r="C38">
            <v>1.32</v>
          </cell>
        </row>
        <row r="39">
          <cell r="C39">
            <v>0</v>
          </cell>
        </row>
        <row r="40">
          <cell r="C40">
            <v>0</v>
          </cell>
        </row>
        <row r="41">
          <cell r="C41">
            <v>0</v>
          </cell>
        </row>
        <row r="42">
          <cell r="C42">
            <v>0</v>
          </cell>
        </row>
        <row r="43">
          <cell r="C43">
            <v>0</v>
          </cell>
        </row>
        <row r="44">
          <cell r="C44">
            <v>0</v>
          </cell>
        </row>
        <row r="45">
          <cell r="C45">
            <v>0</v>
          </cell>
        </row>
        <row r="46">
          <cell r="C46">
            <v>0</v>
          </cell>
        </row>
        <row r="47">
          <cell r="C47">
            <v>0</v>
          </cell>
        </row>
        <row r="48">
          <cell r="C48">
            <v>0</v>
          </cell>
        </row>
        <row r="49">
          <cell r="C49">
            <v>7.63</v>
          </cell>
        </row>
        <row r="50">
          <cell r="C50">
            <v>0</v>
          </cell>
        </row>
        <row r="51">
          <cell r="C51">
            <v>0</v>
          </cell>
        </row>
        <row r="52">
          <cell r="C52">
            <v>0</v>
          </cell>
        </row>
        <row r="53">
          <cell r="C53">
            <v>386.48213140000007</v>
          </cell>
        </row>
        <row r="54">
          <cell r="C54">
            <v>26.061</v>
          </cell>
        </row>
        <row r="55">
          <cell r="C55">
            <v>10.220000000000001</v>
          </cell>
        </row>
        <row r="56">
          <cell r="C56">
            <v>66.834000000000003</v>
          </cell>
        </row>
        <row r="57">
          <cell r="C57">
            <v>102.16200000000001</v>
          </cell>
        </row>
        <row r="58">
          <cell r="C58">
            <v>0</v>
          </cell>
        </row>
        <row r="59">
          <cell r="C59">
            <v>0</v>
          </cell>
        </row>
        <row r="60">
          <cell r="C60">
            <v>0</v>
          </cell>
        </row>
        <row r="61">
          <cell r="C61">
            <v>0</v>
          </cell>
        </row>
        <row r="62">
          <cell r="C62">
            <v>0</v>
          </cell>
        </row>
        <row r="63">
          <cell r="C63">
            <v>0</v>
          </cell>
        </row>
        <row r="64">
          <cell r="C64">
            <v>0</v>
          </cell>
        </row>
        <row r="65">
          <cell r="C65">
            <v>0</v>
          </cell>
        </row>
        <row r="66">
          <cell r="C66">
            <v>0</v>
          </cell>
        </row>
        <row r="67">
          <cell r="C67">
            <v>0</v>
          </cell>
        </row>
        <row r="68">
          <cell r="C68">
            <v>0</v>
          </cell>
        </row>
        <row r="69">
          <cell r="C69">
            <v>0</v>
          </cell>
        </row>
        <row r="70">
          <cell r="C70">
            <v>0</v>
          </cell>
        </row>
        <row r="71">
          <cell r="C71">
            <v>0</v>
          </cell>
        </row>
        <row r="72">
          <cell r="C72">
            <v>0</v>
          </cell>
        </row>
        <row r="73">
          <cell r="C73">
            <v>0</v>
          </cell>
        </row>
        <row r="74">
          <cell r="C74">
            <v>0</v>
          </cell>
        </row>
        <row r="75">
          <cell r="C75">
            <v>0</v>
          </cell>
        </row>
        <row r="76">
          <cell r="C76">
            <v>0</v>
          </cell>
        </row>
        <row r="77">
          <cell r="C77">
            <v>0</v>
          </cell>
        </row>
        <row r="78">
          <cell r="C78">
            <v>0</v>
          </cell>
        </row>
        <row r="79">
          <cell r="C79">
            <v>0</v>
          </cell>
        </row>
        <row r="80">
          <cell r="C80">
            <v>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0</v>
          </cell>
        </row>
        <row r="91">
          <cell r="C91">
            <v>0</v>
          </cell>
        </row>
        <row r="92">
          <cell r="C92">
            <v>0</v>
          </cell>
        </row>
        <row r="93">
          <cell r="C93">
            <v>0</v>
          </cell>
        </row>
        <row r="94">
          <cell r="C94">
            <v>0</v>
          </cell>
        </row>
        <row r="95">
          <cell r="C95">
            <v>0</v>
          </cell>
        </row>
        <row r="96">
          <cell r="C96">
            <v>0</v>
          </cell>
        </row>
        <row r="97">
          <cell r="C97">
            <v>0</v>
          </cell>
        </row>
        <row r="98">
          <cell r="C98">
            <v>0</v>
          </cell>
        </row>
        <row r="99">
          <cell r="C99">
            <v>0</v>
          </cell>
        </row>
        <row r="100">
          <cell r="C100">
            <v>0</v>
          </cell>
        </row>
        <row r="101">
          <cell r="C101">
            <v>0</v>
          </cell>
        </row>
        <row r="102">
          <cell r="C102">
            <v>0</v>
          </cell>
        </row>
        <row r="103">
          <cell r="C103">
            <v>0</v>
          </cell>
        </row>
        <row r="104">
          <cell r="C104">
            <v>483.62</v>
          </cell>
        </row>
        <row r="105">
          <cell r="C105">
            <v>34.729999999999997</v>
          </cell>
        </row>
        <row r="106">
          <cell r="C106">
            <v>12.28</v>
          </cell>
        </row>
        <row r="107">
          <cell r="C107">
            <v>24</v>
          </cell>
        </row>
        <row r="108">
          <cell r="C108">
            <v>98.8</v>
          </cell>
        </row>
        <row r="109">
          <cell r="C109">
            <v>0</v>
          </cell>
        </row>
        <row r="110">
          <cell r="C110">
            <v>0</v>
          </cell>
        </row>
        <row r="111">
          <cell r="C111">
            <v>0</v>
          </cell>
        </row>
        <row r="112">
          <cell r="C112">
            <v>0</v>
          </cell>
        </row>
        <row r="113">
          <cell r="C113">
            <v>0</v>
          </cell>
        </row>
        <row r="114">
          <cell r="C114">
            <v>0</v>
          </cell>
        </row>
        <row r="115">
          <cell r="C115">
            <v>40</v>
          </cell>
        </row>
        <row r="116">
          <cell r="C116">
            <v>0</v>
          </cell>
        </row>
        <row r="117">
          <cell r="C117">
            <v>0</v>
          </cell>
        </row>
        <row r="118">
          <cell r="C118">
            <v>0</v>
          </cell>
        </row>
        <row r="119">
          <cell r="C119">
            <v>0</v>
          </cell>
        </row>
        <row r="120">
          <cell r="C120">
            <v>0</v>
          </cell>
        </row>
        <row r="121">
          <cell r="C121">
            <v>0</v>
          </cell>
        </row>
        <row r="122">
          <cell r="C122">
            <v>0.98</v>
          </cell>
        </row>
        <row r="123">
          <cell r="C123">
            <v>0</v>
          </cell>
        </row>
        <row r="124">
          <cell r="C124">
            <v>0</v>
          </cell>
        </row>
        <row r="125">
          <cell r="C125">
            <v>82.2</v>
          </cell>
        </row>
        <row r="126">
          <cell r="C126">
            <v>0</v>
          </cell>
        </row>
        <row r="127">
          <cell r="C127">
            <v>0</v>
          </cell>
        </row>
        <row r="128">
          <cell r="C128">
            <v>0</v>
          </cell>
        </row>
        <row r="129">
          <cell r="C129">
            <v>0</v>
          </cell>
        </row>
        <row r="130">
          <cell r="C130">
            <v>0</v>
          </cell>
        </row>
        <row r="131">
          <cell r="C131">
            <v>0</v>
          </cell>
        </row>
        <row r="132">
          <cell r="C132">
            <v>0</v>
          </cell>
        </row>
        <row r="133">
          <cell r="C133">
            <v>0</v>
          </cell>
        </row>
        <row r="134">
          <cell r="C134">
            <v>0</v>
          </cell>
        </row>
        <row r="135">
          <cell r="C135">
            <v>0</v>
          </cell>
        </row>
        <row r="136">
          <cell r="C136">
            <v>2</v>
          </cell>
        </row>
        <row r="137">
          <cell r="C137">
            <v>0</v>
          </cell>
        </row>
        <row r="138">
          <cell r="C138">
            <v>0</v>
          </cell>
        </row>
        <row r="139">
          <cell r="C139">
            <v>0</v>
          </cell>
        </row>
        <row r="140">
          <cell r="C140">
            <v>0</v>
          </cell>
        </row>
        <row r="141">
          <cell r="C141">
            <v>0</v>
          </cell>
        </row>
        <row r="142">
          <cell r="C142">
            <v>0</v>
          </cell>
        </row>
        <row r="143">
          <cell r="C143">
            <v>0</v>
          </cell>
        </row>
        <row r="144">
          <cell r="C144">
            <v>0</v>
          </cell>
        </row>
        <row r="145">
          <cell r="C145">
            <v>0</v>
          </cell>
        </row>
        <row r="146">
          <cell r="C146">
            <v>0</v>
          </cell>
        </row>
        <row r="147">
          <cell r="C147">
            <v>0</v>
          </cell>
        </row>
        <row r="148">
          <cell r="C148">
            <v>0</v>
          </cell>
        </row>
        <row r="149">
          <cell r="C149">
            <v>0</v>
          </cell>
        </row>
        <row r="150">
          <cell r="C150">
            <v>0</v>
          </cell>
        </row>
        <row r="151">
          <cell r="C151">
            <v>0</v>
          </cell>
        </row>
        <row r="152">
          <cell r="C152">
            <v>0</v>
          </cell>
        </row>
        <row r="153">
          <cell r="C153">
            <v>0</v>
          </cell>
        </row>
        <row r="154">
          <cell r="C154">
            <v>0</v>
          </cell>
        </row>
        <row r="155">
          <cell r="C155">
            <v>370</v>
          </cell>
        </row>
        <row r="156">
          <cell r="C156">
            <v>34.799999999999997</v>
          </cell>
        </row>
        <row r="157">
          <cell r="C157">
            <v>12.1</v>
          </cell>
        </row>
        <row r="158">
          <cell r="C158">
            <v>0</v>
          </cell>
        </row>
        <row r="159">
          <cell r="C159">
            <v>0</v>
          </cell>
        </row>
        <row r="160">
          <cell r="C160">
            <v>0</v>
          </cell>
        </row>
        <row r="161">
          <cell r="C161">
            <v>0</v>
          </cell>
        </row>
        <row r="162">
          <cell r="C162">
            <v>0</v>
          </cell>
        </row>
        <row r="163">
          <cell r="C163">
            <v>0</v>
          </cell>
        </row>
        <row r="164">
          <cell r="C164">
            <v>0</v>
          </cell>
        </row>
        <row r="165">
          <cell r="C165">
            <v>248</v>
          </cell>
        </row>
        <row r="166">
          <cell r="C166">
            <v>28</v>
          </cell>
        </row>
        <row r="167">
          <cell r="C167">
            <v>0</v>
          </cell>
        </row>
        <row r="168">
          <cell r="C168">
            <v>88</v>
          </cell>
        </row>
        <row r="169">
          <cell r="C169">
            <v>0</v>
          </cell>
        </row>
        <row r="170">
          <cell r="C170">
            <v>0</v>
          </cell>
        </row>
        <row r="171">
          <cell r="C171">
            <v>0</v>
          </cell>
        </row>
        <row r="172">
          <cell r="C172">
            <v>0</v>
          </cell>
        </row>
        <row r="173">
          <cell r="C173">
            <v>2</v>
          </cell>
        </row>
        <row r="174">
          <cell r="C174">
            <v>0</v>
          </cell>
        </row>
        <row r="175">
          <cell r="C175">
            <v>0</v>
          </cell>
        </row>
        <row r="176">
          <cell r="C176">
            <v>0</v>
          </cell>
        </row>
        <row r="177">
          <cell r="C177">
            <v>0</v>
          </cell>
        </row>
        <row r="178">
          <cell r="C178">
            <v>0</v>
          </cell>
        </row>
        <row r="179">
          <cell r="C179">
            <v>0</v>
          </cell>
        </row>
        <row r="180">
          <cell r="C180">
            <v>0</v>
          </cell>
        </row>
        <row r="181">
          <cell r="C181">
            <v>0</v>
          </cell>
        </row>
        <row r="182">
          <cell r="C182">
            <v>0</v>
          </cell>
        </row>
        <row r="183">
          <cell r="C183">
            <v>0</v>
          </cell>
        </row>
        <row r="184">
          <cell r="C184">
            <v>0</v>
          </cell>
        </row>
        <row r="185">
          <cell r="C185">
            <v>0</v>
          </cell>
        </row>
        <row r="186">
          <cell r="C186">
            <v>0</v>
          </cell>
        </row>
        <row r="187">
          <cell r="C187">
            <v>1</v>
          </cell>
        </row>
        <row r="188">
          <cell r="C188">
            <v>0</v>
          </cell>
        </row>
        <row r="189">
          <cell r="C189">
            <v>0</v>
          </cell>
        </row>
        <row r="190">
          <cell r="C190">
            <v>0</v>
          </cell>
        </row>
        <row r="191">
          <cell r="C191">
            <v>0</v>
          </cell>
        </row>
        <row r="192">
          <cell r="C192">
            <v>0</v>
          </cell>
        </row>
        <row r="193">
          <cell r="C193">
            <v>0</v>
          </cell>
        </row>
        <row r="194">
          <cell r="C194">
            <v>0</v>
          </cell>
        </row>
        <row r="195">
          <cell r="C195">
            <v>0</v>
          </cell>
        </row>
        <row r="196">
          <cell r="C196">
            <v>0</v>
          </cell>
        </row>
        <row r="197">
          <cell r="C197">
            <v>0</v>
          </cell>
        </row>
        <row r="198">
          <cell r="C198">
            <v>0</v>
          </cell>
        </row>
        <row r="199">
          <cell r="C199">
            <v>25</v>
          </cell>
        </row>
        <row r="200">
          <cell r="C200">
            <v>0</v>
          </cell>
        </row>
        <row r="201">
          <cell r="C201">
            <v>0</v>
          </cell>
        </row>
        <row r="202">
          <cell r="C202">
            <v>0</v>
          </cell>
        </row>
        <row r="203">
          <cell r="C203">
            <v>0</v>
          </cell>
        </row>
        <row r="204">
          <cell r="C204">
            <v>0</v>
          </cell>
        </row>
        <row r="205">
          <cell r="C205">
            <v>0</v>
          </cell>
        </row>
        <row r="206">
          <cell r="C206">
            <v>221.2</v>
          </cell>
        </row>
        <row r="207">
          <cell r="C207">
            <v>18.2</v>
          </cell>
        </row>
        <row r="208">
          <cell r="C208">
            <v>10.335000000000001</v>
          </cell>
        </row>
        <row r="209">
          <cell r="C209">
            <v>150.04</v>
          </cell>
        </row>
        <row r="210">
          <cell r="C210">
            <v>0</v>
          </cell>
        </row>
        <row r="211">
          <cell r="C211">
            <v>0</v>
          </cell>
        </row>
        <row r="212">
          <cell r="C212">
            <v>0</v>
          </cell>
        </row>
        <row r="213">
          <cell r="C213">
            <v>0</v>
          </cell>
        </row>
        <row r="214">
          <cell r="C214">
            <v>0</v>
          </cell>
        </row>
        <row r="215">
          <cell r="C215">
            <v>0</v>
          </cell>
        </row>
        <row r="216">
          <cell r="C216">
            <v>0</v>
          </cell>
        </row>
        <row r="217">
          <cell r="C217">
            <v>0</v>
          </cell>
        </row>
        <row r="218">
          <cell r="C218">
            <v>0</v>
          </cell>
        </row>
        <row r="219">
          <cell r="C219">
            <v>55</v>
          </cell>
        </row>
        <row r="220">
          <cell r="C220">
            <v>0</v>
          </cell>
        </row>
        <row r="221">
          <cell r="C221">
            <v>0</v>
          </cell>
        </row>
        <row r="222">
          <cell r="C222">
            <v>0</v>
          </cell>
        </row>
        <row r="223">
          <cell r="C223">
            <v>0</v>
          </cell>
        </row>
        <row r="224">
          <cell r="C224">
            <v>2</v>
          </cell>
        </row>
        <row r="225">
          <cell r="C225">
            <v>0</v>
          </cell>
        </row>
        <row r="226">
          <cell r="C226">
            <v>0</v>
          </cell>
        </row>
        <row r="227">
          <cell r="C227">
            <v>0</v>
          </cell>
        </row>
        <row r="228">
          <cell r="C228">
            <v>0</v>
          </cell>
        </row>
        <row r="229">
          <cell r="C229">
            <v>0</v>
          </cell>
        </row>
        <row r="230">
          <cell r="C230">
            <v>0</v>
          </cell>
        </row>
        <row r="231">
          <cell r="C231">
            <v>0</v>
          </cell>
        </row>
        <row r="232">
          <cell r="C232">
            <v>0</v>
          </cell>
        </row>
        <row r="233">
          <cell r="C233">
            <v>0</v>
          </cell>
        </row>
        <row r="234">
          <cell r="C234">
            <v>0</v>
          </cell>
        </row>
        <row r="235">
          <cell r="C235">
            <v>0</v>
          </cell>
        </row>
        <row r="236">
          <cell r="C236">
            <v>0</v>
          </cell>
        </row>
        <row r="237">
          <cell r="C237">
            <v>0</v>
          </cell>
        </row>
        <row r="238">
          <cell r="C238">
            <v>1.25</v>
          </cell>
        </row>
        <row r="239">
          <cell r="C239">
            <v>0</v>
          </cell>
        </row>
        <row r="240">
          <cell r="C240">
            <v>0</v>
          </cell>
        </row>
        <row r="241">
          <cell r="C241">
            <v>0</v>
          </cell>
        </row>
        <row r="242">
          <cell r="C242">
            <v>0.6</v>
          </cell>
        </row>
        <row r="243">
          <cell r="C243">
            <v>0</v>
          </cell>
        </row>
        <row r="244">
          <cell r="C244">
            <v>0</v>
          </cell>
        </row>
        <row r="245">
          <cell r="C245">
            <v>0</v>
          </cell>
        </row>
        <row r="246">
          <cell r="C246">
            <v>0</v>
          </cell>
        </row>
        <row r="247">
          <cell r="C247">
            <v>0</v>
          </cell>
        </row>
        <row r="248">
          <cell r="C248">
            <v>0</v>
          </cell>
        </row>
        <row r="249">
          <cell r="C249">
            <v>0</v>
          </cell>
        </row>
        <row r="250">
          <cell r="C250">
            <v>0</v>
          </cell>
        </row>
        <row r="251">
          <cell r="C251">
            <v>0</v>
          </cell>
        </row>
        <row r="252">
          <cell r="C252">
            <v>0</v>
          </cell>
        </row>
        <row r="253">
          <cell r="C253">
            <v>0</v>
          </cell>
        </row>
        <row r="254">
          <cell r="C254">
            <v>0</v>
          </cell>
        </row>
        <row r="255">
          <cell r="C255">
            <v>0</v>
          </cell>
        </row>
        <row r="256">
          <cell r="C256">
            <v>0</v>
          </cell>
        </row>
        <row r="257">
          <cell r="C257">
            <v>228.49243022222223</v>
          </cell>
        </row>
        <row r="258">
          <cell r="C258">
            <v>1.1467700000000001</v>
          </cell>
        </row>
        <row r="259">
          <cell r="C259">
            <v>0.71672999999999998</v>
          </cell>
        </row>
        <row r="260">
          <cell r="C260">
            <v>0</v>
          </cell>
        </row>
        <row r="261">
          <cell r="C261">
            <v>0</v>
          </cell>
        </row>
        <row r="262">
          <cell r="C262">
            <v>0</v>
          </cell>
        </row>
        <row r="263">
          <cell r="C263">
            <v>0</v>
          </cell>
        </row>
        <row r="264">
          <cell r="C264">
            <v>0</v>
          </cell>
        </row>
        <row r="265">
          <cell r="C265">
            <v>0</v>
          </cell>
        </row>
        <row r="266">
          <cell r="C266">
            <v>0</v>
          </cell>
        </row>
        <row r="267">
          <cell r="C267">
            <v>0</v>
          </cell>
        </row>
        <row r="268">
          <cell r="C268">
            <v>0</v>
          </cell>
        </row>
        <row r="269">
          <cell r="C269">
            <v>0</v>
          </cell>
        </row>
        <row r="270">
          <cell r="C270">
            <v>0</v>
          </cell>
        </row>
        <row r="271">
          <cell r="C271">
            <v>0</v>
          </cell>
        </row>
        <row r="272">
          <cell r="C272">
            <v>0</v>
          </cell>
        </row>
        <row r="273">
          <cell r="C273">
            <v>0</v>
          </cell>
        </row>
        <row r="274">
          <cell r="C274">
            <v>0</v>
          </cell>
        </row>
        <row r="275">
          <cell r="C275">
            <v>2</v>
          </cell>
        </row>
        <row r="276">
          <cell r="C276">
            <v>0</v>
          </cell>
        </row>
        <row r="277">
          <cell r="C277">
            <v>0</v>
          </cell>
        </row>
        <row r="278">
          <cell r="C278">
            <v>0</v>
          </cell>
        </row>
        <row r="279">
          <cell r="C279">
            <v>0</v>
          </cell>
        </row>
        <row r="280">
          <cell r="C280">
            <v>0</v>
          </cell>
        </row>
        <row r="281">
          <cell r="C281">
            <v>0</v>
          </cell>
        </row>
        <row r="282">
          <cell r="C282">
            <v>0</v>
          </cell>
        </row>
        <row r="283">
          <cell r="C283">
            <v>0</v>
          </cell>
        </row>
        <row r="284">
          <cell r="C284">
            <v>0</v>
          </cell>
        </row>
        <row r="285">
          <cell r="C285">
            <v>0</v>
          </cell>
        </row>
        <row r="286">
          <cell r="C286">
            <v>0</v>
          </cell>
        </row>
        <row r="287">
          <cell r="C287">
            <v>0</v>
          </cell>
        </row>
        <row r="288">
          <cell r="C288">
            <v>0</v>
          </cell>
        </row>
        <row r="289">
          <cell r="C289">
            <v>1.1000000000000001</v>
          </cell>
        </row>
        <row r="290">
          <cell r="C290">
            <v>0.9</v>
          </cell>
        </row>
        <row r="291">
          <cell r="C291">
            <v>0</v>
          </cell>
        </row>
        <row r="292">
          <cell r="C292">
            <v>0</v>
          </cell>
        </row>
        <row r="293">
          <cell r="C293">
            <v>0</v>
          </cell>
        </row>
        <row r="294">
          <cell r="C294">
            <v>0</v>
          </cell>
        </row>
        <row r="295">
          <cell r="C295">
            <v>0</v>
          </cell>
        </row>
        <row r="296">
          <cell r="C296">
            <v>0</v>
          </cell>
        </row>
        <row r="297">
          <cell r="C297">
            <v>0</v>
          </cell>
        </row>
        <row r="298">
          <cell r="C298">
            <v>0</v>
          </cell>
        </row>
        <row r="299">
          <cell r="C299">
            <v>0</v>
          </cell>
        </row>
        <row r="300">
          <cell r="C300">
            <v>0</v>
          </cell>
        </row>
        <row r="301">
          <cell r="C301">
            <v>0</v>
          </cell>
        </row>
        <row r="302">
          <cell r="C302">
            <v>0</v>
          </cell>
        </row>
        <row r="303">
          <cell r="C303">
            <v>0</v>
          </cell>
        </row>
        <row r="304">
          <cell r="C304">
            <v>0</v>
          </cell>
        </row>
        <row r="305">
          <cell r="C305">
            <v>0</v>
          </cell>
        </row>
        <row r="306">
          <cell r="C306">
            <v>0</v>
          </cell>
        </row>
        <row r="307">
          <cell r="C307">
            <v>0</v>
          </cell>
        </row>
        <row r="308">
          <cell r="C308">
            <v>1188.4421697711109</v>
          </cell>
        </row>
        <row r="309">
          <cell r="C309">
            <v>59.579980000000006</v>
          </cell>
        </row>
        <row r="310">
          <cell r="C310">
            <v>7.9127399999999994</v>
          </cell>
        </row>
        <row r="311">
          <cell r="C311">
            <v>0</v>
          </cell>
        </row>
        <row r="312">
          <cell r="C312">
            <v>0</v>
          </cell>
        </row>
        <row r="313">
          <cell r="C313">
            <v>0</v>
          </cell>
        </row>
        <row r="314">
          <cell r="C314">
            <v>0</v>
          </cell>
        </row>
        <row r="315">
          <cell r="C315">
            <v>0</v>
          </cell>
        </row>
        <row r="316">
          <cell r="C316">
            <v>19.149000000000001</v>
          </cell>
        </row>
        <row r="317">
          <cell r="C317">
            <v>0</v>
          </cell>
        </row>
        <row r="318">
          <cell r="C318">
            <v>0</v>
          </cell>
        </row>
        <row r="319">
          <cell r="C319">
            <v>0</v>
          </cell>
        </row>
        <row r="320">
          <cell r="C320">
            <v>0</v>
          </cell>
        </row>
        <row r="321">
          <cell r="C321">
            <v>0.8</v>
          </cell>
        </row>
        <row r="322">
          <cell r="C322">
            <v>0</v>
          </cell>
        </row>
        <row r="323">
          <cell r="C323">
            <v>0</v>
          </cell>
        </row>
        <row r="324">
          <cell r="C324">
            <v>0</v>
          </cell>
        </row>
        <row r="325">
          <cell r="C325">
            <v>0</v>
          </cell>
        </row>
        <row r="326">
          <cell r="C326">
            <v>1.9</v>
          </cell>
        </row>
        <row r="327">
          <cell r="C327">
            <v>0</v>
          </cell>
        </row>
        <row r="328">
          <cell r="C328">
            <v>0</v>
          </cell>
        </row>
        <row r="329">
          <cell r="C329">
            <v>0</v>
          </cell>
        </row>
        <row r="330">
          <cell r="C330">
            <v>0</v>
          </cell>
        </row>
        <row r="331">
          <cell r="C331">
            <v>0</v>
          </cell>
        </row>
        <row r="332">
          <cell r="C332">
            <v>0</v>
          </cell>
        </row>
        <row r="333">
          <cell r="C333">
            <v>0</v>
          </cell>
        </row>
        <row r="334">
          <cell r="C334">
            <v>0</v>
          </cell>
        </row>
        <row r="335">
          <cell r="C335">
            <v>0</v>
          </cell>
        </row>
        <row r="336">
          <cell r="C336">
            <v>0</v>
          </cell>
        </row>
        <row r="337">
          <cell r="C337">
            <v>0</v>
          </cell>
        </row>
        <row r="338">
          <cell r="C338">
            <v>0</v>
          </cell>
        </row>
        <row r="339">
          <cell r="C339">
            <v>0</v>
          </cell>
        </row>
        <row r="340">
          <cell r="C340">
            <v>1</v>
          </cell>
        </row>
        <row r="341">
          <cell r="C341">
            <v>0</v>
          </cell>
        </row>
        <row r="342">
          <cell r="C342">
            <v>0</v>
          </cell>
        </row>
        <row r="343">
          <cell r="C343">
            <v>0</v>
          </cell>
        </row>
        <row r="344">
          <cell r="C344">
            <v>0.36</v>
          </cell>
        </row>
        <row r="345">
          <cell r="C345">
            <v>0</v>
          </cell>
        </row>
        <row r="346">
          <cell r="C346">
            <v>0</v>
          </cell>
        </row>
        <row r="347">
          <cell r="C347">
            <v>0</v>
          </cell>
        </row>
        <row r="348">
          <cell r="C348">
            <v>0</v>
          </cell>
        </row>
        <row r="349">
          <cell r="C349">
            <v>0</v>
          </cell>
        </row>
        <row r="350">
          <cell r="C350">
            <v>0</v>
          </cell>
        </row>
        <row r="351">
          <cell r="C351">
            <v>0</v>
          </cell>
        </row>
        <row r="352">
          <cell r="C352">
            <v>0</v>
          </cell>
        </row>
        <row r="353">
          <cell r="C353">
            <v>0</v>
          </cell>
        </row>
        <row r="354">
          <cell r="C354">
            <v>0</v>
          </cell>
        </row>
        <row r="355">
          <cell r="C355">
            <v>0</v>
          </cell>
        </row>
        <row r="356">
          <cell r="C356">
            <v>0</v>
          </cell>
        </row>
        <row r="357">
          <cell r="C357">
            <v>0</v>
          </cell>
        </row>
        <row r="358">
          <cell r="C358">
            <v>0</v>
          </cell>
        </row>
        <row r="359">
          <cell r="C359">
            <v>338.34</v>
          </cell>
        </row>
        <row r="360">
          <cell r="C360">
            <v>24.57</v>
          </cell>
        </row>
        <row r="361">
          <cell r="C361">
            <v>5.3</v>
          </cell>
        </row>
        <row r="362">
          <cell r="C362">
            <v>0</v>
          </cell>
        </row>
        <row r="363">
          <cell r="C363">
            <v>0</v>
          </cell>
        </row>
        <row r="364">
          <cell r="C364">
            <v>0</v>
          </cell>
        </row>
        <row r="365">
          <cell r="C365">
            <v>0</v>
          </cell>
        </row>
        <row r="366">
          <cell r="C366">
            <v>0</v>
          </cell>
        </row>
        <row r="367">
          <cell r="C367">
            <v>0</v>
          </cell>
        </row>
        <row r="368">
          <cell r="C368">
            <v>0</v>
          </cell>
        </row>
        <row r="369">
          <cell r="C369">
            <v>0</v>
          </cell>
        </row>
        <row r="370">
          <cell r="C370">
            <v>0</v>
          </cell>
        </row>
        <row r="371">
          <cell r="C371">
            <v>0</v>
          </cell>
        </row>
        <row r="372">
          <cell r="C372">
            <v>0</v>
          </cell>
        </row>
        <row r="373">
          <cell r="C373">
            <v>0</v>
          </cell>
        </row>
        <row r="374">
          <cell r="C374">
            <v>12</v>
          </cell>
        </row>
        <row r="375">
          <cell r="C375">
            <v>0</v>
          </cell>
        </row>
        <row r="376">
          <cell r="C376">
            <v>0</v>
          </cell>
        </row>
        <row r="377">
          <cell r="C377">
            <v>0</v>
          </cell>
        </row>
        <row r="378">
          <cell r="C378">
            <v>0</v>
          </cell>
        </row>
        <row r="379">
          <cell r="C379">
            <v>0</v>
          </cell>
        </row>
        <row r="380">
          <cell r="C380">
            <v>0</v>
          </cell>
        </row>
        <row r="381">
          <cell r="C381">
            <v>0</v>
          </cell>
        </row>
        <row r="382">
          <cell r="C382">
            <v>0</v>
          </cell>
        </row>
        <row r="383">
          <cell r="C383">
            <v>0</v>
          </cell>
        </row>
        <row r="384">
          <cell r="C384">
            <v>0</v>
          </cell>
        </row>
        <row r="385">
          <cell r="C385">
            <v>0</v>
          </cell>
        </row>
        <row r="386">
          <cell r="C386">
            <v>0</v>
          </cell>
        </row>
        <row r="387">
          <cell r="C387">
            <v>0</v>
          </cell>
        </row>
        <row r="388">
          <cell r="C388">
            <v>0</v>
          </cell>
        </row>
        <row r="389">
          <cell r="C389">
            <v>0</v>
          </cell>
        </row>
        <row r="390">
          <cell r="C390">
            <v>0</v>
          </cell>
        </row>
        <row r="391">
          <cell r="C391">
            <v>1.5</v>
          </cell>
        </row>
        <row r="392">
          <cell r="C392">
            <v>0</v>
          </cell>
        </row>
        <row r="393">
          <cell r="C393">
            <v>0</v>
          </cell>
        </row>
        <row r="394">
          <cell r="C394">
            <v>0</v>
          </cell>
        </row>
        <row r="395">
          <cell r="C395">
            <v>0</v>
          </cell>
        </row>
        <row r="396">
          <cell r="C396">
            <v>0</v>
          </cell>
        </row>
        <row r="397">
          <cell r="C397">
            <v>0</v>
          </cell>
        </row>
        <row r="398">
          <cell r="C398">
            <v>0</v>
          </cell>
        </row>
        <row r="399">
          <cell r="C399">
            <v>0</v>
          </cell>
        </row>
        <row r="400">
          <cell r="C400">
            <v>0</v>
          </cell>
        </row>
        <row r="401">
          <cell r="C401">
            <v>0</v>
          </cell>
        </row>
        <row r="402">
          <cell r="C402">
            <v>0</v>
          </cell>
        </row>
        <row r="403">
          <cell r="C403">
            <v>0</v>
          </cell>
        </row>
        <row r="404">
          <cell r="C404">
            <v>0</v>
          </cell>
        </row>
        <row r="405">
          <cell r="C405">
            <v>0</v>
          </cell>
        </row>
        <row r="406">
          <cell r="C406">
            <v>0</v>
          </cell>
        </row>
        <row r="407">
          <cell r="C407">
            <v>0</v>
          </cell>
        </row>
        <row r="408">
          <cell r="C408">
            <v>0</v>
          </cell>
        </row>
        <row r="409">
          <cell r="C409">
            <v>0</v>
          </cell>
        </row>
        <row r="410">
          <cell r="C410">
            <v>286.60000000000002</v>
          </cell>
        </row>
        <row r="411">
          <cell r="C411">
            <v>0</v>
          </cell>
        </row>
        <row r="412">
          <cell r="C412">
            <v>12.51</v>
          </cell>
        </row>
        <row r="413">
          <cell r="C413">
            <v>172.94</v>
          </cell>
        </row>
        <row r="414">
          <cell r="C414">
            <v>704.78</v>
          </cell>
        </row>
        <row r="415">
          <cell r="C415">
            <v>0</v>
          </cell>
        </row>
        <row r="416">
          <cell r="C416">
            <v>0</v>
          </cell>
        </row>
        <row r="417">
          <cell r="C417">
            <v>0</v>
          </cell>
        </row>
        <row r="418">
          <cell r="C418">
            <v>0</v>
          </cell>
        </row>
        <row r="419">
          <cell r="C419">
            <v>0</v>
          </cell>
        </row>
        <row r="420">
          <cell r="C420">
            <v>0</v>
          </cell>
        </row>
        <row r="421">
          <cell r="C421">
            <v>0</v>
          </cell>
        </row>
        <row r="422">
          <cell r="C422">
            <v>0</v>
          </cell>
        </row>
        <row r="423">
          <cell r="C423">
            <v>0</v>
          </cell>
        </row>
        <row r="424">
          <cell r="C424">
            <v>0</v>
          </cell>
        </row>
        <row r="425">
          <cell r="C425">
            <v>38</v>
          </cell>
        </row>
        <row r="426">
          <cell r="C426">
            <v>0</v>
          </cell>
        </row>
        <row r="427">
          <cell r="C427">
            <v>0</v>
          </cell>
        </row>
        <row r="428">
          <cell r="C428">
            <v>2</v>
          </cell>
        </row>
        <row r="429">
          <cell r="C429">
            <v>0</v>
          </cell>
        </row>
        <row r="430">
          <cell r="C430">
            <v>0</v>
          </cell>
        </row>
        <row r="431">
          <cell r="C431">
            <v>81.540000000000006</v>
          </cell>
        </row>
        <row r="432">
          <cell r="C432">
            <v>0</v>
          </cell>
        </row>
        <row r="433">
          <cell r="C433">
            <v>0</v>
          </cell>
        </row>
        <row r="434">
          <cell r="C434">
            <v>0</v>
          </cell>
        </row>
        <row r="435">
          <cell r="C435">
            <v>0</v>
          </cell>
        </row>
        <row r="436">
          <cell r="C436">
            <v>0</v>
          </cell>
        </row>
        <row r="437">
          <cell r="C437">
            <v>0</v>
          </cell>
        </row>
        <row r="438">
          <cell r="C438">
            <v>0</v>
          </cell>
        </row>
        <row r="439">
          <cell r="C439">
            <v>0</v>
          </cell>
        </row>
        <row r="440">
          <cell r="C440">
            <v>0</v>
          </cell>
        </row>
        <row r="441">
          <cell r="C441">
            <v>0</v>
          </cell>
        </row>
        <row r="442">
          <cell r="C442">
            <v>2.4</v>
          </cell>
        </row>
        <row r="443">
          <cell r="C443">
            <v>0</v>
          </cell>
        </row>
        <row r="444">
          <cell r="C444">
            <v>0</v>
          </cell>
        </row>
        <row r="445">
          <cell r="C445">
            <v>0</v>
          </cell>
        </row>
        <row r="446">
          <cell r="C446">
            <v>1.35</v>
          </cell>
        </row>
        <row r="447">
          <cell r="C447">
            <v>0</v>
          </cell>
        </row>
        <row r="448">
          <cell r="C448">
            <v>0</v>
          </cell>
        </row>
        <row r="449">
          <cell r="C449">
            <v>0</v>
          </cell>
        </row>
        <row r="450">
          <cell r="C450">
            <v>0</v>
          </cell>
        </row>
        <row r="451">
          <cell r="C451">
            <v>0</v>
          </cell>
        </row>
        <row r="452">
          <cell r="C452">
            <v>0</v>
          </cell>
        </row>
        <row r="453">
          <cell r="C453">
            <v>0</v>
          </cell>
        </row>
        <row r="454">
          <cell r="C454">
            <v>0</v>
          </cell>
        </row>
        <row r="455">
          <cell r="C455">
            <v>0</v>
          </cell>
        </row>
        <row r="456">
          <cell r="C456">
            <v>0</v>
          </cell>
        </row>
        <row r="457">
          <cell r="C457">
            <v>0</v>
          </cell>
        </row>
        <row r="458">
          <cell r="C458">
            <v>0</v>
          </cell>
        </row>
        <row r="459">
          <cell r="C459">
            <v>0</v>
          </cell>
        </row>
        <row r="460">
          <cell r="C460">
            <v>0</v>
          </cell>
        </row>
        <row r="461">
          <cell r="C461">
            <v>1554.9612527644445</v>
          </cell>
        </row>
        <row r="462">
          <cell r="C462">
            <v>144.22899999999998</v>
          </cell>
        </row>
        <row r="463">
          <cell r="C463">
            <v>4.0768000000000004</v>
          </cell>
        </row>
        <row r="464">
          <cell r="C464">
            <v>0</v>
          </cell>
        </row>
        <row r="465">
          <cell r="C465">
            <v>0</v>
          </cell>
        </row>
        <row r="466">
          <cell r="C466">
            <v>0</v>
          </cell>
        </row>
        <row r="467">
          <cell r="C467">
            <v>0</v>
          </cell>
        </row>
        <row r="468">
          <cell r="C468">
            <v>0</v>
          </cell>
        </row>
        <row r="469">
          <cell r="C469">
            <v>0</v>
          </cell>
        </row>
        <row r="470">
          <cell r="C470">
            <v>0</v>
          </cell>
        </row>
        <row r="471">
          <cell r="C471">
            <v>3.2315</v>
          </cell>
        </row>
        <row r="472">
          <cell r="C472">
            <v>452.32499999999999</v>
          </cell>
        </row>
        <row r="473">
          <cell r="C473">
            <v>0</v>
          </cell>
        </row>
        <row r="474">
          <cell r="C474">
            <v>0</v>
          </cell>
        </row>
        <row r="475">
          <cell r="C475">
            <v>7.665</v>
          </cell>
        </row>
        <row r="476">
          <cell r="C476">
            <v>0</v>
          </cell>
        </row>
        <row r="477">
          <cell r="C477">
            <v>0</v>
          </cell>
        </row>
        <row r="478">
          <cell r="C478">
            <v>0</v>
          </cell>
        </row>
        <row r="479">
          <cell r="C479">
            <v>0.89700000000000002</v>
          </cell>
        </row>
        <row r="480">
          <cell r="C480">
            <v>0</v>
          </cell>
        </row>
        <row r="481">
          <cell r="C481">
            <v>0</v>
          </cell>
        </row>
        <row r="482">
          <cell r="C482">
            <v>0</v>
          </cell>
        </row>
        <row r="483">
          <cell r="C483">
            <v>0</v>
          </cell>
        </row>
        <row r="484">
          <cell r="C484">
            <v>0</v>
          </cell>
        </row>
        <row r="485">
          <cell r="C485">
            <v>0</v>
          </cell>
        </row>
        <row r="486">
          <cell r="C486">
            <v>0</v>
          </cell>
        </row>
        <row r="487">
          <cell r="C487">
            <v>0</v>
          </cell>
        </row>
        <row r="488">
          <cell r="C488">
            <v>0</v>
          </cell>
        </row>
        <row r="489">
          <cell r="C489">
            <v>0</v>
          </cell>
        </row>
        <row r="490">
          <cell r="C490">
            <v>0</v>
          </cell>
        </row>
        <row r="491">
          <cell r="C491">
            <v>0</v>
          </cell>
        </row>
        <row r="492">
          <cell r="C492">
            <v>0</v>
          </cell>
        </row>
        <row r="493">
          <cell r="C493">
            <v>2.036</v>
          </cell>
        </row>
        <row r="494">
          <cell r="C494">
            <v>0</v>
          </cell>
        </row>
        <row r="495">
          <cell r="C495">
            <v>0</v>
          </cell>
        </row>
        <row r="496">
          <cell r="C496">
            <v>0</v>
          </cell>
        </row>
        <row r="497">
          <cell r="C497">
            <v>0.2</v>
          </cell>
        </row>
        <row r="498">
          <cell r="C498">
            <v>0</v>
          </cell>
        </row>
        <row r="499">
          <cell r="C499">
            <v>0</v>
          </cell>
        </row>
        <row r="500">
          <cell r="C500">
            <v>0</v>
          </cell>
        </row>
        <row r="501">
          <cell r="C501">
            <v>0</v>
          </cell>
        </row>
        <row r="502">
          <cell r="C502">
            <v>0</v>
          </cell>
        </row>
        <row r="503">
          <cell r="C503">
            <v>0</v>
          </cell>
        </row>
        <row r="504">
          <cell r="C504">
            <v>0</v>
          </cell>
        </row>
        <row r="505">
          <cell r="C505">
            <v>0</v>
          </cell>
        </row>
        <row r="506">
          <cell r="C506">
            <v>0</v>
          </cell>
        </row>
        <row r="507">
          <cell r="C507">
            <v>0</v>
          </cell>
        </row>
        <row r="508">
          <cell r="C508">
            <v>0</v>
          </cell>
        </row>
        <row r="509">
          <cell r="C509">
            <v>0</v>
          </cell>
        </row>
        <row r="510">
          <cell r="C510">
            <v>0</v>
          </cell>
        </row>
        <row r="511">
          <cell r="C511">
            <v>0</v>
          </cell>
        </row>
        <row r="512">
          <cell r="C512">
            <v>297.25606000000005</v>
          </cell>
        </row>
        <row r="513">
          <cell r="C513">
            <v>59.226311349999996</v>
          </cell>
        </row>
        <row r="514">
          <cell r="C514">
            <v>14.865359273000001</v>
          </cell>
        </row>
        <row r="515">
          <cell r="C515">
            <v>0</v>
          </cell>
        </row>
        <row r="516">
          <cell r="C516">
            <v>0</v>
          </cell>
        </row>
        <row r="517">
          <cell r="C517">
            <v>0</v>
          </cell>
        </row>
        <row r="518">
          <cell r="C518">
            <v>0</v>
          </cell>
        </row>
        <row r="519">
          <cell r="C519">
            <v>0</v>
          </cell>
        </row>
        <row r="520">
          <cell r="C520">
            <v>0</v>
          </cell>
        </row>
        <row r="521">
          <cell r="C521">
            <v>0</v>
          </cell>
        </row>
        <row r="522">
          <cell r="C522">
            <v>0.5</v>
          </cell>
        </row>
        <row r="523">
          <cell r="C523">
            <v>0</v>
          </cell>
        </row>
        <row r="524">
          <cell r="C524">
            <v>0</v>
          </cell>
        </row>
        <row r="525">
          <cell r="C525">
            <v>50</v>
          </cell>
        </row>
        <row r="526">
          <cell r="C526">
            <v>0</v>
          </cell>
        </row>
        <row r="527">
          <cell r="C527">
            <v>22</v>
          </cell>
        </row>
        <row r="528">
          <cell r="C528">
            <v>0</v>
          </cell>
        </row>
        <row r="529">
          <cell r="C529">
            <v>0</v>
          </cell>
        </row>
        <row r="530">
          <cell r="C530">
            <v>6</v>
          </cell>
        </row>
        <row r="531">
          <cell r="C531">
            <v>0</v>
          </cell>
        </row>
        <row r="532">
          <cell r="C532">
            <v>0</v>
          </cell>
        </row>
        <row r="533">
          <cell r="C533">
            <v>0</v>
          </cell>
        </row>
        <row r="534">
          <cell r="C534">
            <v>0</v>
          </cell>
        </row>
        <row r="535">
          <cell r="C535">
            <v>0</v>
          </cell>
        </row>
        <row r="536">
          <cell r="C536">
            <v>0</v>
          </cell>
        </row>
        <row r="537">
          <cell r="C537">
            <v>0</v>
          </cell>
        </row>
        <row r="538">
          <cell r="C538">
            <v>0</v>
          </cell>
        </row>
        <row r="539">
          <cell r="C539">
            <v>0</v>
          </cell>
        </row>
        <row r="540">
          <cell r="C540">
            <v>0</v>
          </cell>
        </row>
        <row r="541">
          <cell r="C541">
            <v>0</v>
          </cell>
        </row>
        <row r="542">
          <cell r="C542">
            <v>0</v>
          </cell>
        </row>
        <row r="543">
          <cell r="C543">
            <v>0</v>
          </cell>
        </row>
        <row r="544">
          <cell r="C544">
            <v>2.2999999999999998</v>
          </cell>
        </row>
        <row r="545">
          <cell r="C545">
            <v>0</v>
          </cell>
        </row>
        <row r="546">
          <cell r="C546">
            <v>0</v>
          </cell>
        </row>
        <row r="547">
          <cell r="C547">
            <v>0</v>
          </cell>
        </row>
        <row r="548">
          <cell r="C548">
            <v>0</v>
          </cell>
        </row>
        <row r="549">
          <cell r="C549">
            <v>0</v>
          </cell>
        </row>
        <row r="550">
          <cell r="C550">
            <v>0</v>
          </cell>
        </row>
        <row r="551">
          <cell r="C551">
            <v>0</v>
          </cell>
        </row>
        <row r="552">
          <cell r="C552">
            <v>0</v>
          </cell>
        </row>
        <row r="553">
          <cell r="C553">
            <v>0</v>
          </cell>
        </row>
        <row r="554">
          <cell r="C554">
            <v>0</v>
          </cell>
        </row>
        <row r="555">
          <cell r="C555">
            <v>0</v>
          </cell>
        </row>
        <row r="556">
          <cell r="C556">
            <v>0.05</v>
          </cell>
        </row>
        <row r="557">
          <cell r="C557">
            <v>0</v>
          </cell>
        </row>
        <row r="558">
          <cell r="C558">
            <v>0</v>
          </cell>
        </row>
        <row r="559">
          <cell r="C559">
            <v>0</v>
          </cell>
        </row>
        <row r="560">
          <cell r="C560">
            <v>0</v>
          </cell>
        </row>
        <row r="561">
          <cell r="C561">
            <v>0</v>
          </cell>
        </row>
        <row r="562">
          <cell r="C562">
            <v>0</v>
          </cell>
        </row>
        <row r="563">
          <cell r="C563">
            <v>892.72</v>
          </cell>
        </row>
        <row r="564">
          <cell r="C564">
            <v>48.29</v>
          </cell>
        </row>
        <row r="565">
          <cell r="C565">
            <v>0</v>
          </cell>
        </row>
        <row r="566">
          <cell r="C566">
            <v>48.78</v>
          </cell>
        </row>
        <row r="567">
          <cell r="C567">
            <v>128.72999999999999</v>
          </cell>
        </row>
        <row r="568">
          <cell r="C568">
            <v>0</v>
          </cell>
        </row>
        <row r="569">
          <cell r="C569">
            <v>0</v>
          </cell>
        </row>
        <row r="570">
          <cell r="C570">
            <v>0</v>
          </cell>
        </row>
        <row r="571">
          <cell r="C571">
            <v>0</v>
          </cell>
        </row>
        <row r="572">
          <cell r="C572">
            <v>1.69</v>
          </cell>
        </row>
        <row r="573">
          <cell r="C573">
            <v>1.95</v>
          </cell>
        </row>
        <row r="574">
          <cell r="C574">
            <v>13.19</v>
          </cell>
        </row>
        <row r="575">
          <cell r="C575">
            <v>0</v>
          </cell>
        </row>
        <row r="576">
          <cell r="C576">
            <v>0.55000000000000004</v>
          </cell>
        </row>
        <row r="577">
          <cell r="C577">
            <v>2.4</v>
          </cell>
        </row>
        <row r="578">
          <cell r="C578">
            <v>0</v>
          </cell>
        </row>
        <row r="579">
          <cell r="C579">
            <v>0.33</v>
          </cell>
        </row>
        <row r="580">
          <cell r="C580">
            <v>0</v>
          </cell>
        </row>
        <row r="581">
          <cell r="C581">
            <v>2.5</v>
          </cell>
        </row>
        <row r="582">
          <cell r="C582">
            <v>0</v>
          </cell>
        </row>
        <row r="583">
          <cell r="C583">
            <v>0</v>
          </cell>
        </row>
        <row r="584">
          <cell r="C584">
            <v>0.77</v>
          </cell>
        </row>
        <row r="585">
          <cell r="C585">
            <v>0</v>
          </cell>
        </row>
        <row r="586">
          <cell r="C586">
            <v>0</v>
          </cell>
        </row>
        <row r="587">
          <cell r="C587">
            <v>0</v>
          </cell>
        </row>
        <row r="588">
          <cell r="C588">
            <v>0</v>
          </cell>
        </row>
        <row r="589">
          <cell r="C589">
            <v>0</v>
          </cell>
        </row>
        <row r="590">
          <cell r="C590">
            <v>0</v>
          </cell>
        </row>
        <row r="591">
          <cell r="C591">
            <v>0</v>
          </cell>
        </row>
        <row r="592">
          <cell r="C592">
            <v>0</v>
          </cell>
        </row>
        <row r="593">
          <cell r="C593">
            <v>0</v>
          </cell>
        </row>
        <row r="594">
          <cell r="C594">
            <v>0</v>
          </cell>
        </row>
        <row r="595">
          <cell r="C595">
            <v>1.9</v>
          </cell>
        </row>
        <row r="596">
          <cell r="C596">
            <v>0</v>
          </cell>
        </row>
        <row r="597">
          <cell r="C597">
            <v>0</v>
          </cell>
        </row>
        <row r="598">
          <cell r="C598">
            <v>0</v>
          </cell>
        </row>
        <row r="599">
          <cell r="C599">
            <v>0</v>
          </cell>
        </row>
        <row r="600">
          <cell r="C600">
            <v>0</v>
          </cell>
        </row>
        <row r="601">
          <cell r="C601">
            <v>0</v>
          </cell>
        </row>
        <row r="602">
          <cell r="C602">
            <v>0</v>
          </cell>
        </row>
        <row r="603">
          <cell r="C603">
            <v>0</v>
          </cell>
        </row>
        <row r="604">
          <cell r="C604">
            <v>0</v>
          </cell>
        </row>
        <row r="605">
          <cell r="C605">
            <v>0</v>
          </cell>
        </row>
        <row r="606">
          <cell r="C606">
            <v>0</v>
          </cell>
        </row>
        <row r="607">
          <cell r="C607">
            <v>0</v>
          </cell>
        </row>
        <row r="608">
          <cell r="C608">
            <v>0</v>
          </cell>
        </row>
        <row r="609">
          <cell r="C609">
            <v>0</v>
          </cell>
        </row>
        <row r="610">
          <cell r="C610">
            <v>0</v>
          </cell>
        </row>
        <row r="611">
          <cell r="C611">
            <v>0</v>
          </cell>
        </row>
        <row r="612">
          <cell r="C612">
            <v>0</v>
          </cell>
        </row>
        <row r="613">
          <cell r="C613">
            <v>0</v>
          </cell>
        </row>
        <row r="614">
          <cell r="C614">
            <v>387.44289790000005</v>
          </cell>
        </row>
        <row r="615">
          <cell r="C615">
            <v>36.33</v>
          </cell>
        </row>
        <row r="616">
          <cell r="C616">
            <v>12.83</v>
          </cell>
        </row>
        <row r="617">
          <cell r="C617">
            <v>3.84</v>
          </cell>
        </row>
        <row r="618">
          <cell r="C618">
            <v>100.74</v>
          </cell>
        </row>
        <row r="619">
          <cell r="C619">
            <v>0</v>
          </cell>
        </row>
        <row r="620">
          <cell r="C620">
            <v>0</v>
          </cell>
        </row>
        <row r="621">
          <cell r="C621">
            <v>0</v>
          </cell>
        </row>
        <row r="622">
          <cell r="C622">
            <v>0</v>
          </cell>
        </row>
        <row r="623">
          <cell r="C623">
            <v>0</v>
          </cell>
        </row>
        <row r="624">
          <cell r="C624">
            <v>0</v>
          </cell>
        </row>
        <row r="625">
          <cell r="C625">
            <v>14.333</v>
          </cell>
        </row>
        <row r="626">
          <cell r="C626">
            <v>0</v>
          </cell>
        </row>
        <row r="627">
          <cell r="C627">
            <v>0.105</v>
          </cell>
        </row>
        <row r="628">
          <cell r="C628">
            <v>0</v>
          </cell>
        </row>
        <row r="629">
          <cell r="C629">
            <v>0</v>
          </cell>
        </row>
        <row r="630">
          <cell r="C630">
            <v>0</v>
          </cell>
        </row>
        <row r="631">
          <cell r="C631">
            <v>0</v>
          </cell>
        </row>
        <row r="632">
          <cell r="C632">
            <v>1.6379999999999999</v>
          </cell>
        </row>
        <row r="633">
          <cell r="C633">
            <v>0</v>
          </cell>
        </row>
        <row r="634">
          <cell r="C634">
            <v>0</v>
          </cell>
        </row>
        <row r="635">
          <cell r="C635">
            <v>0</v>
          </cell>
        </row>
        <row r="636">
          <cell r="C636">
            <v>0</v>
          </cell>
        </row>
        <row r="637">
          <cell r="C637">
            <v>0</v>
          </cell>
        </row>
        <row r="638">
          <cell r="C638">
            <v>0</v>
          </cell>
        </row>
        <row r="639">
          <cell r="C639">
            <v>0</v>
          </cell>
        </row>
        <row r="640">
          <cell r="C640">
            <v>0</v>
          </cell>
        </row>
        <row r="641">
          <cell r="C641">
            <v>0</v>
          </cell>
        </row>
        <row r="642">
          <cell r="C642">
            <v>0</v>
          </cell>
        </row>
        <row r="643">
          <cell r="C643">
            <v>0</v>
          </cell>
        </row>
        <row r="644">
          <cell r="C644">
            <v>0</v>
          </cell>
        </row>
        <row r="645">
          <cell r="C645">
            <v>0</v>
          </cell>
        </row>
        <row r="646">
          <cell r="C646">
            <v>2</v>
          </cell>
        </row>
        <row r="647">
          <cell r="C647">
            <v>0</v>
          </cell>
        </row>
        <row r="648">
          <cell r="C648">
            <v>0</v>
          </cell>
        </row>
        <row r="649">
          <cell r="C649">
            <v>0</v>
          </cell>
        </row>
        <row r="650">
          <cell r="C650">
            <v>0</v>
          </cell>
        </row>
        <row r="651">
          <cell r="C651">
            <v>0</v>
          </cell>
        </row>
        <row r="652">
          <cell r="C652">
            <v>0</v>
          </cell>
        </row>
        <row r="653">
          <cell r="C653">
            <v>0</v>
          </cell>
        </row>
        <row r="654">
          <cell r="C654">
            <v>0</v>
          </cell>
        </row>
        <row r="655">
          <cell r="C655">
            <v>0</v>
          </cell>
        </row>
        <row r="656">
          <cell r="C656">
            <v>0</v>
          </cell>
        </row>
        <row r="657">
          <cell r="C657">
            <v>0</v>
          </cell>
        </row>
        <row r="658">
          <cell r="C658">
            <v>6.5000000000000002E-2</v>
          </cell>
        </row>
        <row r="659">
          <cell r="C659">
            <v>0</v>
          </cell>
        </row>
        <row r="660">
          <cell r="C660">
            <v>0</v>
          </cell>
        </row>
        <row r="661">
          <cell r="C661">
            <v>0</v>
          </cell>
        </row>
        <row r="662">
          <cell r="C662">
            <v>0</v>
          </cell>
        </row>
        <row r="663">
          <cell r="C663">
            <v>0</v>
          </cell>
        </row>
        <row r="664">
          <cell r="C664">
            <v>0</v>
          </cell>
        </row>
        <row r="665">
          <cell r="C665">
            <v>739.12</v>
          </cell>
        </row>
        <row r="666">
          <cell r="C666">
            <v>31.52</v>
          </cell>
        </row>
        <row r="667">
          <cell r="C667">
            <v>29.13</v>
          </cell>
        </row>
        <row r="668">
          <cell r="C668">
            <v>95.05</v>
          </cell>
        </row>
        <row r="669">
          <cell r="C669">
            <v>132.38</v>
          </cell>
        </row>
        <row r="670">
          <cell r="C670">
            <v>0</v>
          </cell>
        </row>
        <row r="671">
          <cell r="C671">
            <v>0</v>
          </cell>
        </row>
        <row r="672">
          <cell r="C672">
            <v>0</v>
          </cell>
        </row>
        <row r="673">
          <cell r="C673">
            <v>0</v>
          </cell>
        </row>
        <row r="674">
          <cell r="C674">
            <v>0</v>
          </cell>
        </row>
        <row r="675">
          <cell r="C675">
            <v>0</v>
          </cell>
        </row>
        <row r="676">
          <cell r="C676">
            <v>15.8</v>
          </cell>
        </row>
        <row r="677">
          <cell r="C677">
            <v>0</v>
          </cell>
        </row>
        <row r="678">
          <cell r="C678">
            <v>0</v>
          </cell>
        </row>
        <row r="679">
          <cell r="C679">
            <v>0</v>
          </cell>
        </row>
        <row r="680">
          <cell r="C680">
            <v>0</v>
          </cell>
        </row>
        <row r="681">
          <cell r="C681">
            <v>0</v>
          </cell>
        </row>
        <row r="682">
          <cell r="C682">
            <v>0</v>
          </cell>
        </row>
        <row r="683">
          <cell r="C683">
            <v>0.6</v>
          </cell>
        </row>
        <row r="684">
          <cell r="C684">
            <v>0</v>
          </cell>
        </row>
        <row r="685">
          <cell r="C685">
            <v>0</v>
          </cell>
        </row>
        <row r="686">
          <cell r="C686">
            <v>0</v>
          </cell>
        </row>
        <row r="687">
          <cell r="C687">
            <v>0</v>
          </cell>
        </row>
        <row r="688">
          <cell r="C688">
            <v>0</v>
          </cell>
        </row>
        <row r="689">
          <cell r="C689">
            <v>0</v>
          </cell>
        </row>
        <row r="690">
          <cell r="C690">
            <v>15</v>
          </cell>
        </row>
        <row r="691">
          <cell r="C691">
            <v>18</v>
          </cell>
        </row>
        <row r="692">
          <cell r="C692">
            <v>0</v>
          </cell>
        </row>
        <row r="693">
          <cell r="C693">
            <v>0</v>
          </cell>
        </row>
        <row r="694">
          <cell r="C694">
            <v>0</v>
          </cell>
        </row>
        <row r="695">
          <cell r="C695">
            <v>0</v>
          </cell>
        </row>
        <row r="696">
          <cell r="C696">
            <v>0</v>
          </cell>
        </row>
        <row r="697">
          <cell r="C697">
            <v>1.5</v>
          </cell>
        </row>
        <row r="698">
          <cell r="C698">
            <v>0</v>
          </cell>
        </row>
        <row r="699">
          <cell r="C699">
            <v>0</v>
          </cell>
        </row>
        <row r="700">
          <cell r="C700">
            <v>0</v>
          </cell>
        </row>
        <row r="701">
          <cell r="C701">
            <v>0.5</v>
          </cell>
        </row>
        <row r="702">
          <cell r="C702">
            <v>0</v>
          </cell>
        </row>
        <row r="703">
          <cell r="C703">
            <v>0</v>
          </cell>
        </row>
        <row r="704">
          <cell r="C704">
            <v>0</v>
          </cell>
        </row>
        <row r="705">
          <cell r="C705">
            <v>0</v>
          </cell>
        </row>
        <row r="706">
          <cell r="C706">
            <v>0</v>
          </cell>
        </row>
        <row r="707">
          <cell r="C707">
            <v>0</v>
          </cell>
        </row>
        <row r="708">
          <cell r="C708">
            <v>0</v>
          </cell>
        </row>
        <row r="709">
          <cell r="C709">
            <v>0</v>
          </cell>
        </row>
        <row r="710">
          <cell r="C710">
            <v>0</v>
          </cell>
        </row>
        <row r="711">
          <cell r="C711">
            <v>0</v>
          </cell>
        </row>
        <row r="712">
          <cell r="C712">
            <v>0</v>
          </cell>
        </row>
        <row r="713">
          <cell r="C713">
            <v>0</v>
          </cell>
        </row>
        <row r="714">
          <cell r="C714">
            <v>0</v>
          </cell>
        </row>
        <row r="715">
          <cell r="C715">
            <v>0</v>
          </cell>
        </row>
        <row r="716">
          <cell r="C716">
            <v>394.26387644311109</v>
          </cell>
        </row>
        <row r="717">
          <cell r="C717">
            <v>28.701338952</v>
          </cell>
        </row>
        <row r="718">
          <cell r="C718">
            <v>11.255427040000001</v>
          </cell>
        </row>
        <row r="719">
          <cell r="C719">
            <v>98.861500000000021</v>
          </cell>
        </row>
        <row r="720">
          <cell r="C720">
            <v>123.05920916666666</v>
          </cell>
        </row>
        <row r="721">
          <cell r="C721">
            <v>0</v>
          </cell>
        </row>
        <row r="722">
          <cell r="C722">
            <v>0</v>
          </cell>
        </row>
        <row r="723">
          <cell r="C723">
            <v>0</v>
          </cell>
        </row>
        <row r="724">
          <cell r="C724">
            <v>0</v>
          </cell>
        </row>
        <row r="725">
          <cell r="C725">
            <v>0</v>
          </cell>
        </row>
        <row r="726">
          <cell r="C726">
            <v>432</v>
          </cell>
        </row>
        <row r="727">
          <cell r="C727">
            <v>6.03</v>
          </cell>
        </row>
        <row r="728">
          <cell r="C728">
            <v>0</v>
          </cell>
        </row>
        <row r="729">
          <cell r="C729">
            <v>16.5</v>
          </cell>
        </row>
        <row r="730">
          <cell r="C730">
            <v>0.6</v>
          </cell>
        </row>
        <row r="731">
          <cell r="C731">
            <v>0.21</v>
          </cell>
        </row>
        <row r="732">
          <cell r="C732">
            <v>14</v>
          </cell>
        </row>
        <row r="733">
          <cell r="C733">
            <v>0.33</v>
          </cell>
        </row>
        <row r="734">
          <cell r="C734">
            <v>2.8</v>
          </cell>
        </row>
        <row r="735">
          <cell r="C735">
            <v>0</v>
          </cell>
        </row>
        <row r="736">
          <cell r="C736">
            <v>0</v>
          </cell>
        </row>
        <row r="737">
          <cell r="C737">
            <v>0</v>
          </cell>
        </row>
        <row r="738">
          <cell r="C738">
            <v>0</v>
          </cell>
        </row>
        <row r="739">
          <cell r="C739">
            <v>0</v>
          </cell>
        </row>
        <row r="740">
          <cell r="C740">
            <v>0</v>
          </cell>
        </row>
        <row r="741">
          <cell r="C741">
            <v>44</v>
          </cell>
        </row>
        <row r="742">
          <cell r="C742">
            <v>0</v>
          </cell>
        </row>
        <row r="743">
          <cell r="C743">
            <v>0</v>
          </cell>
        </row>
        <row r="744">
          <cell r="C744">
            <v>0</v>
          </cell>
        </row>
        <row r="745">
          <cell r="C745">
            <v>0</v>
          </cell>
        </row>
        <row r="746">
          <cell r="C746">
            <v>0</v>
          </cell>
        </row>
        <row r="747">
          <cell r="C747">
            <v>0</v>
          </cell>
        </row>
        <row r="748">
          <cell r="C748">
            <v>2.3029587</v>
          </cell>
        </row>
        <row r="749">
          <cell r="C749">
            <v>0</v>
          </cell>
        </row>
        <row r="750">
          <cell r="C750">
            <v>0</v>
          </cell>
        </row>
        <row r="751">
          <cell r="C751">
            <v>0</v>
          </cell>
        </row>
        <row r="752">
          <cell r="C752">
            <v>0.56129850000000003</v>
          </cell>
        </row>
        <row r="753">
          <cell r="C753">
            <v>0</v>
          </cell>
        </row>
        <row r="754">
          <cell r="C754">
            <v>0</v>
          </cell>
        </row>
        <row r="755">
          <cell r="C755">
            <v>0</v>
          </cell>
        </row>
        <row r="756">
          <cell r="C756">
            <v>0</v>
          </cell>
        </row>
        <row r="757">
          <cell r="C757">
            <v>0</v>
          </cell>
        </row>
        <row r="758">
          <cell r="C758">
            <v>0</v>
          </cell>
        </row>
        <row r="759">
          <cell r="C759">
            <v>0</v>
          </cell>
        </row>
        <row r="760">
          <cell r="C760">
            <v>43.2</v>
          </cell>
        </row>
        <row r="761">
          <cell r="C761">
            <v>0</v>
          </cell>
        </row>
        <row r="762">
          <cell r="C762">
            <v>0</v>
          </cell>
        </row>
        <row r="763">
          <cell r="C763">
            <v>0</v>
          </cell>
        </row>
        <row r="764">
          <cell r="C764">
            <v>0</v>
          </cell>
        </row>
        <row r="765">
          <cell r="C765">
            <v>0</v>
          </cell>
        </row>
        <row r="766">
          <cell r="C766">
            <v>0</v>
          </cell>
        </row>
        <row r="767">
          <cell r="C767">
            <v>772</v>
          </cell>
        </row>
        <row r="768">
          <cell r="C768">
            <v>22.2</v>
          </cell>
        </row>
        <row r="769">
          <cell r="C769">
            <v>11.31</v>
          </cell>
        </row>
        <row r="770">
          <cell r="C770">
            <v>66.81</v>
          </cell>
        </row>
        <row r="771">
          <cell r="C771">
            <v>127.79</v>
          </cell>
        </row>
        <row r="772">
          <cell r="C772">
            <v>0</v>
          </cell>
        </row>
        <row r="773">
          <cell r="C773">
            <v>0</v>
          </cell>
        </row>
        <row r="774">
          <cell r="C774">
            <v>0</v>
          </cell>
        </row>
        <row r="775">
          <cell r="C775">
            <v>0</v>
          </cell>
        </row>
        <row r="776">
          <cell r="C776">
            <v>0</v>
          </cell>
        </row>
        <row r="777">
          <cell r="C777">
            <v>0.42</v>
          </cell>
        </row>
        <row r="778">
          <cell r="C778">
            <v>0</v>
          </cell>
        </row>
        <row r="779">
          <cell r="C779">
            <v>0</v>
          </cell>
        </row>
        <row r="780">
          <cell r="C780">
            <v>7.69</v>
          </cell>
        </row>
        <row r="781">
          <cell r="C781">
            <v>0</v>
          </cell>
        </row>
        <row r="782">
          <cell r="C782">
            <v>0.25</v>
          </cell>
        </row>
        <row r="783">
          <cell r="C783">
            <v>0</v>
          </cell>
        </row>
        <row r="784">
          <cell r="C784">
            <v>0</v>
          </cell>
        </row>
        <row r="785">
          <cell r="C785">
            <v>2.57</v>
          </cell>
        </row>
        <row r="786">
          <cell r="C786">
            <v>0</v>
          </cell>
        </row>
        <row r="787">
          <cell r="C787">
            <v>0</v>
          </cell>
        </row>
        <row r="788">
          <cell r="C788">
            <v>0</v>
          </cell>
        </row>
        <row r="789">
          <cell r="C789">
            <v>0</v>
          </cell>
        </row>
        <row r="790">
          <cell r="C790">
            <v>0</v>
          </cell>
        </row>
        <row r="791">
          <cell r="C791">
            <v>0</v>
          </cell>
        </row>
        <row r="792">
          <cell r="C792">
            <v>16</v>
          </cell>
        </row>
        <row r="793">
          <cell r="C793">
            <v>0</v>
          </cell>
        </row>
        <row r="794">
          <cell r="C794">
            <v>0</v>
          </cell>
        </row>
        <row r="795">
          <cell r="C795">
            <v>0</v>
          </cell>
        </row>
        <row r="796">
          <cell r="C796">
            <v>0</v>
          </cell>
        </row>
        <row r="797">
          <cell r="C797">
            <v>0</v>
          </cell>
        </row>
        <row r="798">
          <cell r="C798">
            <v>0</v>
          </cell>
        </row>
        <row r="799">
          <cell r="C799">
            <v>1.2</v>
          </cell>
        </row>
        <row r="800">
          <cell r="C800">
            <v>0</v>
          </cell>
        </row>
        <row r="801">
          <cell r="C801">
            <v>0</v>
          </cell>
        </row>
        <row r="802">
          <cell r="C802">
            <v>0</v>
          </cell>
        </row>
        <row r="803">
          <cell r="C803">
            <v>1.01</v>
          </cell>
        </row>
        <row r="804">
          <cell r="C804">
            <v>0</v>
          </cell>
        </row>
        <row r="805">
          <cell r="C805">
            <v>0</v>
          </cell>
        </row>
        <row r="806">
          <cell r="C806">
            <v>0</v>
          </cell>
        </row>
        <row r="807">
          <cell r="C807">
            <v>0</v>
          </cell>
        </row>
        <row r="808">
          <cell r="C808">
            <v>0</v>
          </cell>
        </row>
        <row r="809">
          <cell r="C809">
            <v>0</v>
          </cell>
        </row>
        <row r="810">
          <cell r="C810">
            <v>0</v>
          </cell>
        </row>
        <row r="811">
          <cell r="C811">
            <v>0</v>
          </cell>
        </row>
        <row r="812">
          <cell r="C812">
            <v>0</v>
          </cell>
        </row>
        <row r="813">
          <cell r="C813">
            <v>0</v>
          </cell>
        </row>
        <row r="814">
          <cell r="C814">
            <v>0</v>
          </cell>
        </row>
        <row r="815">
          <cell r="C815">
            <v>0</v>
          </cell>
        </row>
        <row r="816">
          <cell r="C816">
            <v>0</v>
          </cell>
        </row>
        <row r="817">
          <cell r="C817">
            <v>0</v>
          </cell>
        </row>
        <row r="818">
          <cell r="C818">
            <v>375.94</v>
          </cell>
        </row>
        <row r="819">
          <cell r="C819">
            <v>39.36</v>
          </cell>
        </row>
        <row r="820">
          <cell r="C820">
            <v>13.91</v>
          </cell>
        </row>
        <row r="821">
          <cell r="C821">
            <v>0</v>
          </cell>
        </row>
        <row r="822">
          <cell r="C822">
            <v>0</v>
          </cell>
        </row>
        <row r="823">
          <cell r="C823">
            <v>0</v>
          </cell>
        </row>
        <row r="824">
          <cell r="C824">
            <v>0</v>
          </cell>
        </row>
        <row r="825">
          <cell r="C825">
            <v>0</v>
          </cell>
        </row>
        <row r="826">
          <cell r="C826">
            <v>0</v>
          </cell>
        </row>
        <row r="827">
          <cell r="C827">
            <v>0</v>
          </cell>
        </row>
        <row r="828">
          <cell r="C828">
            <v>0</v>
          </cell>
        </row>
        <row r="829">
          <cell r="C829">
            <v>18.28</v>
          </cell>
        </row>
        <row r="830">
          <cell r="C830">
            <v>0</v>
          </cell>
        </row>
        <row r="831">
          <cell r="C831">
            <v>0</v>
          </cell>
        </row>
        <row r="832">
          <cell r="C832">
            <v>0</v>
          </cell>
        </row>
        <row r="833">
          <cell r="C833">
            <v>0</v>
          </cell>
        </row>
        <row r="834">
          <cell r="C834">
            <v>0</v>
          </cell>
        </row>
        <row r="835">
          <cell r="C835">
            <v>0</v>
          </cell>
        </row>
        <row r="836">
          <cell r="C836">
            <v>0.04</v>
          </cell>
        </row>
        <row r="837">
          <cell r="C837">
            <v>0</v>
          </cell>
        </row>
        <row r="838">
          <cell r="C838">
            <v>0.06</v>
          </cell>
        </row>
        <row r="839">
          <cell r="C839">
            <v>0</v>
          </cell>
        </row>
        <row r="840">
          <cell r="C840">
            <v>0</v>
          </cell>
        </row>
        <row r="841">
          <cell r="C841">
            <v>0</v>
          </cell>
        </row>
        <row r="842">
          <cell r="C842">
            <v>0</v>
          </cell>
        </row>
        <row r="843">
          <cell r="C843">
            <v>0</v>
          </cell>
        </row>
        <row r="844">
          <cell r="C844">
            <v>0</v>
          </cell>
        </row>
        <row r="845">
          <cell r="C845">
            <v>0</v>
          </cell>
        </row>
        <row r="846">
          <cell r="C846">
            <v>0</v>
          </cell>
        </row>
        <row r="847">
          <cell r="C847">
            <v>0</v>
          </cell>
        </row>
        <row r="848">
          <cell r="C848">
            <v>0</v>
          </cell>
        </row>
        <row r="849">
          <cell r="C849">
            <v>0</v>
          </cell>
        </row>
        <row r="850">
          <cell r="C850">
            <v>1.1000000000000001</v>
          </cell>
        </row>
        <row r="851">
          <cell r="C851">
            <v>0</v>
          </cell>
        </row>
        <row r="852">
          <cell r="C852">
            <v>0</v>
          </cell>
        </row>
        <row r="853">
          <cell r="C853">
            <v>0</v>
          </cell>
        </row>
        <row r="854">
          <cell r="C854">
            <v>0</v>
          </cell>
        </row>
        <row r="855">
          <cell r="C855">
            <v>0</v>
          </cell>
        </row>
        <row r="856">
          <cell r="C856">
            <v>0</v>
          </cell>
        </row>
        <row r="857">
          <cell r="C857">
            <v>0</v>
          </cell>
        </row>
        <row r="858">
          <cell r="C858">
            <v>0</v>
          </cell>
        </row>
        <row r="859">
          <cell r="C859">
            <v>0</v>
          </cell>
        </row>
        <row r="860">
          <cell r="C860">
            <v>0</v>
          </cell>
        </row>
        <row r="861">
          <cell r="C861">
            <v>0</v>
          </cell>
        </row>
        <row r="862">
          <cell r="C862">
            <v>0</v>
          </cell>
        </row>
        <row r="863">
          <cell r="C863">
            <v>0</v>
          </cell>
        </row>
        <row r="864">
          <cell r="C864">
            <v>0</v>
          </cell>
        </row>
        <row r="865">
          <cell r="C865">
            <v>2.02</v>
          </cell>
        </row>
        <row r="866">
          <cell r="C866">
            <v>0</v>
          </cell>
        </row>
        <row r="867">
          <cell r="C867">
            <v>0</v>
          </cell>
        </row>
        <row r="868">
          <cell r="C868">
            <v>0</v>
          </cell>
        </row>
        <row r="869">
          <cell r="C869">
            <v>366.35</v>
          </cell>
        </row>
        <row r="870">
          <cell r="C870">
            <v>28.93</v>
          </cell>
        </row>
        <row r="871">
          <cell r="C871">
            <v>11.35</v>
          </cell>
        </row>
        <row r="872">
          <cell r="C872">
            <v>21.42</v>
          </cell>
        </row>
        <row r="873">
          <cell r="C873">
            <v>92.89</v>
          </cell>
        </row>
        <row r="874">
          <cell r="C874">
            <v>0</v>
          </cell>
        </row>
        <row r="875">
          <cell r="C875">
            <v>0</v>
          </cell>
        </row>
        <row r="876">
          <cell r="C876">
            <v>0</v>
          </cell>
        </row>
        <row r="877">
          <cell r="C877">
            <v>0</v>
          </cell>
        </row>
        <row r="878">
          <cell r="C878">
            <v>0</v>
          </cell>
        </row>
        <row r="879">
          <cell r="C879">
            <v>0</v>
          </cell>
        </row>
        <row r="880">
          <cell r="C880">
            <v>0</v>
          </cell>
        </row>
        <row r="881">
          <cell r="C881">
            <v>0</v>
          </cell>
        </row>
        <row r="882">
          <cell r="C882">
            <v>0</v>
          </cell>
        </row>
        <row r="883">
          <cell r="C883">
            <v>0</v>
          </cell>
        </row>
        <row r="884">
          <cell r="C884">
            <v>0</v>
          </cell>
        </row>
        <row r="885">
          <cell r="C885">
            <v>0</v>
          </cell>
        </row>
        <row r="886">
          <cell r="C886">
            <v>0</v>
          </cell>
        </row>
        <row r="887">
          <cell r="C887">
            <v>0.03</v>
          </cell>
        </row>
        <row r="888">
          <cell r="C888">
            <v>0</v>
          </cell>
        </row>
        <row r="889">
          <cell r="C889">
            <v>0</v>
          </cell>
        </row>
        <row r="890">
          <cell r="C890">
            <v>0</v>
          </cell>
        </row>
        <row r="891">
          <cell r="C891">
            <v>0</v>
          </cell>
        </row>
        <row r="892">
          <cell r="C892">
            <v>0</v>
          </cell>
        </row>
        <row r="893">
          <cell r="C893">
            <v>0</v>
          </cell>
        </row>
        <row r="894">
          <cell r="C894">
            <v>5.5</v>
          </cell>
        </row>
        <row r="895">
          <cell r="C895">
            <v>0</v>
          </cell>
        </row>
        <row r="896">
          <cell r="C896">
            <v>0</v>
          </cell>
        </row>
        <row r="897">
          <cell r="C897">
            <v>0</v>
          </cell>
        </row>
        <row r="898">
          <cell r="C898">
            <v>0</v>
          </cell>
        </row>
        <row r="899">
          <cell r="C899">
            <v>0</v>
          </cell>
        </row>
        <row r="900">
          <cell r="C900">
            <v>0</v>
          </cell>
        </row>
        <row r="901">
          <cell r="C901">
            <v>1.8</v>
          </cell>
        </row>
        <row r="902">
          <cell r="C902">
            <v>0.9</v>
          </cell>
        </row>
        <row r="903">
          <cell r="C903">
            <v>0</v>
          </cell>
        </row>
        <row r="904">
          <cell r="C904">
            <v>0</v>
          </cell>
        </row>
        <row r="905">
          <cell r="C905">
            <v>0</v>
          </cell>
        </row>
        <row r="906">
          <cell r="C906">
            <v>0</v>
          </cell>
        </row>
        <row r="907">
          <cell r="C907">
            <v>0</v>
          </cell>
        </row>
        <row r="908">
          <cell r="C908">
            <v>0</v>
          </cell>
        </row>
        <row r="909">
          <cell r="C909">
            <v>0</v>
          </cell>
        </row>
        <row r="910">
          <cell r="C910">
            <v>0</v>
          </cell>
        </row>
        <row r="911">
          <cell r="C911">
            <v>0</v>
          </cell>
        </row>
        <row r="912">
          <cell r="C912">
            <v>0</v>
          </cell>
        </row>
        <row r="913">
          <cell r="C913">
            <v>0</v>
          </cell>
        </row>
        <row r="914">
          <cell r="C914">
            <v>0</v>
          </cell>
        </row>
        <row r="915">
          <cell r="C915">
            <v>0</v>
          </cell>
        </row>
        <row r="916">
          <cell r="C916">
            <v>0</v>
          </cell>
        </row>
        <row r="917">
          <cell r="C917">
            <v>0</v>
          </cell>
        </row>
        <row r="918">
          <cell r="C918">
            <v>0</v>
          </cell>
        </row>
        <row r="919">
          <cell r="C919">
            <v>0</v>
          </cell>
        </row>
        <row r="920">
          <cell r="C920">
            <v>319.43</v>
          </cell>
        </row>
        <row r="921">
          <cell r="C921">
            <v>14.516</v>
          </cell>
        </row>
        <row r="922">
          <cell r="C922">
            <v>9.0719999999999992</v>
          </cell>
        </row>
        <row r="923">
          <cell r="C923">
            <v>29.63</v>
          </cell>
        </row>
        <row r="924">
          <cell r="C924">
            <v>97.07</v>
          </cell>
        </row>
        <row r="925">
          <cell r="C925">
            <v>0</v>
          </cell>
        </row>
        <row r="926">
          <cell r="C926">
            <v>0</v>
          </cell>
        </row>
        <row r="927">
          <cell r="C927">
            <v>0</v>
          </cell>
        </row>
        <row r="928">
          <cell r="C928">
            <v>0</v>
          </cell>
        </row>
        <row r="929">
          <cell r="C929" t="str">
            <v xml:space="preserve"> </v>
          </cell>
        </row>
        <row r="930">
          <cell r="C930">
            <v>510.40499999999997</v>
          </cell>
        </row>
        <row r="931">
          <cell r="C931">
            <v>11.4</v>
          </cell>
        </row>
        <row r="932">
          <cell r="C932">
            <v>0</v>
          </cell>
        </row>
        <row r="933">
          <cell r="C933">
            <v>0</v>
          </cell>
        </row>
        <row r="934">
          <cell r="C934">
            <v>0</v>
          </cell>
        </row>
        <row r="935">
          <cell r="C935">
            <v>0</v>
          </cell>
        </row>
        <row r="936">
          <cell r="C936">
            <v>0</v>
          </cell>
        </row>
        <row r="937">
          <cell r="C937">
            <v>0</v>
          </cell>
        </row>
        <row r="938">
          <cell r="C938">
            <v>0.6</v>
          </cell>
        </row>
        <row r="939">
          <cell r="C939">
            <v>0</v>
          </cell>
        </row>
        <row r="940">
          <cell r="C940">
            <v>0</v>
          </cell>
        </row>
        <row r="941">
          <cell r="C941">
            <v>0</v>
          </cell>
        </row>
        <row r="942">
          <cell r="C942">
            <v>0</v>
          </cell>
        </row>
        <row r="943">
          <cell r="C943">
            <v>0</v>
          </cell>
        </row>
        <row r="944">
          <cell r="C944">
            <v>0</v>
          </cell>
        </row>
        <row r="945">
          <cell r="C945">
            <v>0</v>
          </cell>
        </row>
        <row r="946">
          <cell r="C946">
            <v>0</v>
          </cell>
        </row>
        <row r="947">
          <cell r="C947">
            <v>0</v>
          </cell>
        </row>
        <row r="948">
          <cell r="C948">
            <v>0</v>
          </cell>
        </row>
        <row r="949">
          <cell r="C949">
            <v>0</v>
          </cell>
        </row>
        <row r="950">
          <cell r="C950">
            <v>0</v>
          </cell>
        </row>
        <row r="951">
          <cell r="C951">
            <v>0</v>
          </cell>
        </row>
        <row r="952">
          <cell r="C952">
            <v>1</v>
          </cell>
        </row>
        <row r="953">
          <cell r="C953">
            <v>0</v>
          </cell>
        </row>
        <row r="954">
          <cell r="C954">
            <v>0</v>
          </cell>
        </row>
        <row r="955">
          <cell r="C955">
            <v>0</v>
          </cell>
        </row>
        <row r="956">
          <cell r="C956">
            <v>0.75</v>
          </cell>
        </row>
        <row r="957">
          <cell r="C957">
            <v>0.8</v>
          </cell>
        </row>
        <row r="958">
          <cell r="C958">
            <v>0</v>
          </cell>
        </row>
        <row r="959">
          <cell r="C959">
            <v>0</v>
          </cell>
        </row>
        <row r="960">
          <cell r="C960">
            <v>0</v>
          </cell>
        </row>
        <row r="961">
          <cell r="C961">
            <v>0</v>
          </cell>
        </row>
        <row r="962">
          <cell r="C962">
            <v>20.677</v>
          </cell>
        </row>
        <row r="963">
          <cell r="C963">
            <v>0</v>
          </cell>
        </row>
        <row r="964">
          <cell r="C964">
            <v>66.067999999999998</v>
          </cell>
        </row>
        <row r="965">
          <cell r="C965">
            <v>0</v>
          </cell>
        </row>
        <row r="966">
          <cell r="C966">
            <v>0</v>
          </cell>
        </row>
        <row r="967">
          <cell r="C967">
            <v>0</v>
          </cell>
        </row>
        <row r="968">
          <cell r="C968">
            <v>0</v>
          </cell>
        </row>
        <row r="969">
          <cell r="C969">
            <v>0</v>
          </cell>
        </row>
        <row r="970">
          <cell r="C970">
            <v>0</v>
          </cell>
        </row>
        <row r="971">
          <cell r="C971">
            <v>468.13</v>
          </cell>
        </row>
        <row r="972">
          <cell r="C972">
            <v>17.75</v>
          </cell>
        </row>
        <row r="973">
          <cell r="C973">
            <v>10.07</v>
          </cell>
        </row>
        <row r="974">
          <cell r="C974">
            <v>412.54300000000001</v>
          </cell>
        </row>
        <row r="975">
          <cell r="C975">
            <v>0</v>
          </cell>
        </row>
        <row r="976">
          <cell r="C976">
            <v>0</v>
          </cell>
        </row>
        <row r="977">
          <cell r="C977">
            <v>0</v>
          </cell>
        </row>
        <row r="978">
          <cell r="C978">
            <v>0</v>
          </cell>
        </row>
        <row r="979">
          <cell r="C979">
            <v>0</v>
          </cell>
        </row>
        <row r="980">
          <cell r="C980">
            <v>0</v>
          </cell>
        </row>
        <row r="981">
          <cell r="C981">
            <v>0</v>
          </cell>
        </row>
        <row r="982">
          <cell r="C982">
            <v>5.5650000000000004</v>
          </cell>
        </row>
        <row r="983">
          <cell r="C983">
            <v>0</v>
          </cell>
        </row>
        <row r="984">
          <cell r="C984">
            <v>0</v>
          </cell>
        </row>
        <row r="985">
          <cell r="C985">
            <v>0</v>
          </cell>
        </row>
        <row r="986">
          <cell r="C986">
            <v>0</v>
          </cell>
        </row>
        <row r="987">
          <cell r="C987">
            <v>0</v>
          </cell>
        </row>
        <row r="988">
          <cell r="C988">
            <v>0</v>
          </cell>
        </row>
        <row r="989">
          <cell r="C989">
            <v>2.4180000000000001</v>
          </cell>
        </row>
        <row r="990">
          <cell r="C990">
            <v>0</v>
          </cell>
        </row>
        <row r="991">
          <cell r="C991">
            <v>0</v>
          </cell>
        </row>
        <row r="992">
          <cell r="C992">
            <v>0</v>
          </cell>
        </row>
        <row r="993">
          <cell r="C993">
            <v>0</v>
          </cell>
        </row>
        <row r="994">
          <cell r="C994">
            <v>0</v>
          </cell>
        </row>
        <row r="995">
          <cell r="C995">
            <v>0</v>
          </cell>
        </row>
        <row r="996">
          <cell r="C996">
            <v>0</v>
          </cell>
        </row>
        <row r="997">
          <cell r="C997">
            <v>0</v>
          </cell>
        </row>
        <row r="998">
          <cell r="C998">
            <v>0</v>
          </cell>
        </row>
        <row r="999">
          <cell r="C999">
            <v>0</v>
          </cell>
        </row>
        <row r="1000">
          <cell r="C1000">
            <v>0</v>
          </cell>
        </row>
        <row r="1001">
          <cell r="C1001">
            <v>0</v>
          </cell>
        </row>
        <row r="1002">
          <cell r="C1002">
            <v>0</v>
          </cell>
        </row>
        <row r="1003">
          <cell r="C1003">
            <v>0</v>
          </cell>
        </row>
        <row r="1004">
          <cell r="C1004">
            <v>0</v>
          </cell>
        </row>
        <row r="1005">
          <cell r="C1005">
            <v>0</v>
          </cell>
        </row>
        <row r="1006">
          <cell r="C1006">
            <v>0</v>
          </cell>
        </row>
        <row r="1007">
          <cell r="C1007">
            <v>0</v>
          </cell>
        </row>
        <row r="1008">
          <cell r="C1008">
            <v>0</v>
          </cell>
        </row>
        <row r="1009">
          <cell r="C1009">
            <v>0</v>
          </cell>
        </row>
        <row r="1010">
          <cell r="C1010">
            <v>0</v>
          </cell>
        </row>
        <row r="1011">
          <cell r="C1011">
            <v>0</v>
          </cell>
        </row>
        <row r="1012">
          <cell r="C1012">
            <v>0</v>
          </cell>
        </row>
        <row r="1013">
          <cell r="C1013">
            <v>0</v>
          </cell>
        </row>
        <row r="1014">
          <cell r="C1014">
            <v>0</v>
          </cell>
        </row>
        <row r="1015">
          <cell r="C1015">
            <v>0</v>
          </cell>
        </row>
        <row r="1016">
          <cell r="C1016">
            <v>0</v>
          </cell>
        </row>
        <row r="1017">
          <cell r="C1017">
            <v>0</v>
          </cell>
        </row>
        <row r="1018">
          <cell r="C1018">
            <v>21.004999999999999</v>
          </cell>
        </row>
        <row r="1019">
          <cell r="C1019">
            <v>0</v>
          </cell>
        </row>
        <row r="1020">
          <cell r="C1020">
            <v>0</v>
          </cell>
        </row>
        <row r="1021">
          <cell r="C1021">
            <v>0</v>
          </cell>
        </row>
        <row r="1022">
          <cell r="C1022">
            <v>791.43213746000004</v>
          </cell>
        </row>
        <row r="1023">
          <cell r="C1023">
            <v>25.9</v>
          </cell>
        </row>
        <row r="1024">
          <cell r="C1024">
            <v>0.08</v>
          </cell>
        </row>
        <row r="1025">
          <cell r="C1025">
            <v>109.2</v>
          </cell>
        </row>
        <row r="1026">
          <cell r="C1026">
            <v>112.99</v>
          </cell>
        </row>
        <row r="1027">
          <cell r="C1027">
            <v>0</v>
          </cell>
        </row>
        <row r="1028">
          <cell r="C1028">
            <v>0</v>
          </cell>
        </row>
        <row r="1029">
          <cell r="C1029">
            <v>0</v>
          </cell>
        </row>
        <row r="1030">
          <cell r="C1030">
            <v>0</v>
          </cell>
        </row>
        <row r="1031">
          <cell r="C1031">
            <v>0</v>
          </cell>
        </row>
        <row r="1032">
          <cell r="C1032">
            <v>240</v>
          </cell>
        </row>
        <row r="1033">
          <cell r="C1033">
            <v>26.5</v>
          </cell>
        </row>
        <row r="1034">
          <cell r="C1034">
            <v>0</v>
          </cell>
        </row>
        <row r="1035">
          <cell r="C1035">
            <v>42</v>
          </cell>
        </row>
        <row r="1036">
          <cell r="C1036">
            <v>6.1</v>
          </cell>
        </row>
        <row r="1037">
          <cell r="C1037">
            <v>0</v>
          </cell>
        </row>
        <row r="1038">
          <cell r="C1038">
            <v>0</v>
          </cell>
        </row>
        <row r="1039">
          <cell r="C1039">
            <v>0</v>
          </cell>
        </row>
        <row r="1040">
          <cell r="C1040">
            <v>2.5</v>
          </cell>
        </row>
        <row r="1041">
          <cell r="C1041">
            <v>0</v>
          </cell>
        </row>
        <row r="1042">
          <cell r="C1042">
            <v>0</v>
          </cell>
        </row>
        <row r="1043">
          <cell r="C1043">
            <v>0</v>
          </cell>
        </row>
        <row r="1044">
          <cell r="C1044">
            <v>3</v>
          </cell>
        </row>
        <row r="1045">
          <cell r="C1045">
            <v>0</v>
          </cell>
        </row>
        <row r="1046">
          <cell r="C1046">
            <v>0</v>
          </cell>
        </row>
        <row r="1047">
          <cell r="C1047">
            <v>0</v>
          </cell>
        </row>
        <row r="1048">
          <cell r="C1048">
            <v>0</v>
          </cell>
        </row>
        <row r="1049">
          <cell r="C1049">
            <v>0</v>
          </cell>
        </row>
        <row r="1050">
          <cell r="C1050">
            <v>0</v>
          </cell>
        </row>
        <row r="1051">
          <cell r="C1051">
            <v>0</v>
          </cell>
        </row>
        <row r="1052">
          <cell r="C1052">
            <v>0</v>
          </cell>
        </row>
        <row r="1053">
          <cell r="C1053">
            <v>0</v>
          </cell>
        </row>
        <row r="1054">
          <cell r="C1054">
            <v>0</v>
          </cell>
        </row>
        <row r="1055">
          <cell r="C1055">
            <v>0</v>
          </cell>
        </row>
        <row r="1056">
          <cell r="C1056">
            <v>0</v>
          </cell>
        </row>
        <row r="1057">
          <cell r="C1057">
            <v>0</v>
          </cell>
        </row>
        <row r="1058">
          <cell r="C1058">
            <v>0.5</v>
          </cell>
        </row>
        <row r="1059">
          <cell r="C1059">
            <v>0</v>
          </cell>
        </row>
        <row r="1060">
          <cell r="C1060">
            <v>0</v>
          </cell>
        </row>
        <row r="1061">
          <cell r="C1061">
            <v>0</v>
          </cell>
        </row>
        <row r="1062">
          <cell r="C1062">
            <v>0</v>
          </cell>
        </row>
        <row r="1063">
          <cell r="C1063">
            <v>0</v>
          </cell>
        </row>
        <row r="1064">
          <cell r="C1064">
            <v>0</v>
          </cell>
        </row>
        <row r="1065">
          <cell r="C1065">
            <v>0</v>
          </cell>
        </row>
        <row r="1066">
          <cell r="C1066">
            <v>0</v>
          </cell>
        </row>
        <row r="1067">
          <cell r="C1067">
            <v>0</v>
          </cell>
        </row>
        <row r="1068">
          <cell r="C1068">
            <v>0</v>
          </cell>
        </row>
        <row r="1069">
          <cell r="C1069">
            <v>0</v>
          </cell>
        </row>
        <row r="1070">
          <cell r="C1070">
            <v>0</v>
          </cell>
        </row>
        <row r="1071">
          <cell r="C1071">
            <v>0</v>
          </cell>
        </row>
        <row r="1072">
          <cell r="C1072">
            <v>0</v>
          </cell>
        </row>
        <row r="1073">
          <cell r="C1073">
            <v>238.82</v>
          </cell>
        </row>
        <row r="1074">
          <cell r="C1074">
            <v>23.89</v>
          </cell>
        </row>
        <row r="1075">
          <cell r="C1075">
            <v>9.338000000000001</v>
          </cell>
        </row>
        <row r="1076">
          <cell r="C1076">
            <v>110.42</v>
          </cell>
        </row>
        <row r="1077">
          <cell r="C1077">
            <v>131.68</v>
          </cell>
        </row>
        <row r="1078">
          <cell r="C1078">
            <v>0</v>
          </cell>
        </row>
        <row r="1079">
          <cell r="C1079">
            <v>0</v>
          </cell>
        </row>
        <row r="1080">
          <cell r="C1080">
            <v>0</v>
          </cell>
        </row>
        <row r="1081">
          <cell r="C1081">
            <v>0</v>
          </cell>
        </row>
        <row r="1082">
          <cell r="C1082">
            <v>0</v>
          </cell>
        </row>
        <row r="1083">
          <cell r="C1083">
            <v>25.5</v>
          </cell>
        </row>
        <row r="1084">
          <cell r="C1084">
            <v>0</v>
          </cell>
        </row>
        <row r="1085">
          <cell r="C1085">
            <v>0</v>
          </cell>
        </row>
        <row r="1086">
          <cell r="C1086">
            <v>10.574999999999999</v>
          </cell>
        </row>
        <row r="1087">
          <cell r="C1087">
            <v>0</v>
          </cell>
        </row>
        <row r="1088">
          <cell r="C1088">
            <v>29.637</v>
          </cell>
        </row>
        <row r="1089">
          <cell r="C1089">
            <v>0</v>
          </cell>
        </row>
        <row r="1090">
          <cell r="C1090">
            <v>0</v>
          </cell>
        </row>
        <row r="1091">
          <cell r="C1091">
            <v>1.6379999999999999</v>
          </cell>
        </row>
        <row r="1092">
          <cell r="C1092">
            <v>0</v>
          </cell>
        </row>
        <row r="1093">
          <cell r="C1093">
            <v>0</v>
          </cell>
        </row>
        <row r="1094">
          <cell r="C1094">
            <v>0</v>
          </cell>
        </row>
        <row r="1095">
          <cell r="C1095">
            <v>0</v>
          </cell>
        </row>
        <row r="1096">
          <cell r="C1096">
            <v>0</v>
          </cell>
        </row>
        <row r="1097">
          <cell r="C1097">
            <v>0</v>
          </cell>
        </row>
        <row r="1098">
          <cell r="C1098">
            <v>0</v>
          </cell>
        </row>
        <row r="1099">
          <cell r="C1099">
            <v>0</v>
          </cell>
        </row>
        <row r="1100">
          <cell r="C1100">
            <v>0</v>
          </cell>
        </row>
        <row r="1101">
          <cell r="C1101">
            <v>0</v>
          </cell>
        </row>
        <row r="1102">
          <cell r="C1102">
            <v>0</v>
          </cell>
        </row>
        <row r="1103">
          <cell r="C1103">
            <v>0</v>
          </cell>
        </row>
        <row r="1104">
          <cell r="C1104">
            <v>0</v>
          </cell>
        </row>
        <row r="1105">
          <cell r="C1105">
            <v>2.2000000000000002</v>
          </cell>
        </row>
        <row r="1106">
          <cell r="C1106">
            <v>0</v>
          </cell>
        </row>
        <row r="1107">
          <cell r="C1107">
            <v>0</v>
          </cell>
        </row>
        <row r="1108">
          <cell r="C1108">
            <v>0</v>
          </cell>
        </row>
        <row r="1109">
          <cell r="C1109">
            <v>2.5</v>
          </cell>
        </row>
        <row r="1110">
          <cell r="C1110">
            <v>0</v>
          </cell>
        </row>
        <row r="1111">
          <cell r="C1111">
            <v>0</v>
          </cell>
        </row>
        <row r="1112">
          <cell r="C1112">
            <v>0</v>
          </cell>
        </row>
        <row r="1113">
          <cell r="C1113">
            <v>0</v>
          </cell>
        </row>
        <row r="1114">
          <cell r="C1114">
            <v>0</v>
          </cell>
        </row>
        <row r="1115">
          <cell r="C1115">
            <v>0</v>
          </cell>
        </row>
        <row r="1116">
          <cell r="C1116">
            <v>0</v>
          </cell>
        </row>
        <row r="1117">
          <cell r="C1117">
            <v>4.3470000000000004</v>
          </cell>
        </row>
        <row r="1118">
          <cell r="C1118">
            <v>0</v>
          </cell>
        </row>
        <row r="1119">
          <cell r="C1119">
            <v>0</v>
          </cell>
        </row>
        <row r="1120">
          <cell r="C1120">
            <v>0</v>
          </cell>
        </row>
        <row r="1121">
          <cell r="C1121">
            <v>0</v>
          </cell>
        </row>
        <row r="1122">
          <cell r="C1122">
            <v>0</v>
          </cell>
        </row>
        <row r="1123">
          <cell r="C1123">
            <v>0</v>
          </cell>
        </row>
        <row r="1124">
          <cell r="C1124">
            <v>488.01</v>
          </cell>
        </row>
        <row r="1125">
          <cell r="C1125">
            <v>27.21</v>
          </cell>
        </row>
        <row r="1126">
          <cell r="C1126">
            <v>12.11</v>
          </cell>
        </row>
        <row r="1127">
          <cell r="C1127">
            <v>0</v>
          </cell>
        </row>
        <row r="1128">
          <cell r="C1128">
            <v>0</v>
          </cell>
        </row>
        <row r="1129">
          <cell r="C1129">
            <v>0</v>
          </cell>
        </row>
        <row r="1130">
          <cell r="C1130">
            <v>0</v>
          </cell>
        </row>
        <row r="1131">
          <cell r="C1131">
            <v>0</v>
          </cell>
        </row>
        <row r="1132">
          <cell r="C1132">
            <v>0</v>
          </cell>
        </row>
        <row r="1133">
          <cell r="C1133">
            <v>0</v>
          </cell>
        </row>
        <row r="1134">
          <cell r="C1134">
            <v>0</v>
          </cell>
        </row>
        <row r="1135">
          <cell r="C1135">
            <v>0</v>
          </cell>
        </row>
        <row r="1136">
          <cell r="C1136">
            <v>0</v>
          </cell>
        </row>
        <row r="1137">
          <cell r="C1137">
            <v>0</v>
          </cell>
        </row>
        <row r="1138">
          <cell r="C1138">
            <v>0</v>
          </cell>
        </row>
        <row r="1139">
          <cell r="C1139">
            <v>0</v>
          </cell>
        </row>
        <row r="1140">
          <cell r="C1140">
            <v>0</v>
          </cell>
        </row>
        <row r="1141">
          <cell r="C1141">
            <v>0</v>
          </cell>
        </row>
        <row r="1142">
          <cell r="C1142">
            <v>1.7</v>
          </cell>
        </row>
        <row r="1143">
          <cell r="C1143">
            <v>0</v>
          </cell>
        </row>
        <row r="1144">
          <cell r="C1144">
            <v>0</v>
          </cell>
        </row>
        <row r="1145">
          <cell r="C1145">
            <v>0</v>
          </cell>
        </row>
        <row r="1146">
          <cell r="C1146">
            <v>0</v>
          </cell>
        </row>
        <row r="1147">
          <cell r="C1147">
            <v>0</v>
          </cell>
        </row>
        <row r="1148">
          <cell r="C1148">
            <v>0</v>
          </cell>
        </row>
        <row r="1149">
          <cell r="C1149">
            <v>0</v>
          </cell>
        </row>
        <row r="1150">
          <cell r="C1150">
            <v>0</v>
          </cell>
        </row>
        <row r="1151">
          <cell r="C1151">
            <v>0</v>
          </cell>
        </row>
        <row r="1152">
          <cell r="C1152">
            <v>0</v>
          </cell>
        </row>
        <row r="1153">
          <cell r="C1153">
            <v>0</v>
          </cell>
        </row>
        <row r="1154">
          <cell r="C1154">
            <v>0</v>
          </cell>
        </row>
        <row r="1155">
          <cell r="C1155">
            <v>0</v>
          </cell>
        </row>
        <row r="1156">
          <cell r="C1156">
            <v>1.85</v>
          </cell>
        </row>
        <row r="1157">
          <cell r="C1157">
            <v>0</v>
          </cell>
        </row>
        <row r="1158">
          <cell r="C1158">
            <v>0</v>
          </cell>
        </row>
        <row r="1159">
          <cell r="C1159">
            <v>0</v>
          </cell>
        </row>
        <row r="1160">
          <cell r="C1160">
            <v>1.35</v>
          </cell>
        </row>
        <row r="1161">
          <cell r="C1161">
            <v>0</v>
          </cell>
        </row>
        <row r="1162">
          <cell r="C1162">
            <v>0</v>
          </cell>
        </row>
        <row r="1163">
          <cell r="C1163">
            <v>0</v>
          </cell>
        </row>
        <row r="1164">
          <cell r="C1164">
            <v>0</v>
          </cell>
        </row>
        <row r="1165">
          <cell r="C1165">
            <v>0</v>
          </cell>
        </row>
        <row r="1166">
          <cell r="C1166">
            <v>0</v>
          </cell>
        </row>
        <row r="1167">
          <cell r="C1167">
            <v>0</v>
          </cell>
        </row>
        <row r="1168">
          <cell r="C1168">
            <v>0</v>
          </cell>
        </row>
        <row r="1169">
          <cell r="C1169">
            <v>0</v>
          </cell>
        </row>
        <row r="1170">
          <cell r="C1170">
            <v>0</v>
          </cell>
        </row>
        <row r="1171">
          <cell r="C1171">
            <v>0</v>
          </cell>
        </row>
        <row r="1172">
          <cell r="C1172">
            <v>0</v>
          </cell>
        </row>
        <row r="1173">
          <cell r="C1173">
            <v>0</v>
          </cell>
        </row>
        <row r="1174">
          <cell r="C1174">
            <v>0</v>
          </cell>
        </row>
        <row r="1175">
          <cell r="C1175">
            <v>955.36</v>
          </cell>
        </row>
        <row r="1176">
          <cell r="C1176">
            <v>61.74</v>
          </cell>
        </row>
        <row r="1177">
          <cell r="C1177">
            <v>7.69</v>
          </cell>
        </row>
        <row r="1178">
          <cell r="C1178">
            <v>38.54</v>
          </cell>
        </row>
        <row r="1179">
          <cell r="C1179">
            <v>95.84</v>
          </cell>
        </row>
        <row r="1180">
          <cell r="C1180">
            <v>0</v>
          </cell>
        </row>
        <row r="1181">
          <cell r="C1181">
            <v>0</v>
          </cell>
        </row>
        <row r="1182">
          <cell r="C1182">
            <v>0</v>
          </cell>
        </row>
        <row r="1183">
          <cell r="C1183">
            <v>0</v>
          </cell>
        </row>
        <row r="1184">
          <cell r="C1184">
            <v>0</v>
          </cell>
        </row>
        <row r="1185">
          <cell r="C1185">
            <v>156</v>
          </cell>
        </row>
        <row r="1186">
          <cell r="C1186">
            <v>19.3</v>
          </cell>
        </row>
        <row r="1187">
          <cell r="C1187">
            <v>0</v>
          </cell>
        </row>
        <row r="1188">
          <cell r="C1188">
            <v>23.6</v>
          </cell>
        </row>
        <row r="1189">
          <cell r="C1189">
            <v>3.3</v>
          </cell>
        </row>
        <row r="1190">
          <cell r="C1190">
            <v>0</v>
          </cell>
        </row>
        <row r="1191">
          <cell r="C1191">
            <v>0</v>
          </cell>
        </row>
        <row r="1192">
          <cell r="C1192">
            <v>0</v>
          </cell>
        </row>
        <row r="1193">
          <cell r="C1193">
            <v>3.5</v>
          </cell>
        </row>
        <row r="1194">
          <cell r="C1194">
            <v>0</v>
          </cell>
        </row>
        <row r="1195">
          <cell r="C1195">
            <v>0</v>
          </cell>
        </row>
        <row r="1196">
          <cell r="C1196">
            <v>0</v>
          </cell>
        </row>
        <row r="1197">
          <cell r="C1197">
            <v>0</v>
          </cell>
        </row>
        <row r="1198">
          <cell r="C1198">
            <v>0</v>
          </cell>
        </row>
        <row r="1199">
          <cell r="C1199">
            <v>0</v>
          </cell>
        </row>
        <row r="1200">
          <cell r="C1200">
            <v>0</v>
          </cell>
        </row>
        <row r="1201">
          <cell r="C1201">
            <v>0</v>
          </cell>
        </row>
        <row r="1202">
          <cell r="C1202">
            <v>0</v>
          </cell>
        </row>
        <row r="1203">
          <cell r="C1203">
            <v>0</v>
          </cell>
        </row>
        <row r="1204">
          <cell r="C1204">
            <v>0</v>
          </cell>
        </row>
        <row r="1205">
          <cell r="C1205">
            <v>0</v>
          </cell>
        </row>
        <row r="1206">
          <cell r="C1206">
            <v>0</v>
          </cell>
        </row>
        <row r="1207">
          <cell r="C1207">
            <v>2</v>
          </cell>
        </row>
        <row r="1208">
          <cell r="C1208">
            <v>0</v>
          </cell>
        </row>
        <row r="1209">
          <cell r="C1209">
            <v>0</v>
          </cell>
        </row>
        <row r="1210">
          <cell r="C1210">
            <v>0</v>
          </cell>
        </row>
        <row r="1211">
          <cell r="C1211">
            <v>0</v>
          </cell>
        </row>
        <row r="1212">
          <cell r="C1212">
            <v>0</v>
          </cell>
        </row>
        <row r="1213">
          <cell r="C1213">
            <v>0</v>
          </cell>
        </row>
        <row r="1214">
          <cell r="C1214">
            <v>0</v>
          </cell>
        </row>
        <row r="1215">
          <cell r="C1215">
            <v>0</v>
          </cell>
        </row>
        <row r="1216">
          <cell r="C1216">
            <v>0</v>
          </cell>
        </row>
        <row r="1217">
          <cell r="C1217">
            <v>0</v>
          </cell>
        </row>
        <row r="1218">
          <cell r="C1218">
            <v>0</v>
          </cell>
        </row>
        <row r="1219">
          <cell r="C1219">
            <v>0</v>
          </cell>
        </row>
        <row r="1220">
          <cell r="C1220">
            <v>0</v>
          </cell>
        </row>
        <row r="1221">
          <cell r="C1221">
            <v>0</v>
          </cell>
        </row>
        <row r="1222">
          <cell r="C1222">
            <v>0</v>
          </cell>
        </row>
        <row r="1223">
          <cell r="C1223">
            <v>0</v>
          </cell>
        </row>
        <row r="1224">
          <cell r="C1224">
            <v>0</v>
          </cell>
        </row>
        <row r="1225">
          <cell r="C1225">
            <v>0</v>
          </cell>
        </row>
        <row r="1226">
          <cell r="C1226">
            <v>318.20999999999998</v>
          </cell>
        </row>
        <row r="1227">
          <cell r="C1227">
            <v>55.73</v>
          </cell>
        </row>
        <row r="1228">
          <cell r="C1228">
            <v>14.96</v>
          </cell>
        </row>
        <row r="1229">
          <cell r="C1229">
            <v>54.39</v>
          </cell>
        </row>
        <row r="1230">
          <cell r="C1230">
            <v>104.69</v>
          </cell>
        </row>
        <row r="1231">
          <cell r="C1231">
            <v>0</v>
          </cell>
        </row>
        <row r="1232">
          <cell r="C1232">
            <v>0</v>
          </cell>
        </row>
        <row r="1233">
          <cell r="C1233">
            <v>0</v>
          </cell>
        </row>
        <row r="1234">
          <cell r="C1234">
            <v>0</v>
          </cell>
        </row>
        <row r="1235">
          <cell r="C1235">
            <v>0</v>
          </cell>
        </row>
        <row r="1236">
          <cell r="C1236">
            <v>117.86</v>
          </cell>
        </row>
        <row r="1237">
          <cell r="C1237">
            <v>11.05</v>
          </cell>
        </row>
        <row r="1238">
          <cell r="C1238">
            <v>0</v>
          </cell>
        </row>
        <row r="1239">
          <cell r="C1239">
            <v>11</v>
          </cell>
        </row>
        <row r="1240">
          <cell r="C1240">
            <v>1</v>
          </cell>
        </row>
        <row r="1241">
          <cell r="C1241">
            <v>0.5</v>
          </cell>
        </row>
        <row r="1242">
          <cell r="C1242">
            <v>2.33</v>
          </cell>
        </row>
        <row r="1243">
          <cell r="C1243">
            <v>0.11</v>
          </cell>
        </row>
        <row r="1244">
          <cell r="C1244">
            <v>1.87</v>
          </cell>
        </row>
        <row r="1245">
          <cell r="C1245">
            <v>0</v>
          </cell>
        </row>
        <row r="1246">
          <cell r="C1246">
            <v>0.13</v>
          </cell>
        </row>
        <row r="1247">
          <cell r="C1247">
            <v>0</v>
          </cell>
        </row>
        <row r="1248">
          <cell r="C1248">
            <v>0</v>
          </cell>
        </row>
        <row r="1249">
          <cell r="C1249">
            <v>0</v>
          </cell>
        </row>
        <row r="1250">
          <cell r="C1250">
            <v>0</v>
          </cell>
        </row>
        <row r="1251">
          <cell r="C1251">
            <v>10</v>
          </cell>
        </row>
        <row r="1252">
          <cell r="C1252">
            <v>6.66</v>
          </cell>
        </row>
        <row r="1253">
          <cell r="C1253">
            <v>0</v>
          </cell>
        </row>
        <row r="1254">
          <cell r="C1254">
            <v>0</v>
          </cell>
        </row>
        <row r="1255">
          <cell r="C1255">
            <v>0</v>
          </cell>
        </row>
        <row r="1256">
          <cell r="C1256">
            <v>0</v>
          </cell>
        </row>
        <row r="1257">
          <cell r="C1257">
            <v>3.6</v>
          </cell>
        </row>
        <row r="1258">
          <cell r="C1258">
            <v>2.7</v>
          </cell>
        </row>
        <row r="1259">
          <cell r="C1259">
            <v>0</v>
          </cell>
        </row>
        <row r="1260">
          <cell r="C1260">
            <v>0</v>
          </cell>
        </row>
        <row r="1261">
          <cell r="C1261">
            <v>0</v>
          </cell>
        </row>
        <row r="1262">
          <cell r="C1262">
            <v>0</v>
          </cell>
        </row>
        <row r="1263">
          <cell r="C1263">
            <v>0</v>
          </cell>
        </row>
        <row r="1264">
          <cell r="C1264">
            <v>0</v>
          </cell>
        </row>
        <row r="1265">
          <cell r="C1265">
            <v>0</v>
          </cell>
        </row>
        <row r="1266">
          <cell r="C1266">
            <v>0</v>
          </cell>
        </row>
        <row r="1267">
          <cell r="C1267">
            <v>0</v>
          </cell>
        </row>
        <row r="1268">
          <cell r="C1268">
            <v>0</v>
          </cell>
        </row>
        <row r="1269">
          <cell r="C1269">
            <v>0</v>
          </cell>
        </row>
        <row r="1270">
          <cell r="C1270">
            <v>0</v>
          </cell>
        </row>
        <row r="1271">
          <cell r="C1271">
            <v>0</v>
          </cell>
        </row>
        <row r="1272">
          <cell r="C1272">
            <v>0</v>
          </cell>
        </row>
        <row r="1273">
          <cell r="C1273">
            <v>0</v>
          </cell>
        </row>
        <row r="1274">
          <cell r="C1274">
            <v>0</v>
          </cell>
        </row>
        <row r="1275">
          <cell r="C1275">
            <v>0</v>
          </cell>
        </row>
        <row r="1276">
          <cell r="C1276">
            <v>0</v>
          </cell>
        </row>
        <row r="1277">
          <cell r="C1277">
            <v>513.38</v>
          </cell>
        </row>
        <row r="1278">
          <cell r="C1278">
            <v>44.1</v>
          </cell>
        </row>
        <row r="1279">
          <cell r="C1279">
            <v>17.29</v>
          </cell>
        </row>
        <row r="1280">
          <cell r="C1280">
            <v>0</v>
          </cell>
        </row>
        <row r="1281">
          <cell r="C1281">
            <v>0</v>
          </cell>
        </row>
        <row r="1282">
          <cell r="C1282">
            <v>0</v>
          </cell>
        </row>
        <row r="1283">
          <cell r="C1283">
            <v>0</v>
          </cell>
        </row>
        <row r="1284">
          <cell r="C1284">
            <v>0</v>
          </cell>
        </row>
        <row r="1285">
          <cell r="C1285">
            <v>0</v>
          </cell>
        </row>
        <row r="1286">
          <cell r="C1286">
            <v>0</v>
          </cell>
        </row>
        <row r="1287">
          <cell r="C1287">
            <v>0</v>
          </cell>
        </row>
        <row r="1288">
          <cell r="C1288">
            <v>23.17</v>
          </cell>
        </row>
        <row r="1289">
          <cell r="C1289">
            <v>0</v>
          </cell>
        </row>
        <row r="1290">
          <cell r="C1290">
            <v>0</v>
          </cell>
        </row>
        <row r="1291">
          <cell r="C1291">
            <v>0</v>
          </cell>
        </row>
        <row r="1292">
          <cell r="C1292">
            <v>0</v>
          </cell>
        </row>
        <row r="1293">
          <cell r="C1293">
            <v>0</v>
          </cell>
        </row>
        <row r="1294">
          <cell r="C1294">
            <v>0</v>
          </cell>
        </row>
        <row r="1295">
          <cell r="C1295">
            <v>5</v>
          </cell>
        </row>
        <row r="1296">
          <cell r="C1296">
            <v>0</v>
          </cell>
        </row>
        <row r="1297">
          <cell r="C1297">
            <v>0</v>
          </cell>
        </row>
        <row r="1298">
          <cell r="C1298">
            <v>0</v>
          </cell>
        </row>
        <row r="1299">
          <cell r="C1299">
            <v>0</v>
          </cell>
        </row>
        <row r="1300">
          <cell r="C1300">
            <v>0</v>
          </cell>
        </row>
        <row r="1301">
          <cell r="C1301">
            <v>0</v>
          </cell>
        </row>
        <row r="1302">
          <cell r="C1302">
            <v>0</v>
          </cell>
        </row>
        <row r="1303">
          <cell r="C1303">
            <v>0</v>
          </cell>
        </row>
        <row r="1304">
          <cell r="C1304">
            <v>0</v>
          </cell>
        </row>
        <row r="1305">
          <cell r="C1305">
            <v>0</v>
          </cell>
        </row>
        <row r="1306">
          <cell r="C1306">
            <v>0</v>
          </cell>
        </row>
        <row r="1307">
          <cell r="C1307">
            <v>0</v>
          </cell>
        </row>
        <row r="1308">
          <cell r="C1308">
            <v>0</v>
          </cell>
        </row>
        <row r="1309">
          <cell r="C1309">
            <v>1.5</v>
          </cell>
        </row>
        <row r="1310">
          <cell r="C1310">
            <v>0</v>
          </cell>
        </row>
        <row r="1311">
          <cell r="C1311">
            <v>0</v>
          </cell>
        </row>
        <row r="1312">
          <cell r="C1312">
            <v>0</v>
          </cell>
        </row>
        <row r="1313">
          <cell r="C1313">
            <v>0</v>
          </cell>
        </row>
        <row r="1314">
          <cell r="C1314">
            <v>0</v>
          </cell>
        </row>
        <row r="1315">
          <cell r="C1315">
            <v>0</v>
          </cell>
        </row>
        <row r="1316">
          <cell r="C1316">
            <v>0</v>
          </cell>
        </row>
        <row r="1317">
          <cell r="C1317">
            <v>0</v>
          </cell>
        </row>
        <row r="1318">
          <cell r="C1318">
            <v>0</v>
          </cell>
        </row>
        <row r="1319">
          <cell r="C1319">
            <v>0</v>
          </cell>
        </row>
        <row r="1320">
          <cell r="C1320">
            <v>0</v>
          </cell>
        </row>
        <row r="1321">
          <cell r="C1321">
            <v>0</v>
          </cell>
        </row>
        <row r="1322">
          <cell r="C1322">
            <v>0</v>
          </cell>
        </row>
        <row r="1323">
          <cell r="C1323">
            <v>0</v>
          </cell>
        </row>
        <row r="1324">
          <cell r="C1324">
            <v>0</v>
          </cell>
        </row>
        <row r="1325">
          <cell r="C1325">
            <v>0</v>
          </cell>
        </row>
        <row r="1326">
          <cell r="C1326">
            <v>0</v>
          </cell>
        </row>
        <row r="1327">
          <cell r="C1327">
            <v>0</v>
          </cell>
        </row>
        <row r="1328">
          <cell r="C1328">
            <v>870.67389200000002</v>
          </cell>
        </row>
        <row r="1329">
          <cell r="C1329">
            <v>37.102000000000004</v>
          </cell>
        </row>
        <row r="1330">
          <cell r="C1330">
            <v>14.653</v>
          </cell>
        </row>
        <row r="1331">
          <cell r="C1331">
            <v>0</v>
          </cell>
        </row>
        <row r="1332">
          <cell r="C1332">
            <v>0</v>
          </cell>
        </row>
        <row r="1333">
          <cell r="C1333">
            <v>0</v>
          </cell>
        </row>
        <row r="1334">
          <cell r="C1334">
            <v>0</v>
          </cell>
        </row>
        <row r="1335">
          <cell r="C1335">
            <v>0</v>
          </cell>
        </row>
        <row r="1336">
          <cell r="C1336">
            <v>0</v>
          </cell>
        </row>
        <row r="1337">
          <cell r="C1337">
            <v>0</v>
          </cell>
        </row>
        <row r="1338">
          <cell r="C1338">
            <v>0</v>
          </cell>
        </row>
        <row r="1339">
          <cell r="C1339">
            <v>26.873000000000001</v>
          </cell>
        </row>
        <row r="1340">
          <cell r="C1340">
            <v>0</v>
          </cell>
        </row>
        <row r="1341">
          <cell r="C1341">
            <v>0</v>
          </cell>
        </row>
        <row r="1342">
          <cell r="C1342">
            <v>0</v>
          </cell>
        </row>
        <row r="1343">
          <cell r="C1343">
            <v>0</v>
          </cell>
        </row>
        <row r="1344">
          <cell r="C1344">
            <v>0</v>
          </cell>
        </row>
        <row r="1345">
          <cell r="C1345">
            <v>0</v>
          </cell>
        </row>
        <row r="1346">
          <cell r="C1346">
            <v>4</v>
          </cell>
        </row>
        <row r="1347">
          <cell r="C1347">
            <v>0</v>
          </cell>
        </row>
        <row r="1348">
          <cell r="C1348">
            <v>0</v>
          </cell>
        </row>
        <row r="1349">
          <cell r="C1349">
            <v>104.9</v>
          </cell>
        </row>
        <row r="1350">
          <cell r="C1350">
            <v>0</v>
          </cell>
        </row>
        <row r="1351">
          <cell r="C1351">
            <v>0</v>
          </cell>
        </row>
        <row r="1352">
          <cell r="C1352">
            <v>0</v>
          </cell>
        </row>
        <row r="1353">
          <cell r="C1353">
            <v>0</v>
          </cell>
        </row>
        <row r="1354">
          <cell r="C1354">
            <v>0</v>
          </cell>
        </row>
        <row r="1355">
          <cell r="C1355">
            <v>0</v>
          </cell>
        </row>
        <row r="1356">
          <cell r="C1356">
            <v>0</v>
          </cell>
        </row>
        <row r="1357">
          <cell r="C1357">
            <v>0</v>
          </cell>
        </row>
        <row r="1358">
          <cell r="C1358">
            <v>0</v>
          </cell>
        </row>
        <row r="1359">
          <cell r="C1359">
            <v>0</v>
          </cell>
        </row>
        <row r="1360">
          <cell r="C1360">
            <v>2</v>
          </cell>
        </row>
        <row r="1361">
          <cell r="C1361">
            <v>0</v>
          </cell>
        </row>
        <row r="1362">
          <cell r="C1362">
            <v>0</v>
          </cell>
        </row>
        <row r="1363">
          <cell r="C1363">
            <v>0</v>
          </cell>
        </row>
        <row r="1364">
          <cell r="C1364">
            <v>0</v>
          </cell>
        </row>
        <row r="1365">
          <cell r="C1365">
            <v>0</v>
          </cell>
        </row>
        <row r="1366">
          <cell r="C1366">
            <v>0</v>
          </cell>
        </row>
        <row r="1367">
          <cell r="C1367">
            <v>0</v>
          </cell>
        </row>
        <row r="1368">
          <cell r="C1368">
            <v>0</v>
          </cell>
        </row>
        <row r="1369">
          <cell r="C1369">
            <v>0</v>
          </cell>
        </row>
        <row r="1370">
          <cell r="C1370">
            <v>0</v>
          </cell>
        </row>
        <row r="1371">
          <cell r="C1371">
            <v>0</v>
          </cell>
        </row>
        <row r="1372">
          <cell r="C1372">
            <v>0</v>
          </cell>
        </row>
        <row r="1373">
          <cell r="C1373">
            <v>0</v>
          </cell>
        </row>
        <row r="1374">
          <cell r="C1374">
            <v>0</v>
          </cell>
        </row>
        <row r="1375">
          <cell r="C1375">
            <v>0</v>
          </cell>
        </row>
        <row r="1376">
          <cell r="C1376">
            <v>0</v>
          </cell>
        </row>
        <row r="1377">
          <cell r="C1377">
            <v>0</v>
          </cell>
        </row>
        <row r="1378">
          <cell r="C1378">
            <v>0</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E_P"/>
      <sheetName val="CÉDULA"/>
      <sheetName val="Presión"/>
      <sheetName val="Captura"/>
      <sheetName val="Seguimiento"/>
      <sheetName val="INDICADORES"/>
      <sheetName val="Presupuesto"/>
      <sheetName val="Afectación"/>
      <sheetName val="Memoria_de_Calculo"/>
      <sheetName val="BD_Presupuesto"/>
      <sheetName val="BD_Metas"/>
      <sheetName val="BD_Seguimiento"/>
      <sheetName val="BD_Datos"/>
      <sheetName val="E_P1"/>
      <sheetName val="Memoria_de_Calculo1"/>
      <sheetName val="E_P2"/>
      <sheetName val="Memoria_de_Calculo2"/>
      <sheetName val="E P"/>
      <sheetName val="Memoria de Calculo"/>
      <sheetName val="E_P4"/>
      <sheetName val="Memoria_de_Calculo4"/>
      <sheetName val="E_P3"/>
      <sheetName val="Memoria_de_Calculo3"/>
      <sheetName val="E_P5"/>
      <sheetName val="Memoria_de_Calculo5"/>
      <sheetName val="E_P7"/>
      <sheetName val="Memoria_de_Calculo7"/>
      <sheetName val="E_P6"/>
      <sheetName val="Memoria_de_Calculo6"/>
      <sheetName val="E_P8"/>
      <sheetName val="Memoria_de_Calculo8"/>
      <sheetName val="E_P9"/>
      <sheetName val="Memoria_de_Calculo9"/>
      <sheetName val="E_P10"/>
      <sheetName val="Memoria_de_Calculo10"/>
    </sheetNames>
    <sheetDataSet>
      <sheetData sheetId="0"/>
      <sheetData sheetId="1"/>
      <sheetData sheetId="2"/>
      <sheetData sheetId="3"/>
      <sheetData sheetId="4"/>
      <sheetData sheetId="5" refreshError="1"/>
      <sheetData sheetId="6" refreshError="1"/>
      <sheetData sheetId="7"/>
      <sheetData sheetId="8" refreshError="1"/>
      <sheetData sheetId="9"/>
      <sheetData sheetId="10"/>
      <sheetData sheetId="11"/>
      <sheetData sheetId="12"/>
      <sheetData sheetId="13">
        <row r="2">
          <cell r="B2" t="str">
            <v>Unidad de Operación Desconcentrada para el D.F.</v>
          </cell>
        </row>
        <row r="3">
          <cell r="B3" t="str">
            <v>Unidad de Operación Desconcentrada para el D.F.</v>
          </cell>
        </row>
        <row r="4">
          <cell r="B4" t="str">
            <v>Unidad de Operación Desconcentrada para el D.F.</v>
          </cell>
        </row>
        <row r="5">
          <cell r="B5" t="str">
            <v>Unidad de Operación Desconcentrada para el D.F.</v>
          </cell>
        </row>
        <row r="6">
          <cell r="B6" t="str">
            <v>Unidad de Operación Desconcentrada para el D.F.</v>
          </cell>
        </row>
        <row r="7">
          <cell r="B7" t="str">
            <v>Unidad de Operación Desconcentrada para el D.F.</v>
          </cell>
        </row>
        <row r="8">
          <cell r="B8" t="str">
            <v>Representación Oaxaca</v>
          </cell>
        </row>
        <row r="9">
          <cell r="B9" t="str">
            <v>Unidad de Operación Desconcentrada para el D.F.</v>
          </cell>
        </row>
        <row r="10">
          <cell r="B10" t="str">
            <v>Unidad de Operación Desconcentrada para el D.F.</v>
          </cell>
        </row>
        <row r="11">
          <cell r="B11" t="str">
            <v>Representación Oaxaca</v>
          </cell>
        </row>
        <row r="12">
          <cell r="B12" t="str">
            <v>Unidad de Operación Desconcentrada para el D.F.</v>
          </cell>
        </row>
        <row r="13">
          <cell r="B13" t="str">
            <v>Representación Oaxaca</v>
          </cell>
        </row>
        <row r="14">
          <cell r="B14" t="str">
            <v>Representación Oaxaca</v>
          </cell>
        </row>
        <row r="15">
          <cell r="B15" t="str">
            <v>Representación Oaxaca</v>
          </cell>
        </row>
        <row r="16">
          <cell r="B16" t="str">
            <v>Unidad de Operación Desconcentrada para el D.F.</v>
          </cell>
        </row>
        <row r="17">
          <cell r="B17" t="str">
            <v>Unidad de Operación Desconcentrada para el D.F.</v>
          </cell>
        </row>
        <row r="18">
          <cell r="B18" t="str">
            <v>Unidad de Operación Desconcentrada para el D.F.</v>
          </cell>
        </row>
        <row r="19">
          <cell r="B19" t="str">
            <v>Unidad de Operación Desconcentrada para el D.F.</v>
          </cell>
        </row>
        <row r="20">
          <cell r="B20" t="str">
            <v>Unidad de Operación Desconcentrada para el D.F.</v>
          </cell>
        </row>
        <row r="21">
          <cell r="B21" t="str">
            <v>Unidad de Operación Desconcentrada para el D.F.</v>
          </cell>
        </row>
        <row r="22">
          <cell r="B22" t="str">
            <v>Unidad de Operación Desconcentrada para el D.F.</v>
          </cell>
        </row>
        <row r="23">
          <cell r="B23" t="str">
            <v>Unidad de Operación Desconcentrada para el D.F.</v>
          </cell>
        </row>
        <row r="24">
          <cell r="B24" t="str">
            <v>Unidad de Operación Desconcentrada para el D.F.</v>
          </cell>
        </row>
        <row r="25">
          <cell r="B25" t="str">
            <v>Unidad de Operación Desconcentrada para el D.F.</v>
          </cell>
        </row>
        <row r="26">
          <cell r="B26" t="str">
            <v>Unidad de Operación Desconcentrada para el D.F.</v>
          </cell>
        </row>
        <row r="27">
          <cell r="B27" t="str">
            <v>Unidad de Operación Desconcentrada para el D.F.</v>
          </cell>
        </row>
        <row r="28">
          <cell r="B28" t="str">
            <v>Unidad de Operación Desconcentrada para el D.F.</v>
          </cell>
        </row>
        <row r="29">
          <cell r="B29" t="str">
            <v>Unidad de Operación Desconcentrada para el D.F.</v>
          </cell>
        </row>
        <row r="30">
          <cell r="B30" t="str">
            <v>Unidad de Operación Desconcentrada para el D.F.</v>
          </cell>
        </row>
        <row r="31">
          <cell r="B31" t="str">
            <v>Unidad de Operación Desconcentrada para el D.F.</v>
          </cell>
        </row>
        <row r="32">
          <cell r="B32" t="str">
            <v>Unidad de Operación Desconcentrada para el D.F.</v>
          </cell>
        </row>
        <row r="33">
          <cell r="B33" t="str">
            <v>Representación Oaxaca</v>
          </cell>
        </row>
        <row r="34">
          <cell r="B34" t="str">
            <v>Unidad de Operación Desconcentrada para el D.F.</v>
          </cell>
        </row>
        <row r="35">
          <cell r="B35" t="str">
            <v>Representación del Conalep en el Estado de Oaxaca</v>
          </cell>
        </row>
        <row r="36">
          <cell r="B36" t="str">
            <v>Unidad de Operación Desconcentrada para el D.F.</v>
          </cell>
        </row>
        <row r="37">
          <cell r="B37" t="str">
            <v>Unidad de Operación Desconcentrada para el D.F.</v>
          </cell>
        </row>
        <row r="38">
          <cell r="B38" t="str">
            <v>Unidad de Operación Desconcentrada para el D.F.</v>
          </cell>
        </row>
        <row r="39">
          <cell r="B39" t="str">
            <v>Unidad de Operación Desconcentrada para el D.F.</v>
          </cell>
        </row>
        <row r="40">
          <cell r="B40" t="str">
            <v>Dirección General</v>
          </cell>
        </row>
        <row r="41">
          <cell r="B41" t="str">
            <v>Órgano Interno de Control</v>
          </cell>
        </row>
        <row r="42">
          <cell r="B42" t="str">
            <v>Dirección de Asunto Jurídicos</v>
          </cell>
        </row>
        <row r="43">
          <cell r="B43" t="str">
            <v>Unidad de Estudios de Intercambio Académico</v>
          </cell>
        </row>
        <row r="44">
          <cell r="B44" t="str">
            <v>Unidad de Estudios de Intercambio Académico</v>
          </cell>
        </row>
        <row r="45">
          <cell r="B45" t="str">
            <v>Secretaría General</v>
          </cell>
        </row>
        <row r="46">
          <cell r="B46" t="str">
            <v>Dirección de Informática y Comunicaciones</v>
          </cell>
        </row>
        <row r="47">
          <cell r="B47" t="str">
            <v>Secretaría de Servicios Institucionales</v>
          </cell>
        </row>
        <row r="48">
          <cell r="B48" t="str">
            <v>Secretaría de Servicios Institucionales</v>
          </cell>
        </row>
        <row r="49">
          <cell r="B49" t="str">
            <v>Secretaría de Servicios Institucionales</v>
          </cell>
        </row>
        <row r="50">
          <cell r="B50" t="str">
            <v>Secretaría de Servicios Institucionales</v>
          </cell>
        </row>
        <row r="51">
          <cell r="B51" t="str">
            <v>Secretaría de Desarrollo Académico y Capacitación</v>
          </cell>
        </row>
        <row r="52">
          <cell r="B52" t="str">
            <v>Secretaría de Desarrollo Académico y Capacitación</v>
          </cell>
        </row>
        <row r="53">
          <cell r="B53" t="str">
            <v>Secretaría de Desarrollo Académico y Capacitación</v>
          </cell>
        </row>
        <row r="54">
          <cell r="B54" t="str">
            <v>Secretaría de Desarrollo Académico y Capacitación</v>
          </cell>
        </row>
        <row r="55">
          <cell r="B55" t="str">
            <v>Secretaría de Desarrollo Académico y Capacitación</v>
          </cell>
        </row>
        <row r="56">
          <cell r="B56" t="str">
            <v>Secretaría de Planeación y Desarrollo Institucional</v>
          </cell>
        </row>
        <row r="57">
          <cell r="B57" t="str">
            <v>Secretaría de Planeación y Desarrollo Institucional</v>
          </cell>
        </row>
        <row r="58">
          <cell r="B58" t="str">
            <v>Secretaría de Planeación y Desarrollo Institucional</v>
          </cell>
        </row>
        <row r="59">
          <cell r="B59" t="str">
            <v>Secretaría de Planeación y Desarrollo Institucional</v>
          </cell>
        </row>
        <row r="60">
          <cell r="B60" t="str">
            <v>Secretaría de Planeación y Desarrollo Institucional</v>
          </cell>
        </row>
        <row r="61">
          <cell r="B61" t="str">
            <v>Secretaría de Administración</v>
          </cell>
        </row>
        <row r="62">
          <cell r="B62" t="str">
            <v>Secretaría de Administración</v>
          </cell>
        </row>
        <row r="63">
          <cell r="B63" t="str">
            <v>Secretaría de Administración</v>
          </cell>
        </row>
        <row r="64">
          <cell r="B64" t="str">
            <v>Secretaría de Administración</v>
          </cell>
        </row>
        <row r="65">
          <cell r="B65" t="str">
            <v>Unidad de Operación Desconcentrada para el D.F.</v>
          </cell>
        </row>
        <row r="66">
          <cell r="B66" t="str">
            <v>Representación Oaxaca</v>
          </cell>
        </row>
      </sheetData>
      <sheetData sheetId="14"/>
      <sheetData sheetId="15"/>
      <sheetData sheetId="16"/>
      <sheetData sheetId="17"/>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Presentación"/>
      <sheetName val="PCEU01"/>
      <sheetName val="PCEU02"/>
      <sheetName val="PCEU03"/>
      <sheetName val="PCEU04"/>
      <sheetName val="PCEU05"/>
      <sheetName val="PCEU06"/>
      <sheetName val="PCEU07"/>
      <sheetName val="RI01"/>
    </sheetNames>
    <sheetDataSet>
      <sheetData sheetId="0" refreshError="1"/>
      <sheetData sheetId="1" refreshError="1"/>
      <sheetData sheetId="2">
        <row r="9">
          <cell r="B9" t="str">
            <v>Ing. César Moreno Martinez De Escobar (TECATE)</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Presentación"/>
      <sheetName val="PCEU01"/>
      <sheetName val="PCEU02"/>
      <sheetName val="PCEU03"/>
      <sheetName val="PCEU04"/>
      <sheetName val="PCEU05"/>
      <sheetName val="PCEU06"/>
      <sheetName val="PCEU07"/>
      <sheetName val="RI01"/>
    </sheetNames>
    <sheetDataSet>
      <sheetData sheetId="0"/>
      <sheetData sheetId="1"/>
      <sheetData sheetId="2">
        <row r="9">
          <cell r="B9" t="str">
            <v>Ing. César Moreno Martinez De Escobar (TECATE)</v>
          </cell>
        </row>
      </sheetData>
      <sheetData sheetId="3"/>
      <sheetData sheetId="4"/>
      <sheetData sheetId="5"/>
      <sheetData sheetId="6"/>
      <sheetData sheetId="7"/>
      <sheetData sheetId="8"/>
      <sheetData sheetId="9"/>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Índice"/>
      <sheetName val="PRESENTACIÓN"/>
      <sheetName val="ALINEACIÓN"/>
      <sheetName val="INDICADORES_"/>
      <sheetName val="CÉDULA"/>
      <sheetName val="Seguimiento"/>
      <sheetName val="Análitico_de_HSM"/>
      <sheetName val="_HSM_Ene-Feb"/>
      <sheetName val="_HSM_Mar-Ago"/>
      <sheetName val="_HSM_Sep-Dic"/>
      <sheetName val="Presupuesto"/>
      <sheetName val="INGRESOS"/>
      <sheetName val="Seguimiento_Ingresos"/>
      <sheetName val="BD_Ingresos"/>
      <sheetName val="BD_SIngresos"/>
      <sheetName val="EGRESOS"/>
      <sheetName val="REMUNERACIONES_Y_PRESTACIONES"/>
      <sheetName val="Prima_de_Antigüedad_"/>
      <sheetName val="Resumen_PA"/>
      <sheetName val="Becas"/>
      <sheetName val="PRESUPUESTO_EJECUTIVO"/>
      <sheetName val="HSM_FEDERAL"/>
      <sheetName val="BD_HSMCompleto"/>
      <sheetName val="BD_ServiciosAcademicos"/>
      <sheetName val="BD_Remuneraciones"/>
      <sheetName val="BasePresupuesto"/>
      <sheetName val="Base_Proyectado"/>
      <sheetName val="BaseMetas"/>
      <sheetName val="BD_HSM"/>
      <sheetName val="Base_Avance"/>
      <sheetName val="BaseSeguimientoMetas"/>
      <sheetName val="Datos"/>
      <sheetName val="Tablas"/>
      <sheetName val="INDICADORES_1"/>
      <sheetName val="Análitico_de_HSM1"/>
      <sheetName val="_HSM_Ene-Feb1"/>
      <sheetName val="_HSM_Mar-Ago1"/>
      <sheetName val="_HSM_Sep-Dic1"/>
      <sheetName val="Seguimiento_Ingresos1"/>
      <sheetName val="REMUNERACIONES_Y_PRESTACIONES1"/>
      <sheetName val="Prima_de_Antigüedad_1"/>
      <sheetName val="Resumen_PA1"/>
      <sheetName val="PRESUPUESTO_EJECUTIVO1"/>
      <sheetName val="INDICADORES_2"/>
      <sheetName val="Análitico_de_HSM2"/>
      <sheetName val="_HSM_Ene-Feb2"/>
      <sheetName val="_HSM_Mar-Ago2"/>
      <sheetName val="_HSM_Sep-Dic2"/>
      <sheetName val="Seguimiento_Ingresos2"/>
      <sheetName val="REMUNERACIONES_Y_PRESTACIONES2"/>
      <sheetName val="Prima_de_Antigüedad_2"/>
      <sheetName val="Resumen_PA2"/>
      <sheetName val="PRESUPUESTO_EJECUTIVO2"/>
      <sheetName val="INDICADORES "/>
      <sheetName val="Análitico de HSM"/>
      <sheetName val=" HSM Ene-Feb"/>
      <sheetName val=" HSM Mar-Ago"/>
      <sheetName val=" HSM Sep-Dic"/>
      <sheetName val="Seguimiento Ingresos"/>
      <sheetName val="REMUNERACIONES Y PRESTACIONES"/>
      <sheetName val="Prima de Antigüedad "/>
      <sheetName val="Resumen PA"/>
      <sheetName val="PRESUPUESTO EJECUTIVO"/>
      <sheetName val="INDICADORES_4"/>
      <sheetName val="Análitico_de_HSM4"/>
      <sheetName val="_HSM_Ene-Feb4"/>
      <sheetName val="_HSM_Mar-Ago4"/>
      <sheetName val="_HSM_Sep-Dic4"/>
      <sheetName val="Seguimiento_Ingresos4"/>
      <sheetName val="REMUNERACIONES_Y_PRESTACIONES4"/>
      <sheetName val="Prima_de_Antigüedad_4"/>
      <sheetName val="Resumen_PA4"/>
      <sheetName val="PRESUPUESTO_EJECUTIVO4"/>
      <sheetName val="INDICADORES_3"/>
      <sheetName val="Análitico_de_HSM3"/>
      <sheetName val="_HSM_Ene-Feb3"/>
      <sheetName val="_HSM_Mar-Ago3"/>
      <sheetName val="_HSM_Sep-Dic3"/>
      <sheetName val="Seguimiento_Ingresos3"/>
      <sheetName val="REMUNERACIONES_Y_PRESTACIONES3"/>
      <sheetName val="Prima_de_Antigüedad_3"/>
      <sheetName val="Resumen_PA3"/>
      <sheetName val="PRESUPUESTO_EJECUTIVO3"/>
      <sheetName val="INDICADORES_5"/>
      <sheetName val="Análitico_de_HSM5"/>
      <sheetName val="_HSM_Ene-Feb5"/>
      <sheetName val="_HSM_Mar-Ago5"/>
      <sheetName val="_HSM_Sep-Dic5"/>
      <sheetName val="Seguimiento_Ingresos5"/>
      <sheetName val="REMUNERACIONES_Y_PRESTACIONES5"/>
      <sheetName val="Prima_de_Antigüedad_5"/>
      <sheetName val="Resumen_PA5"/>
      <sheetName val="PRESUPUESTO_EJECUTIVO5"/>
      <sheetName val="INDICADORES_7"/>
      <sheetName val="Análitico_de_HSM7"/>
      <sheetName val="_HSM_Ene-Feb7"/>
      <sheetName val="_HSM_Mar-Ago7"/>
      <sheetName val="_HSM_Sep-Dic7"/>
      <sheetName val="Seguimiento_Ingresos7"/>
      <sheetName val="REMUNERACIONES_Y_PRESTACIONES7"/>
      <sheetName val="Prima_de_Antigüedad_7"/>
      <sheetName val="Resumen_PA7"/>
      <sheetName val="PRESUPUESTO_EJECUTIVO7"/>
      <sheetName val="INDICADORES_6"/>
      <sheetName val="Análitico_de_HSM6"/>
      <sheetName val="_HSM_Ene-Feb6"/>
      <sheetName val="_HSM_Mar-Ago6"/>
      <sheetName val="_HSM_Sep-Dic6"/>
      <sheetName val="Seguimiento_Ingresos6"/>
      <sheetName val="REMUNERACIONES_Y_PRESTACIONES6"/>
      <sheetName val="Prima_de_Antigüedad_6"/>
      <sheetName val="Resumen_PA6"/>
      <sheetName val="PRESUPUESTO_EJECUTIVO6"/>
      <sheetName val="INDICADORES_8"/>
      <sheetName val="Análitico_de_HSM8"/>
      <sheetName val="_HSM_Ene-Feb8"/>
      <sheetName val="_HSM_Mar-Ago8"/>
      <sheetName val="_HSM_Sep-Dic8"/>
      <sheetName val="Seguimiento_Ingresos8"/>
      <sheetName val="REMUNERACIONES_Y_PRESTACIONES8"/>
      <sheetName val="Prima_de_Antigüedad_8"/>
      <sheetName val="Resumen_PA8"/>
      <sheetName val="PRESUPUESTO_EJECUTIVO8"/>
      <sheetName val="INDICADORES_9"/>
      <sheetName val="Análitico_de_HSM9"/>
      <sheetName val="_HSM_Ene-Feb9"/>
      <sheetName val="_HSM_Mar-Ago9"/>
      <sheetName val="_HSM_Sep-Dic9"/>
      <sheetName val="Seguimiento_Ingresos9"/>
      <sheetName val="REMUNERACIONES_Y_PRESTACIONES9"/>
      <sheetName val="Prima_de_Antigüedad_9"/>
      <sheetName val="Resumen_PA9"/>
      <sheetName val="PRESUPUESTO_EJECUTIVO9"/>
      <sheetName val="INDICADORES_10"/>
      <sheetName val="Análitico_de_HSM10"/>
      <sheetName val="_HSM_Ene-Feb10"/>
      <sheetName val="_HSM_Mar-Ago10"/>
      <sheetName val="_HSM_Sep-Dic10"/>
      <sheetName val="Seguimiento_Ingresos10"/>
      <sheetName val="REMUNERACIONES_Y_PRESTACIONES10"/>
      <sheetName val="Prima_de_Antigüedad_10"/>
      <sheetName val="Resumen_PA10"/>
      <sheetName val="PRESUPUESTO_EJECUTIVO1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2">
          <cell r="A2">
            <v>132</v>
          </cell>
        </row>
      </sheetData>
      <sheetData sheetId="33">
        <row r="2">
          <cell r="A2">
            <v>1</v>
          </cell>
          <cell r="B2" t="str">
            <v>ESTADO DE MEXICO</v>
          </cell>
          <cell r="C2" t="str">
            <v>CIUDAD AZTECA</v>
          </cell>
        </row>
        <row r="3">
          <cell r="A3">
            <v>2</v>
          </cell>
          <cell r="B3" t="str">
            <v>DISTRITO FEDERAL</v>
          </cell>
          <cell r="C3" t="str">
            <v>TICOMÁN</v>
          </cell>
        </row>
        <row r="4">
          <cell r="A4">
            <v>3</v>
          </cell>
          <cell r="B4" t="str">
            <v>DISTRITO FEDERAL</v>
          </cell>
          <cell r="C4" t="str">
            <v>IZTAPALAPA_I</v>
          </cell>
        </row>
        <row r="5">
          <cell r="A5">
            <v>4</v>
          </cell>
          <cell r="B5" t="str">
            <v>DISTRITO FEDERAL</v>
          </cell>
          <cell r="C5" t="str">
            <v>ARAGÓN</v>
          </cell>
        </row>
        <row r="6">
          <cell r="A6">
            <v>6</v>
          </cell>
          <cell r="B6" t="str">
            <v>ESTADO DE MEXICO</v>
          </cell>
          <cell r="C6" t="str">
            <v>GUSTAVO BAZ TLANEPANTLA</v>
          </cell>
        </row>
        <row r="7">
          <cell r="A7">
            <v>7</v>
          </cell>
          <cell r="B7" t="str">
            <v>QUINTANA ROO</v>
          </cell>
          <cell r="C7" t="str">
            <v>CHETUMAL -LIC.JESÚS MARTINÉZ ROSS-</v>
          </cell>
        </row>
        <row r="8">
          <cell r="A8">
            <v>8</v>
          </cell>
          <cell r="B8" t="str">
            <v>ESTADO DE MEXICO</v>
          </cell>
          <cell r="C8" t="str">
            <v>EL ORO</v>
          </cell>
        </row>
        <row r="9">
          <cell r="A9">
            <v>9</v>
          </cell>
          <cell r="B9" t="str">
            <v>QUINTANA ROO</v>
          </cell>
          <cell r="C9" t="str">
            <v>CANCÚN_I</v>
          </cell>
        </row>
        <row r="10">
          <cell r="A10">
            <v>10</v>
          </cell>
          <cell r="B10" t="str">
            <v>COAHUILA</v>
          </cell>
          <cell r="C10" t="str">
            <v>PIEDRAS NEGRAS</v>
          </cell>
        </row>
        <row r="11">
          <cell r="A11">
            <v>11</v>
          </cell>
          <cell r="B11" t="str">
            <v>DISTRITO FEDERAL</v>
          </cell>
          <cell r="C11" t="str">
            <v>AZTAHUACAN</v>
          </cell>
        </row>
        <row r="12">
          <cell r="A12">
            <v>12</v>
          </cell>
          <cell r="B12" t="str">
            <v>DISTRITO FEDERAL</v>
          </cell>
          <cell r="C12" t="str">
            <v>XOCHIMILCO</v>
          </cell>
        </row>
        <row r="13">
          <cell r="A13">
            <v>13</v>
          </cell>
          <cell r="B13" t="str">
            <v>ESTADO DE MEXICO</v>
          </cell>
          <cell r="C13" t="str">
            <v xml:space="preserve">VALLE DE ARAGÓN </v>
          </cell>
        </row>
        <row r="14">
          <cell r="A14">
            <v>14</v>
          </cell>
          <cell r="B14" t="str">
            <v>ESTADO DE MEXICO</v>
          </cell>
          <cell r="C14" t="str">
            <v>DEL SOL</v>
          </cell>
        </row>
        <row r="15">
          <cell r="A15">
            <v>15</v>
          </cell>
          <cell r="B15" t="str">
            <v>DISTRITO FEDERAL</v>
          </cell>
          <cell r="C15" t="str">
            <v>VENUSTIANO CARRANZA_I</v>
          </cell>
        </row>
        <row r="16">
          <cell r="A16">
            <v>16</v>
          </cell>
          <cell r="B16" t="str">
            <v>AGUASCALIENTES</v>
          </cell>
          <cell r="C16" t="str">
            <v xml:space="preserve">AGUASCALIENTES_I </v>
          </cell>
        </row>
        <row r="17">
          <cell r="A17">
            <v>17</v>
          </cell>
          <cell r="B17" t="str">
            <v>BAJA CALIFORNIA</v>
          </cell>
          <cell r="C17" t="str">
            <v>MEXICALI_I</v>
          </cell>
        </row>
        <row r="18">
          <cell r="A18">
            <v>18</v>
          </cell>
          <cell r="B18" t="str">
            <v>BAJA CALIFORNIA</v>
          </cell>
          <cell r="C18" t="str">
            <v>TIJUANA_I</v>
          </cell>
        </row>
        <row r="19">
          <cell r="A19">
            <v>19</v>
          </cell>
          <cell r="B19" t="str">
            <v>BAJA CALIFORNIA SUR</v>
          </cell>
          <cell r="C19" t="str">
            <v>LA PAZ</v>
          </cell>
        </row>
        <row r="20">
          <cell r="A20">
            <v>20</v>
          </cell>
          <cell r="B20" t="str">
            <v>CAMPECHE</v>
          </cell>
          <cell r="C20" t="str">
            <v>CAMPECHE  -LIC. GUILLERMO GONZÁLEZ GALERA-</v>
          </cell>
        </row>
        <row r="21">
          <cell r="A21">
            <v>21</v>
          </cell>
          <cell r="B21" t="str">
            <v>CAMPECHE</v>
          </cell>
          <cell r="C21" t="str">
            <v>CIUDAD DEL CARMEN</v>
          </cell>
        </row>
        <row r="22">
          <cell r="A22">
            <v>22</v>
          </cell>
          <cell r="B22" t="str">
            <v>CHIAPAS</v>
          </cell>
          <cell r="C22" t="str">
            <v>CHIAPA DE CORZO</v>
          </cell>
        </row>
        <row r="23">
          <cell r="A23">
            <v>23</v>
          </cell>
          <cell r="B23" t="str">
            <v>COAHUILA</v>
          </cell>
          <cell r="C23" t="str">
            <v>SALTILLO I</v>
          </cell>
        </row>
        <row r="24">
          <cell r="A24">
            <v>24</v>
          </cell>
          <cell r="B24" t="str">
            <v>COAHUILA</v>
          </cell>
          <cell r="C24" t="str">
            <v>MUZQUIZ</v>
          </cell>
        </row>
        <row r="25">
          <cell r="A25">
            <v>25</v>
          </cell>
          <cell r="B25" t="str">
            <v>CHIHUAHUA</v>
          </cell>
          <cell r="C25" t="str">
            <v>CHIHUAHUA_I</v>
          </cell>
        </row>
        <row r="26">
          <cell r="A26">
            <v>26</v>
          </cell>
          <cell r="B26" t="str">
            <v>CHIHUAHUA</v>
          </cell>
          <cell r="C26" t="str">
            <v>CIUDAD JUÁREZ_I</v>
          </cell>
        </row>
        <row r="27">
          <cell r="A27">
            <v>27</v>
          </cell>
          <cell r="B27" t="str">
            <v>GUERRERO</v>
          </cell>
          <cell r="C27" t="str">
            <v>ZIHUATANEJO</v>
          </cell>
        </row>
        <row r="28">
          <cell r="A28">
            <v>28</v>
          </cell>
          <cell r="B28" t="str">
            <v>GUANAJUATO</v>
          </cell>
          <cell r="C28" t="str">
            <v>CELAYA</v>
          </cell>
        </row>
        <row r="29">
          <cell r="A29">
            <v>29</v>
          </cell>
          <cell r="B29" t="str">
            <v>GUANAJUATO</v>
          </cell>
          <cell r="C29" t="str">
            <v>IRAPUATO</v>
          </cell>
        </row>
        <row r="30">
          <cell r="A30">
            <v>30</v>
          </cell>
          <cell r="B30" t="str">
            <v>GUANAJUATO</v>
          </cell>
          <cell r="C30" t="str">
            <v>LEÓN_I -FELIPE B. MARTINEZ CHAPA-</v>
          </cell>
        </row>
        <row r="31">
          <cell r="A31">
            <v>31</v>
          </cell>
          <cell r="B31" t="str">
            <v>HIDALGO</v>
          </cell>
          <cell r="C31" t="str">
            <v xml:space="preserve">PACHUCA </v>
          </cell>
        </row>
        <row r="32">
          <cell r="A32">
            <v>32</v>
          </cell>
          <cell r="B32" t="str">
            <v>JALISCO</v>
          </cell>
          <cell r="C32" t="str">
            <v>C. MEX-ITALIANO -LIC. FRANCISCO. MEDINA ASCENCIO-</v>
          </cell>
        </row>
        <row r="33">
          <cell r="A33">
            <v>33</v>
          </cell>
          <cell r="B33" t="str">
            <v>ESTADO DE MEXICO</v>
          </cell>
          <cell r="C33" t="str">
            <v>ATLACOMULCO</v>
          </cell>
        </row>
        <row r="34">
          <cell r="A34">
            <v>34</v>
          </cell>
          <cell r="B34" t="str">
            <v>ESTADO DE MEXICO</v>
          </cell>
          <cell r="C34" t="str">
            <v>TOLUCA</v>
          </cell>
        </row>
        <row r="35">
          <cell r="A35">
            <v>35</v>
          </cell>
          <cell r="B35" t="str">
            <v>MICHOACAN</v>
          </cell>
          <cell r="C35" t="str">
            <v>LÁZARO CÁRDENAS</v>
          </cell>
        </row>
        <row r="36">
          <cell r="A36">
            <v>36</v>
          </cell>
          <cell r="B36" t="str">
            <v>MORELOS</v>
          </cell>
          <cell r="C36" t="str">
            <v>TEMIXCO</v>
          </cell>
        </row>
        <row r="37">
          <cell r="A37">
            <v>37</v>
          </cell>
          <cell r="B37" t="str">
            <v>NUEVO LEON</v>
          </cell>
          <cell r="C37" t="str">
            <v>MONTERREY_I</v>
          </cell>
        </row>
        <row r="38">
          <cell r="A38">
            <v>38</v>
          </cell>
          <cell r="B38" t="str">
            <v>NUEVO LEON</v>
          </cell>
          <cell r="C38" t="str">
            <v>GUADALUPE -LIC. RAUL RANGEL FRIAS-</v>
          </cell>
        </row>
        <row r="39">
          <cell r="A39">
            <v>39</v>
          </cell>
          <cell r="B39" t="str">
            <v>OAXACA</v>
          </cell>
          <cell r="C39" t="str">
            <v>OAXACA</v>
          </cell>
        </row>
        <row r="40">
          <cell r="A40">
            <v>40</v>
          </cell>
          <cell r="B40" t="str">
            <v>PUEBLA</v>
          </cell>
          <cell r="C40" t="str">
            <v>PUEBLA_I</v>
          </cell>
        </row>
        <row r="41">
          <cell r="A41">
            <v>41</v>
          </cell>
          <cell r="B41" t="str">
            <v>QUERETARO</v>
          </cell>
          <cell r="C41" t="str">
            <v>QUERETARO -DON ROBERTO RUIZ OBREGÓN-</v>
          </cell>
        </row>
        <row r="42">
          <cell r="A42">
            <v>42</v>
          </cell>
          <cell r="B42" t="str">
            <v>QUERETARO</v>
          </cell>
          <cell r="C42" t="str">
            <v xml:space="preserve">SAN JUAN DEL RIO </v>
          </cell>
        </row>
        <row r="43">
          <cell r="A43">
            <v>43</v>
          </cell>
          <cell r="B43" t="str">
            <v>SAN LUIS POTOSÍ</v>
          </cell>
          <cell r="C43" t="str">
            <v>ING. J. M. MORENO TORRES</v>
          </cell>
        </row>
        <row r="44">
          <cell r="A44">
            <v>44</v>
          </cell>
          <cell r="B44" t="str">
            <v>SAN LUIS POTOSÍ</v>
          </cell>
          <cell r="C44" t="str">
            <v>CIUDAD VALLES</v>
          </cell>
        </row>
        <row r="45">
          <cell r="A45">
            <v>45</v>
          </cell>
          <cell r="B45" t="str">
            <v>SINALOA</v>
          </cell>
          <cell r="C45" t="str">
            <v>LOS MOCHIS</v>
          </cell>
        </row>
        <row r="46">
          <cell r="A46">
            <v>46</v>
          </cell>
          <cell r="B46" t="str">
            <v>SINALOA</v>
          </cell>
          <cell r="C46" t="str">
            <v>MAZATLÁN_I</v>
          </cell>
        </row>
        <row r="47">
          <cell r="A47">
            <v>47</v>
          </cell>
          <cell r="B47" t="str">
            <v>SONORA</v>
          </cell>
          <cell r="C47" t="str">
            <v>HERMOSILLO_I</v>
          </cell>
        </row>
        <row r="48">
          <cell r="A48">
            <v>48</v>
          </cell>
          <cell r="B48" t="str">
            <v>SONORA</v>
          </cell>
          <cell r="C48" t="str">
            <v>HERMOSILLO II</v>
          </cell>
        </row>
        <row r="49">
          <cell r="A49">
            <v>49</v>
          </cell>
          <cell r="B49" t="str">
            <v>SONORA</v>
          </cell>
          <cell r="C49" t="str">
            <v>NACOZARI</v>
          </cell>
        </row>
        <row r="50">
          <cell r="A50">
            <v>50</v>
          </cell>
          <cell r="B50" t="str">
            <v>SONORA</v>
          </cell>
          <cell r="C50" t="str">
            <v>GUAYMAS  -GRAL. PLUTARCO ELIAS CALLES-</v>
          </cell>
        </row>
        <row r="51">
          <cell r="A51">
            <v>51</v>
          </cell>
          <cell r="B51" t="str">
            <v>TABASCO</v>
          </cell>
          <cell r="C51" t="str">
            <v>VILLAHERMOSA_I</v>
          </cell>
        </row>
        <row r="52">
          <cell r="A52">
            <v>52</v>
          </cell>
          <cell r="B52" t="str">
            <v>TABASCO</v>
          </cell>
          <cell r="C52" t="str">
            <v>CÁRDENAS</v>
          </cell>
        </row>
        <row r="53">
          <cell r="A53">
            <v>53</v>
          </cell>
          <cell r="B53" t="str">
            <v>TABASCO</v>
          </cell>
          <cell r="C53" t="str">
            <v>MACUSPANA</v>
          </cell>
        </row>
        <row r="54">
          <cell r="A54">
            <v>54</v>
          </cell>
          <cell r="B54" t="str">
            <v>TAMAULIPAS</v>
          </cell>
          <cell r="C54" t="str">
            <v>TAMPICO</v>
          </cell>
        </row>
        <row r="55">
          <cell r="A55">
            <v>55</v>
          </cell>
          <cell r="B55" t="str">
            <v>TAMAULIPAS</v>
          </cell>
          <cell r="C55" t="str">
            <v>MATAMOROS</v>
          </cell>
        </row>
        <row r="56">
          <cell r="A56">
            <v>56</v>
          </cell>
          <cell r="B56" t="str">
            <v>TLAXCALA</v>
          </cell>
          <cell r="C56" t="str">
            <v>AMAXAC DE GUERRERO</v>
          </cell>
        </row>
        <row r="57">
          <cell r="A57">
            <v>57</v>
          </cell>
          <cell r="B57" t="str">
            <v>VERACRUZ</v>
          </cell>
          <cell r="C57" t="str">
            <v>VERACRUZ_I</v>
          </cell>
        </row>
        <row r="58">
          <cell r="A58">
            <v>58</v>
          </cell>
          <cell r="B58" t="str">
            <v>VERACRUZ</v>
          </cell>
          <cell r="C58" t="str">
            <v>COATZACOALCOS -DON JUAN OSORIO LÓPEZ-</v>
          </cell>
        </row>
        <row r="59">
          <cell r="A59">
            <v>59</v>
          </cell>
          <cell r="B59" t="str">
            <v>YUCATAN</v>
          </cell>
          <cell r="C59" t="str">
            <v>MÉRIDA_I</v>
          </cell>
        </row>
        <row r="60">
          <cell r="A60">
            <v>60</v>
          </cell>
          <cell r="B60" t="str">
            <v>YUCATAN</v>
          </cell>
          <cell r="C60" t="str">
            <v>MÉRIDA II -ING. MANUEL MIER Y TERÁN-</v>
          </cell>
        </row>
        <row r="61">
          <cell r="A61">
            <v>61</v>
          </cell>
          <cell r="B61" t="str">
            <v>COLIMA</v>
          </cell>
          <cell r="C61" t="str">
            <v xml:space="preserve">MANZANILLO </v>
          </cell>
        </row>
        <row r="62">
          <cell r="A62">
            <v>62</v>
          </cell>
          <cell r="B62" t="str">
            <v>SINALOA</v>
          </cell>
          <cell r="C62" t="str">
            <v>MAZATLÁN II</v>
          </cell>
        </row>
        <row r="63">
          <cell r="A63">
            <v>63</v>
          </cell>
          <cell r="B63" t="str">
            <v>AGUASCALIENTES</v>
          </cell>
          <cell r="C63" t="str">
            <v>AGUASCALIENTES II</v>
          </cell>
        </row>
        <row r="64">
          <cell r="A64">
            <v>64</v>
          </cell>
          <cell r="B64" t="str">
            <v>BAJA CALIFORNIA</v>
          </cell>
          <cell r="C64" t="str">
            <v>ENSENADA</v>
          </cell>
        </row>
        <row r="65">
          <cell r="A65">
            <v>65</v>
          </cell>
          <cell r="B65" t="str">
            <v>QUINTANA ROO</v>
          </cell>
          <cell r="C65" t="str">
            <v>COZUMEL</v>
          </cell>
        </row>
        <row r="66">
          <cell r="A66">
            <v>66</v>
          </cell>
          <cell r="B66" t="str">
            <v>COAHUILA</v>
          </cell>
          <cell r="C66" t="str">
            <v>MONCLOVA</v>
          </cell>
        </row>
        <row r="67">
          <cell r="A67">
            <v>67</v>
          </cell>
          <cell r="B67" t="str">
            <v>CHIAPAS</v>
          </cell>
          <cell r="C67" t="str">
            <v>HUIXTLA -BELISARIO DOMÍNGUEZ-</v>
          </cell>
        </row>
        <row r="68">
          <cell r="A68">
            <v>68</v>
          </cell>
          <cell r="B68" t="str">
            <v>CHIAPAS</v>
          </cell>
          <cell r="C68" t="str">
            <v>TUXTLA CHICO</v>
          </cell>
        </row>
        <row r="69">
          <cell r="A69">
            <v>69</v>
          </cell>
          <cell r="B69" t="str">
            <v>CHIAPAS</v>
          </cell>
          <cell r="C69" t="str">
            <v>PLAYAS DE CATAZAJA</v>
          </cell>
        </row>
        <row r="70">
          <cell r="A70">
            <v>70</v>
          </cell>
          <cell r="B70" t="str">
            <v>CHIAPAS</v>
          </cell>
          <cell r="C70" t="str">
            <v>COMITÁN</v>
          </cell>
        </row>
        <row r="71">
          <cell r="A71">
            <v>71</v>
          </cell>
          <cell r="B71" t="str">
            <v>JALISCO</v>
          </cell>
          <cell r="C71" t="str">
            <v xml:space="preserve">GUADALAJARA II </v>
          </cell>
        </row>
        <row r="72">
          <cell r="A72">
            <v>72</v>
          </cell>
          <cell r="B72" t="str">
            <v>GUANAJUATO</v>
          </cell>
          <cell r="C72" t="str">
            <v>VALLE DE SANTIAGO</v>
          </cell>
        </row>
        <row r="73">
          <cell r="A73">
            <v>74</v>
          </cell>
          <cell r="B73" t="str">
            <v>JALISCO</v>
          </cell>
          <cell r="C73" t="str">
            <v>ARANDAS</v>
          </cell>
        </row>
        <row r="74">
          <cell r="A74">
            <v>75</v>
          </cell>
          <cell r="B74" t="str">
            <v>JALISCO</v>
          </cell>
          <cell r="C74" t="str">
            <v>PUERTO VALLARTA</v>
          </cell>
        </row>
        <row r="75">
          <cell r="A75">
            <v>76</v>
          </cell>
          <cell r="B75" t="str">
            <v>JALISCO</v>
          </cell>
          <cell r="C75" t="str">
            <v>GUADALAJARA_I</v>
          </cell>
        </row>
        <row r="76">
          <cell r="A76">
            <v>77</v>
          </cell>
          <cell r="B76" t="str">
            <v>JALISCO</v>
          </cell>
          <cell r="C76" t="str">
            <v>TLAQUEPAQUE</v>
          </cell>
        </row>
        <row r="77">
          <cell r="A77">
            <v>78</v>
          </cell>
          <cell r="B77" t="str">
            <v>JALISCO</v>
          </cell>
          <cell r="C77" t="str">
            <v>TAMAZULA -J. Ma. MARTINEZ-</v>
          </cell>
        </row>
        <row r="78">
          <cell r="A78">
            <v>79</v>
          </cell>
          <cell r="B78" t="str">
            <v>ESTADO DE MEXICO</v>
          </cell>
          <cell r="C78" t="str">
            <v>SANTIAGO TIANGUISTENCO</v>
          </cell>
        </row>
        <row r="79">
          <cell r="A79">
            <v>80</v>
          </cell>
          <cell r="B79" t="str">
            <v>ESTADO DE MEXICO</v>
          </cell>
          <cell r="C79" t="str">
            <v>TEMOAYA</v>
          </cell>
        </row>
        <row r="80">
          <cell r="A80">
            <v>81</v>
          </cell>
          <cell r="B80" t="str">
            <v>ESTADO DE MEXICO</v>
          </cell>
          <cell r="C80" t="str">
            <v>ALMOLOYA DEL RIO</v>
          </cell>
        </row>
        <row r="81">
          <cell r="A81">
            <v>82</v>
          </cell>
          <cell r="B81" t="str">
            <v>ESTADO DE MEXICO</v>
          </cell>
          <cell r="C81" t="str">
            <v>VILLA VICTORIA</v>
          </cell>
        </row>
        <row r="82">
          <cell r="A82">
            <v>83</v>
          </cell>
          <cell r="B82" t="str">
            <v>MICHOACAN</v>
          </cell>
          <cell r="C82" t="str">
            <v xml:space="preserve">MORELIA_I </v>
          </cell>
        </row>
        <row r="83">
          <cell r="A83">
            <v>84</v>
          </cell>
          <cell r="B83" t="str">
            <v>MICHOACAN</v>
          </cell>
          <cell r="C83" t="str">
            <v>PÁTZCUARO</v>
          </cell>
        </row>
        <row r="84">
          <cell r="A84">
            <v>85</v>
          </cell>
          <cell r="B84" t="str">
            <v>MICHOACAN</v>
          </cell>
          <cell r="C84" t="str">
            <v>APATZINGAN</v>
          </cell>
        </row>
        <row r="85">
          <cell r="A85">
            <v>86</v>
          </cell>
          <cell r="B85" t="str">
            <v>MICHOACAN</v>
          </cell>
          <cell r="C85" t="str">
            <v xml:space="preserve">ZACAPU </v>
          </cell>
        </row>
        <row r="86">
          <cell r="A86">
            <v>87</v>
          </cell>
          <cell r="B86" t="str">
            <v>MICHOACAN</v>
          </cell>
          <cell r="C86" t="str">
            <v>LA PIEDAD</v>
          </cell>
        </row>
        <row r="87">
          <cell r="A87">
            <v>88</v>
          </cell>
          <cell r="B87" t="str">
            <v>MICHOACAN</v>
          </cell>
          <cell r="C87" t="str">
            <v>ZAMORA</v>
          </cell>
        </row>
        <row r="88">
          <cell r="A88">
            <v>89</v>
          </cell>
          <cell r="B88" t="str">
            <v>MICHOACAN</v>
          </cell>
          <cell r="C88" t="str">
            <v>URUAPAN</v>
          </cell>
        </row>
        <row r="89">
          <cell r="A89">
            <v>90</v>
          </cell>
          <cell r="B89" t="str">
            <v>NUEVO LEON</v>
          </cell>
          <cell r="C89" t="str">
            <v>LINARES</v>
          </cell>
        </row>
        <row r="90">
          <cell r="A90">
            <v>91</v>
          </cell>
          <cell r="B90" t="str">
            <v>NUEVO LEON</v>
          </cell>
          <cell r="C90" t="str">
            <v>SAN NICOLÁS DE LOS GARZA_I</v>
          </cell>
        </row>
        <row r="91">
          <cell r="A91">
            <v>93</v>
          </cell>
          <cell r="B91" t="str">
            <v>PUEBLA</v>
          </cell>
          <cell r="C91" t="str">
            <v>ATENCINGO</v>
          </cell>
        </row>
        <row r="92">
          <cell r="A92">
            <v>94</v>
          </cell>
          <cell r="B92" t="str">
            <v>SAN LUIS POTOSÍ</v>
          </cell>
          <cell r="C92" t="str">
            <v>MATEHUALA</v>
          </cell>
        </row>
        <row r="93">
          <cell r="A93">
            <v>95</v>
          </cell>
          <cell r="B93" t="str">
            <v>SINALOA</v>
          </cell>
          <cell r="C93" t="str">
            <v>CULIACÁN_I -J. DE DIOS B.-</v>
          </cell>
        </row>
        <row r="94">
          <cell r="A94">
            <v>96</v>
          </cell>
          <cell r="B94" t="str">
            <v>SONORA</v>
          </cell>
          <cell r="C94" t="str">
            <v>CIUDAD OBREGÓN</v>
          </cell>
        </row>
        <row r="95">
          <cell r="A95">
            <v>97</v>
          </cell>
          <cell r="B95" t="str">
            <v>SONORA</v>
          </cell>
          <cell r="C95" t="str">
            <v>EMPALME</v>
          </cell>
        </row>
        <row r="96">
          <cell r="A96">
            <v>98</v>
          </cell>
          <cell r="B96" t="str">
            <v>TABASCO</v>
          </cell>
          <cell r="C96" t="str">
            <v>VILLAHERMOSA II</v>
          </cell>
        </row>
        <row r="97">
          <cell r="A97">
            <v>99</v>
          </cell>
          <cell r="B97" t="str">
            <v>TABASCO</v>
          </cell>
          <cell r="C97" t="str">
            <v>HUIMANGUILLO</v>
          </cell>
        </row>
        <row r="98">
          <cell r="A98">
            <v>100</v>
          </cell>
          <cell r="B98" t="str">
            <v>TABASCO</v>
          </cell>
          <cell r="C98" t="str">
            <v xml:space="preserve">PARAISO </v>
          </cell>
        </row>
        <row r="99">
          <cell r="A99">
            <v>101</v>
          </cell>
          <cell r="B99" t="str">
            <v>TLAXCALA</v>
          </cell>
          <cell r="C99" t="str">
            <v>ZACUALPAN</v>
          </cell>
        </row>
        <row r="100">
          <cell r="A100">
            <v>102</v>
          </cell>
          <cell r="B100" t="str">
            <v>QUINTANA ROO</v>
          </cell>
          <cell r="C100" t="str">
            <v>FELIPE CARRILLO PUERTO</v>
          </cell>
        </row>
        <row r="101">
          <cell r="A101">
            <v>103</v>
          </cell>
          <cell r="B101" t="str">
            <v>VERACRUZ</v>
          </cell>
          <cell r="C101" t="str">
            <v>POTRERO</v>
          </cell>
        </row>
        <row r="102">
          <cell r="A102">
            <v>104</v>
          </cell>
          <cell r="B102" t="str">
            <v>VERACRUZ</v>
          </cell>
          <cell r="C102" t="str">
            <v>JUAN DIAZ COVARRUBIAS</v>
          </cell>
        </row>
        <row r="103">
          <cell r="A103">
            <v>105</v>
          </cell>
          <cell r="B103" t="str">
            <v>YUCATAN</v>
          </cell>
          <cell r="C103" t="str">
            <v>VALLADOLID</v>
          </cell>
        </row>
        <row r="104">
          <cell r="A104">
            <v>106</v>
          </cell>
          <cell r="B104" t="str">
            <v>DISTRITO FEDERAL</v>
          </cell>
          <cell r="C104" t="str">
            <v>AZCAPOTZALCO</v>
          </cell>
        </row>
        <row r="105">
          <cell r="A105">
            <v>107</v>
          </cell>
          <cell r="B105" t="str">
            <v>ESTADO DE MEXICO</v>
          </cell>
          <cell r="C105" t="str">
            <v>CHIMALHUACÁN</v>
          </cell>
        </row>
        <row r="106">
          <cell r="A106">
            <v>108</v>
          </cell>
          <cell r="B106" t="str">
            <v>ESTADO DE MEXICO</v>
          </cell>
          <cell r="C106" t="str">
            <v>CUAUTITLAN</v>
          </cell>
        </row>
        <row r="107">
          <cell r="A107">
            <v>109</v>
          </cell>
          <cell r="B107" t="str">
            <v>ESTADO DE MEXICO</v>
          </cell>
          <cell r="C107" t="str">
            <v>ING. BERNARDO QUINTANA ARRIOJA</v>
          </cell>
        </row>
        <row r="108">
          <cell r="A108">
            <v>110</v>
          </cell>
          <cell r="B108" t="str">
            <v>JALISCO</v>
          </cell>
          <cell r="C108" t="str">
            <v xml:space="preserve">JALOSTOTITLÁN </v>
          </cell>
        </row>
        <row r="109">
          <cell r="A109">
            <v>111</v>
          </cell>
          <cell r="B109" t="str">
            <v>GUERRERO</v>
          </cell>
          <cell r="C109" t="str">
            <v>ACAPULCO_I</v>
          </cell>
        </row>
        <row r="110">
          <cell r="A110">
            <v>112</v>
          </cell>
          <cell r="B110" t="str">
            <v>GUERRERO</v>
          </cell>
          <cell r="C110" t="str">
            <v>IGUALA</v>
          </cell>
        </row>
        <row r="111">
          <cell r="A111">
            <v>113</v>
          </cell>
          <cell r="B111" t="str">
            <v>GUERRERO</v>
          </cell>
          <cell r="C111" t="str">
            <v>CHILPANCINGO</v>
          </cell>
        </row>
        <row r="112">
          <cell r="A112">
            <v>114</v>
          </cell>
          <cell r="B112" t="str">
            <v>SINALOA</v>
          </cell>
          <cell r="C112" t="str">
            <v>CULIACÁN II</v>
          </cell>
        </row>
        <row r="113">
          <cell r="A113">
            <v>115</v>
          </cell>
          <cell r="B113" t="str">
            <v>SINALOA</v>
          </cell>
          <cell r="C113" t="str">
            <v>NAVOLATO</v>
          </cell>
        </row>
        <row r="114">
          <cell r="A114">
            <v>116</v>
          </cell>
          <cell r="B114" t="str">
            <v>SINALOA</v>
          </cell>
          <cell r="C114" t="str">
            <v>EL CARRIZO</v>
          </cell>
        </row>
        <row r="115">
          <cell r="A115">
            <v>117</v>
          </cell>
          <cell r="B115" t="str">
            <v>SINALOA</v>
          </cell>
          <cell r="C115" t="str">
            <v>JUAN JOSÉ RIOS</v>
          </cell>
        </row>
        <row r="116">
          <cell r="A116">
            <v>118</v>
          </cell>
          <cell r="B116" t="str">
            <v>SINALOA</v>
          </cell>
          <cell r="C116" t="str">
            <v>GUASAVE</v>
          </cell>
        </row>
        <row r="117">
          <cell r="A117">
            <v>119</v>
          </cell>
          <cell r="B117" t="str">
            <v>SINALOA</v>
          </cell>
          <cell r="C117" t="str">
            <v>MOCORITO</v>
          </cell>
        </row>
        <row r="118">
          <cell r="A118">
            <v>120</v>
          </cell>
          <cell r="B118" t="str">
            <v>SINALOA</v>
          </cell>
          <cell r="C118" t="str">
            <v>LA REFORMA</v>
          </cell>
        </row>
        <row r="119">
          <cell r="A119">
            <v>121</v>
          </cell>
          <cell r="B119" t="str">
            <v>SINALOA</v>
          </cell>
          <cell r="C119" t="str">
            <v>EL ROSARIO</v>
          </cell>
        </row>
        <row r="120">
          <cell r="A120">
            <v>122</v>
          </cell>
          <cell r="B120" t="str">
            <v>VERACRUZ</v>
          </cell>
          <cell r="C120" t="str">
            <v>COSAMALOAPAN -DR. GONZALO AGUIRRE B.-</v>
          </cell>
        </row>
        <row r="121">
          <cell r="A121">
            <v>123</v>
          </cell>
          <cell r="B121" t="str">
            <v>NUEVO LEON</v>
          </cell>
          <cell r="C121" t="str">
            <v>MONTERREY II</v>
          </cell>
        </row>
        <row r="122">
          <cell r="A122">
            <v>125</v>
          </cell>
          <cell r="B122" t="str">
            <v>ESTADO DE MEXICO</v>
          </cell>
          <cell r="C122" t="str">
            <v>EL ZARCO</v>
          </cell>
        </row>
        <row r="123">
          <cell r="A123">
            <v>126</v>
          </cell>
          <cell r="B123" t="str">
            <v>ESTADO DE MEXICO</v>
          </cell>
          <cell r="C123" t="str">
            <v>SANTIAGO TILAPA</v>
          </cell>
        </row>
        <row r="124">
          <cell r="A124">
            <v>127</v>
          </cell>
          <cell r="B124" t="str">
            <v>TAMAULIPAS</v>
          </cell>
          <cell r="C124" t="str">
            <v>CIUDAD MANTE</v>
          </cell>
        </row>
        <row r="125">
          <cell r="A125">
            <v>128</v>
          </cell>
          <cell r="B125" t="str">
            <v>GUANAJUATO</v>
          </cell>
          <cell r="C125" t="str">
            <v>MOROLEÓN</v>
          </cell>
        </row>
        <row r="126">
          <cell r="A126">
            <v>129</v>
          </cell>
          <cell r="B126" t="str">
            <v>TAMAULIPAS</v>
          </cell>
          <cell r="C126" t="str">
            <v>REYNOSA</v>
          </cell>
        </row>
        <row r="127">
          <cell r="A127">
            <v>130</v>
          </cell>
          <cell r="B127" t="str">
            <v>DURANGO</v>
          </cell>
          <cell r="C127" t="str">
            <v>DURANGO</v>
          </cell>
        </row>
        <row r="128">
          <cell r="A128">
            <v>131</v>
          </cell>
          <cell r="B128" t="str">
            <v>JALISCO</v>
          </cell>
          <cell r="C128" t="str">
            <v>JUANACATLÁN</v>
          </cell>
        </row>
        <row r="129">
          <cell r="A129">
            <v>132</v>
          </cell>
          <cell r="B129" t="str">
            <v>DISTRITO FEDERAL</v>
          </cell>
          <cell r="C129" t="str">
            <v>AEROPUERTO</v>
          </cell>
        </row>
        <row r="130">
          <cell r="A130">
            <v>133</v>
          </cell>
          <cell r="B130" t="str">
            <v>GUERRERO</v>
          </cell>
          <cell r="C130" t="str">
            <v xml:space="preserve">CHILAPA </v>
          </cell>
        </row>
        <row r="131">
          <cell r="A131">
            <v>134</v>
          </cell>
          <cell r="B131" t="str">
            <v>GUERRERO</v>
          </cell>
          <cell r="C131" t="str">
            <v>TIXTLA</v>
          </cell>
        </row>
        <row r="132">
          <cell r="A132">
            <v>135</v>
          </cell>
          <cell r="B132" t="str">
            <v>NUEVO LEON</v>
          </cell>
          <cell r="C132" t="str">
            <v>DR. ARROYO</v>
          </cell>
        </row>
        <row r="133">
          <cell r="A133">
            <v>136</v>
          </cell>
          <cell r="B133" t="str">
            <v>ZACATECAS</v>
          </cell>
          <cell r="C133" t="str">
            <v>ZACATECAS -MAESTRA DOLORES CASTRO VARELA-</v>
          </cell>
        </row>
        <row r="134">
          <cell r="A134">
            <v>137</v>
          </cell>
          <cell r="B134" t="str">
            <v>ZACATECAS</v>
          </cell>
          <cell r="C134" t="str">
            <v>FRESNILLO</v>
          </cell>
        </row>
        <row r="135">
          <cell r="A135">
            <v>139</v>
          </cell>
          <cell r="B135" t="str">
            <v>GUERRERO</v>
          </cell>
          <cell r="C135" t="str">
            <v>OMETEPEC</v>
          </cell>
        </row>
        <row r="136">
          <cell r="A136">
            <v>140</v>
          </cell>
          <cell r="B136" t="str">
            <v>SONORA</v>
          </cell>
          <cell r="C136" t="str">
            <v>NAVOJOA</v>
          </cell>
        </row>
        <row r="137">
          <cell r="A137">
            <v>141</v>
          </cell>
          <cell r="B137" t="str">
            <v>SONORA</v>
          </cell>
          <cell r="C137" t="str">
            <v>HUATABAMPO -ÁLVARO OBREGÓN SALIDO-</v>
          </cell>
        </row>
        <row r="138">
          <cell r="A138">
            <v>142</v>
          </cell>
          <cell r="B138" t="str">
            <v>SONORA</v>
          </cell>
          <cell r="C138" t="str">
            <v>NOGALES</v>
          </cell>
        </row>
        <row r="139">
          <cell r="A139">
            <v>143</v>
          </cell>
          <cell r="B139" t="str">
            <v>BAJA CALIFORNIA</v>
          </cell>
          <cell r="C139" t="str">
            <v>TIJUANA II</v>
          </cell>
        </row>
        <row r="140">
          <cell r="A140">
            <v>144</v>
          </cell>
          <cell r="B140" t="str">
            <v>VERACRUZ</v>
          </cell>
          <cell r="C140" t="str">
            <v>VERACRUZ II</v>
          </cell>
        </row>
        <row r="141">
          <cell r="A141">
            <v>145</v>
          </cell>
          <cell r="B141" t="str">
            <v>OAXACA</v>
          </cell>
          <cell r="C141" t="str">
            <v>HUAJUAPAN DE LEON</v>
          </cell>
        </row>
        <row r="142">
          <cell r="A142">
            <v>146</v>
          </cell>
          <cell r="B142" t="str">
            <v>DURANGO</v>
          </cell>
          <cell r="C142" t="str">
            <v>CENTRO MEXICANO-FRANCÉS</v>
          </cell>
        </row>
        <row r="143">
          <cell r="A143">
            <v>147</v>
          </cell>
          <cell r="B143" t="str">
            <v>DISTRITO FEDERAL</v>
          </cell>
          <cell r="C143" t="str">
            <v>SANTA FÉ (ANTES SERV. BANC. Y BURSA.)</v>
          </cell>
        </row>
        <row r="144">
          <cell r="A144">
            <v>148</v>
          </cell>
          <cell r="B144" t="str">
            <v>SONORA</v>
          </cell>
          <cell r="C144" t="str">
            <v>CABORCA</v>
          </cell>
        </row>
        <row r="145">
          <cell r="A145">
            <v>149</v>
          </cell>
          <cell r="B145" t="str">
            <v>PUEBLA</v>
          </cell>
          <cell r="C145" t="str">
            <v>SAN MARTÍN TEXMELUCAN</v>
          </cell>
        </row>
        <row r="146">
          <cell r="A146">
            <v>150</v>
          </cell>
          <cell r="B146" t="str">
            <v>PUEBLA</v>
          </cell>
          <cell r="C146" t="str">
            <v>TEHUACÁN</v>
          </cell>
        </row>
        <row r="147">
          <cell r="A147">
            <v>151</v>
          </cell>
          <cell r="B147" t="str">
            <v>PUEBLA</v>
          </cell>
          <cell r="C147" t="str">
            <v xml:space="preserve">CALIPAM </v>
          </cell>
        </row>
        <row r="148">
          <cell r="A148">
            <v>152</v>
          </cell>
          <cell r="B148" t="str">
            <v>PUEBLA</v>
          </cell>
          <cell r="C148" t="str">
            <v>HUAUCHINANGO</v>
          </cell>
        </row>
        <row r="149">
          <cell r="A149">
            <v>153</v>
          </cell>
          <cell r="B149" t="str">
            <v>PUEBLA</v>
          </cell>
          <cell r="C149" t="str">
            <v>TEZIUTLÁN</v>
          </cell>
        </row>
        <row r="150">
          <cell r="A150">
            <v>154</v>
          </cell>
          <cell r="B150" t="str">
            <v>BAJA CALIFORNIA</v>
          </cell>
          <cell r="C150" t="str">
            <v>MEXICALI II</v>
          </cell>
        </row>
        <row r="151">
          <cell r="A151">
            <v>155</v>
          </cell>
          <cell r="B151" t="str">
            <v>OAXACA</v>
          </cell>
          <cell r="C151" t="str">
            <v>SALINA CRUZ</v>
          </cell>
        </row>
        <row r="152">
          <cell r="A152">
            <v>156</v>
          </cell>
          <cell r="B152" t="str">
            <v>CHIHUAHUA</v>
          </cell>
          <cell r="C152" t="str">
            <v>PARRAL</v>
          </cell>
        </row>
        <row r="153">
          <cell r="A153">
            <v>157</v>
          </cell>
          <cell r="B153" t="str">
            <v>OAXACA</v>
          </cell>
          <cell r="C153" t="str">
            <v>TUXTEPEC -DR. V. B. AHUJA-</v>
          </cell>
        </row>
        <row r="154">
          <cell r="A154">
            <v>158</v>
          </cell>
          <cell r="B154" t="str">
            <v>OAXACA</v>
          </cell>
          <cell r="C154" t="str">
            <v xml:space="preserve">PUERTO ESCONDIDO </v>
          </cell>
        </row>
        <row r="155">
          <cell r="A155">
            <v>159</v>
          </cell>
          <cell r="B155" t="str">
            <v>COAHUILA</v>
          </cell>
          <cell r="C155" t="str">
            <v>CIUDAD ACUÑA</v>
          </cell>
        </row>
        <row r="156">
          <cell r="A156">
            <v>161</v>
          </cell>
          <cell r="B156" t="str">
            <v>DISTRITO FEDERAL</v>
          </cell>
          <cell r="C156" t="str">
            <v>CENTRO MEXICO CANADA</v>
          </cell>
        </row>
        <row r="157">
          <cell r="A157">
            <v>162</v>
          </cell>
          <cell r="B157" t="str">
            <v>VERACRUZ</v>
          </cell>
          <cell r="C157" t="str">
            <v>XALAPA -MANUEL RIVERA CAMBAS-</v>
          </cell>
        </row>
        <row r="158">
          <cell r="A158">
            <v>163</v>
          </cell>
          <cell r="B158" t="str">
            <v>GUANAJUATO</v>
          </cell>
          <cell r="C158" t="str">
            <v>ACÁMBARO</v>
          </cell>
        </row>
        <row r="159">
          <cell r="A159">
            <v>164</v>
          </cell>
          <cell r="B159" t="str">
            <v>YUCATAN</v>
          </cell>
          <cell r="C159" t="str">
            <v>TIZIMÍN</v>
          </cell>
        </row>
        <row r="160">
          <cell r="A160">
            <v>165</v>
          </cell>
          <cell r="B160" t="str">
            <v>VERACRUZ</v>
          </cell>
          <cell r="C160" t="str">
            <v>TUXPAN -JESÚS REYES HEROLES-</v>
          </cell>
        </row>
        <row r="161">
          <cell r="A161">
            <v>166</v>
          </cell>
          <cell r="B161" t="str">
            <v>DISTRITO FEDERAL</v>
          </cell>
          <cell r="C161" t="str">
            <v>SECOFI</v>
          </cell>
        </row>
        <row r="162">
          <cell r="A162">
            <v>167</v>
          </cell>
          <cell r="B162" t="str">
            <v>MICHOACAN</v>
          </cell>
          <cell r="C162" t="str">
            <v>SAHUAYO</v>
          </cell>
        </row>
        <row r="163">
          <cell r="A163">
            <v>168</v>
          </cell>
          <cell r="B163" t="str">
            <v>JALISCO</v>
          </cell>
          <cell r="C163" t="str">
            <v xml:space="preserve">LAGOS DE MORENO </v>
          </cell>
        </row>
        <row r="164">
          <cell r="A164">
            <v>169</v>
          </cell>
          <cell r="B164" t="str">
            <v>NAYARIT</v>
          </cell>
          <cell r="C164" t="str">
            <v>TEPIC</v>
          </cell>
        </row>
        <row r="165">
          <cell r="A165">
            <v>170</v>
          </cell>
          <cell r="B165" t="str">
            <v>CHIAPAS</v>
          </cell>
          <cell r="C165" t="str">
            <v>TONALA</v>
          </cell>
        </row>
        <row r="166">
          <cell r="A166">
            <v>171</v>
          </cell>
          <cell r="B166" t="str">
            <v>CHIAPAS</v>
          </cell>
          <cell r="C166" t="str">
            <v>SAN CRISTOBAL DE LAS CASAS</v>
          </cell>
        </row>
        <row r="167">
          <cell r="A167">
            <v>172</v>
          </cell>
          <cell r="B167" t="str">
            <v>TAMAULIPAS</v>
          </cell>
          <cell r="C167" t="str">
            <v>CIUDAD VICTORIA</v>
          </cell>
        </row>
        <row r="168">
          <cell r="A168">
            <v>173</v>
          </cell>
          <cell r="B168" t="str">
            <v>MORELOS</v>
          </cell>
          <cell r="C168" t="str">
            <v>CUAUTLA</v>
          </cell>
        </row>
        <row r="169">
          <cell r="A169">
            <v>174</v>
          </cell>
          <cell r="B169" t="str">
            <v>GUANAJUATO</v>
          </cell>
          <cell r="C169" t="str">
            <v>PÉNJAMO</v>
          </cell>
        </row>
        <row r="170">
          <cell r="A170">
            <v>175</v>
          </cell>
          <cell r="B170" t="str">
            <v>PUEBLA</v>
          </cell>
          <cell r="C170" t="str">
            <v>PUEBLA II</v>
          </cell>
        </row>
        <row r="171">
          <cell r="A171">
            <v>176</v>
          </cell>
          <cell r="B171" t="str">
            <v>SAN LUIS POTOSÍ</v>
          </cell>
          <cell r="C171" t="str">
            <v>VILLA DE REYES</v>
          </cell>
        </row>
        <row r="172">
          <cell r="A172">
            <v>177</v>
          </cell>
          <cell r="B172" t="str">
            <v>VERACRUZ</v>
          </cell>
          <cell r="C172" t="str">
            <v>POZA RICA</v>
          </cell>
        </row>
        <row r="173">
          <cell r="A173">
            <v>178</v>
          </cell>
          <cell r="B173" t="str">
            <v>HIDALGO</v>
          </cell>
          <cell r="C173" t="str">
            <v>TIZAYUCA</v>
          </cell>
        </row>
        <row r="174">
          <cell r="A174">
            <v>179</v>
          </cell>
          <cell r="B174" t="str">
            <v>SONORA</v>
          </cell>
          <cell r="C174" t="str">
            <v>HERMOSILLOIII</v>
          </cell>
        </row>
        <row r="175">
          <cell r="A175">
            <v>180</v>
          </cell>
          <cell r="B175" t="str">
            <v>MICHOACAN</v>
          </cell>
          <cell r="C175" t="str">
            <v>LOS REYES</v>
          </cell>
        </row>
        <row r="176">
          <cell r="A176">
            <v>181</v>
          </cell>
          <cell r="B176" t="str">
            <v>COLIMA</v>
          </cell>
          <cell r="C176" t="str">
            <v>COLIMA</v>
          </cell>
        </row>
        <row r="177">
          <cell r="A177">
            <v>182</v>
          </cell>
          <cell r="B177" t="str">
            <v>JALISCO</v>
          </cell>
          <cell r="C177" t="str">
            <v>ACATLÁN DE JUAREZ</v>
          </cell>
        </row>
        <row r="178">
          <cell r="A178">
            <v>183</v>
          </cell>
          <cell r="B178" t="str">
            <v>ESTADO DE MEXICO</v>
          </cell>
          <cell r="C178" t="str">
            <v>ATIZAPAN_I</v>
          </cell>
        </row>
        <row r="179">
          <cell r="A179">
            <v>184</v>
          </cell>
          <cell r="B179" t="str">
            <v>ESTADO DE MEXICO</v>
          </cell>
          <cell r="C179" t="str">
            <v xml:space="preserve">COACALCO </v>
          </cell>
        </row>
        <row r="180">
          <cell r="A180">
            <v>185</v>
          </cell>
          <cell r="B180" t="str">
            <v>ESTADO DE MEXICO</v>
          </cell>
          <cell r="C180" t="str">
            <v>TEXCOCO</v>
          </cell>
        </row>
        <row r="181">
          <cell r="A181">
            <v>186</v>
          </cell>
          <cell r="B181" t="str">
            <v>DISTRITO FEDERAL</v>
          </cell>
          <cell r="C181" t="str">
            <v>TLALPAN_I</v>
          </cell>
        </row>
        <row r="182">
          <cell r="A182">
            <v>187</v>
          </cell>
          <cell r="B182" t="str">
            <v>ESTADO DE MEXICO</v>
          </cell>
          <cell r="C182" t="str">
            <v>NAUCALPAN_I</v>
          </cell>
        </row>
        <row r="183">
          <cell r="A183">
            <v>188</v>
          </cell>
          <cell r="B183" t="str">
            <v>ESTADO DE MEXICO</v>
          </cell>
          <cell r="C183" t="str">
            <v>NAUCALPAN II</v>
          </cell>
        </row>
        <row r="184">
          <cell r="A184">
            <v>189</v>
          </cell>
          <cell r="B184" t="str">
            <v>DISTRITO FEDERAL</v>
          </cell>
          <cell r="C184" t="str">
            <v>COYOACÁN</v>
          </cell>
        </row>
        <row r="185">
          <cell r="A185">
            <v>190</v>
          </cell>
          <cell r="B185" t="str">
            <v>ESTADO DE MEXICO</v>
          </cell>
          <cell r="C185" t="str">
            <v>NEZAHUALCOYOTL_I</v>
          </cell>
        </row>
        <row r="186">
          <cell r="A186">
            <v>191</v>
          </cell>
          <cell r="B186" t="str">
            <v>ESTADO DE MEXICO</v>
          </cell>
          <cell r="C186" t="str">
            <v>NEZAHUALCOYOTL II</v>
          </cell>
        </row>
        <row r="187">
          <cell r="A187">
            <v>192</v>
          </cell>
          <cell r="B187" t="str">
            <v>ESTADO DE MEXICO</v>
          </cell>
          <cell r="C187" t="str">
            <v>ECATEPEC_I</v>
          </cell>
        </row>
        <row r="188">
          <cell r="A188">
            <v>193</v>
          </cell>
          <cell r="B188" t="str">
            <v>ESTADO DE MEXICO</v>
          </cell>
          <cell r="C188" t="str">
            <v>TLANEPANTLA_I</v>
          </cell>
        </row>
        <row r="189">
          <cell r="A189">
            <v>194</v>
          </cell>
          <cell r="B189" t="str">
            <v>ESTADO DE MEXICO</v>
          </cell>
          <cell r="C189" t="str">
            <v>TULTITLÁN</v>
          </cell>
        </row>
        <row r="190">
          <cell r="A190">
            <v>195</v>
          </cell>
          <cell r="B190" t="str">
            <v>DISTRITO FEDERAL</v>
          </cell>
          <cell r="C190" t="str">
            <v>GUSTAVO A. MADERO_I</v>
          </cell>
        </row>
        <row r="191">
          <cell r="A191">
            <v>196</v>
          </cell>
          <cell r="B191" t="str">
            <v>DISTRITO FEDERAL</v>
          </cell>
          <cell r="C191" t="str">
            <v>IZTAPALAPA II</v>
          </cell>
        </row>
        <row r="192">
          <cell r="A192">
            <v>197</v>
          </cell>
          <cell r="B192" t="str">
            <v>ESTADO DE MEXICO</v>
          </cell>
          <cell r="C192" t="str">
            <v>LOS REYES LA PAZ</v>
          </cell>
        </row>
        <row r="193">
          <cell r="A193">
            <v>198</v>
          </cell>
          <cell r="B193" t="str">
            <v>ESTADO DE MEXICO</v>
          </cell>
          <cell r="C193" t="str">
            <v>HUIXQUILUCAN</v>
          </cell>
        </row>
        <row r="194">
          <cell r="A194">
            <v>199</v>
          </cell>
          <cell r="B194" t="str">
            <v>ESTADO DE MEXICO</v>
          </cell>
          <cell r="C194" t="str">
            <v>LERMA</v>
          </cell>
        </row>
        <row r="195">
          <cell r="A195">
            <v>200</v>
          </cell>
          <cell r="B195" t="str">
            <v>TAMAULIPAS</v>
          </cell>
          <cell r="C195" t="str">
            <v>RIO BRAVO</v>
          </cell>
        </row>
        <row r="196">
          <cell r="A196">
            <v>201</v>
          </cell>
          <cell r="B196" t="str">
            <v>VERACRUZ</v>
          </cell>
          <cell r="C196" t="str">
            <v>SAN ANDRES TUXTLA -DR. GUILLERMO FIGUEROA C.-</v>
          </cell>
        </row>
        <row r="197">
          <cell r="A197">
            <v>202</v>
          </cell>
          <cell r="B197" t="str">
            <v>SONORA</v>
          </cell>
          <cell r="C197" t="str">
            <v xml:space="preserve">SAN LUIS RIO COLORADO </v>
          </cell>
        </row>
        <row r="198">
          <cell r="A198">
            <v>203</v>
          </cell>
          <cell r="B198" t="str">
            <v>GUANAJUATO</v>
          </cell>
          <cell r="C198" t="str">
            <v xml:space="preserve">LEÓN II </v>
          </cell>
        </row>
        <row r="199">
          <cell r="A199">
            <v>204</v>
          </cell>
          <cell r="B199" t="str">
            <v>GUANAJUATO</v>
          </cell>
          <cell r="C199" t="str">
            <v>SILAO -CATALINA D'RZELL DULCHE-</v>
          </cell>
        </row>
        <row r="200">
          <cell r="A200">
            <v>205</v>
          </cell>
          <cell r="B200" t="str">
            <v>SAN LUIS POTOSÍ</v>
          </cell>
          <cell r="C200" t="str">
            <v>SAN LUIS POTOSÍ</v>
          </cell>
        </row>
        <row r="201">
          <cell r="A201">
            <v>206</v>
          </cell>
          <cell r="B201" t="str">
            <v>GUERRERO</v>
          </cell>
          <cell r="C201" t="str">
            <v>ACAPULCO II</v>
          </cell>
        </row>
        <row r="202">
          <cell r="A202">
            <v>207</v>
          </cell>
          <cell r="B202" t="str">
            <v>CHIHUAHUA</v>
          </cell>
          <cell r="C202" t="str">
            <v>CIUDAD JUÁREZ II</v>
          </cell>
        </row>
        <row r="203">
          <cell r="A203">
            <v>208</v>
          </cell>
          <cell r="B203" t="str">
            <v>CHIHUAHUA</v>
          </cell>
          <cell r="C203" t="str">
            <v>CIUDAD DELICIAS</v>
          </cell>
        </row>
        <row r="204">
          <cell r="A204">
            <v>209</v>
          </cell>
          <cell r="B204" t="str">
            <v>DISTRITO FEDERAL</v>
          </cell>
          <cell r="C204" t="str">
            <v xml:space="preserve">MAGDALENA CONTRERAS </v>
          </cell>
        </row>
        <row r="205">
          <cell r="A205">
            <v>210</v>
          </cell>
          <cell r="B205" t="str">
            <v>DISTRITO FEDERAL</v>
          </cell>
          <cell r="C205" t="str">
            <v>IZTACALCO_I</v>
          </cell>
        </row>
        <row r="206">
          <cell r="A206">
            <v>211</v>
          </cell>
          <cell r="B206" t="str">
            <v>DISTRITO FEDERAL</v>
          </cell>
          <cell r="C206" t="str">
            <v>IZTAPALAPA V (ANTES_IZTACALCO II)</v>
          </cell>
        </row>
        <row r="207">
          <cell r="A207">
            <v>212</v>
          </cell>
          <cell r="B207" t="str">
            <v>DISTRITO FEDERAL</v>
          </cell>
          <cell r="C207" t="str">
            <v>TLALPAN II</v>
          </cell>
        </row>
        <row r="208">
          <cell r="A208">
            <v>213</v>
          </cell>
          <cell r="B208" t="str">
            <v>NUEVO LEON</v>
          </cell>
          <cell r="C208" t="str">
            <v>SAN NICOLÁS DE LOS GARZA II</v>
          </cell>
        </row>
        <row r="209">
          <cell r="A209">
            <v>214</v>
          </cell>
          <cell r="B209" t="str">
            <v>HIDALGO</v>
          </cell>
          <cell r="C209" t="str">
            <v>TEPEJI DEL RIO</v>
          </cell>
        </row>
        <row r="210">
          <cell r="A210">
            <v>215</v>
          </cell>
          <cell r="B210" t="str">
            <v>BAJA CALIFORNIA</v>
          </cell>
          <cell r="C210" t="str">
            <v>TECATE -ING. CESAR MORENO MARTÍNEZ DE ESCOBAR-</v>
          </cell>
        </row>
        <row r="211">
          <cell r="A211">
            <v>216</v>
          </cell>
          <cell r="B211" t="str">
            <v>COAHUILA</v>
          </cell>
          <cell r="C211" t="str">
            <v>TORREÓN</v>
          </cell>
        </row>
        <row r="212">
          <cell r="A212">
            <v>217</v>
          </cell>
          <cell r="B212" t="str">
            <v>COAHUILA</v>
          </cell>
          <cell r="C212" t="str">
            <v xml:space="preserve">SALTILLO II </v>
          </cell>
        </row>
        <row r="213">
          <cell r="A213">
            <v>218</v>
          </cell>
          <cell r="B213" t="str">
            <v>CHIHUAHUA</v>
          </cell>
          <cell r="C213" t="str">
            <v>CIUDAD CUAUHTEMOC</v>
          </cell>
        </row>
        <row r="214">
          <cell r="A214">
            <v>219</v>
          </cell>
          <cell r="B214" t="str">
            <v>CHIHUAHUA</v>
          </cell>
          <cell r="C214" t="str">
            <v>CHIHUAHUA II</v>
          </cell>
        </row>
        <row r="215">
          <cell r="A215">
            <v>220</v>
          </cell>
          <cell r="B215" t="str">
            <v>DISTRITO FEDERAL</v>
          </cell>
          <cell r="C215" t="str">
            <v>ALVARO OBREGÓN_I</v>
          </cell>
        </row>
        <row r="216">
          <cell r="A216">
            <v>221</v>
          </cell>
          <cell r="B216" t="str">
            <v>DISTRITO FEDERAL</v>
          </cell>
          <cell r="C216" t="str">
            <v>ALVARO OBREGÓN II</v>
          </cell>
        </row>
        <row r="217">
          <cell r="A217">
            <v>222</v>
          </cell>
          <cell r="B217" t="str">
            <v>ESTADO DE MEXICO</v>
          </cell>
          <cell r="C217" t="str">
            <v>ECATEPEC II</v>
          </cell>
        </row>
        <row r="218">
          <cell r="A218">
            <v>223</v>
          </cell>
          <cell r="B218" t="str">
            <v>ESTADO DE MEXICO</v>
          </cell>
          <cell r="C218" t="str">
            <v>ECATEPECIII</v>
          </cell>
        </row>
        <row r="219">
          <cell r="A219">
            <v>224</v>
          </cell>
          <cell r="B219" t="str">
            <v>DISTRITO FEDERAL</v>
          </cell>
          <cell r="C219" t="str">
            <v>GUSTAVO A. MADERO II</v>
          </cell>
        </row>
        <row r="220">
          <cell r="A220">
            <v>225</v>
          </cell>
          <cell r="B220" t="str">
            <v>DISTRITO FEDERAL</v>
          </cell>
          <cell r="C220" t="str">
            <v>IZTAPALAPA_IV</v>
          </cell>
        </row>
        <row r="221">
          <cell r="A221">
            <v>226</v>
          </cell>
          <cell r="B221" t="str">
            <v>DISTRITO FEDERAL</v>
          </cell>
          <cell r="C221" t="str">
            <v>IZTAPALAPAIII</v>
          </cell>
        </row>
        <row r="222">
          <cell r="A222">
            <v>227</v>
          </cell>
          <cell r="B222" t="str">
            <v>DISTRITO FEDERAL</v>
          </cell>
          <cell r="C222" t="str">
            <v>MILPA ALTA</v>
          </cell>
        </row>
        <row r="223">
          <cell r="A223">
            <v>228</v>
          </cell>
          <cell r="B223" t="str">
            <v>ESTADO DE MEXICO</v>
          </cell>
          <cell r="C223" t="str">
            <v xml:space="preserve">TLANEPANTLA II </v>
          </cell>
        </row>
        <row r="224">
          <cell r="A224">
            <v>229</v>
          </cell>
          <cell r="B224" t="str">
            <v>ESTADO DE MEXICO</v>
          </cell>
          <cell r="C224" t="str">
            <v>NEZAHUALCOYOTLIII</v>
          </cell>
        </row>
        <row r="225">
          <cell r="A225">
            <v>230</v>
          </cell>
          <cell r="B225" t="str">
            <v>DISTRITO FEDERAL</v>
          </cell>
          <cell r="C225" t="str">
            <v>TLAHUAC</v>
          </cell>
        </row>
        <row r="226">
          <cell r="A226">
            <v>231</v>
          </cell>
          <cell r="B226" t="str">
            <v>ESTADO DE MEXICO</v>
          </cell>
          <cell r="C226" t="str">
            <v>TLANEPANTLAIII</v>
          </cell>
        </row>
        <row r="227">
          <cell r="A227">
            <v>233</v>
          </cell>
          <cell r="B227" t="str">
            <v>GUANAJUATO</v>
          </cell>
          <cell r="C227" t="str">
            <v>CORTAZAR</v>
          </cell>
        </row>
        <row r="228">
          <cell r="A228">
            <v>234</v>
          </cell>
          <cell r="B228" t="str">
            <v>JALISCO</v>
          </cell>
          <cell r="C228" t="str">
            <v xml:space="preserve">GUADALAJARAIII </v>
          </cell>
        </row>
        <row r="229">
          <cell r="A229">
            <v>235</v>
          </cell>
          <cell r="B229" t="str">
            <v>JALISCO</v>
          </cell>
          <cell r="C229" t="str">
            <v>TONALÁ -PROFRA._IDOLINA GAONA DE COSÍO-</v>
          </cell>
        </row>
        <row r="230">
          <cell r="A230">
            <v>236</v>
          </cell>
          <cell r="B230" t="str">
            <v>ESTADO DE MEXICO</v>
          </cell>
          <cell r="C230" t="str">
            <v>IXTAPALUCA</v>
          </cell>
        </row>
        <row r="231">
          <cell r="A231">
            <v>237</v>
          </cell>
          <cell r="B231" t="str">
            <v>ESTADO DE MEXICO</v>
          </cell>
          <cell r="C231" t="str">
            <v>NICOLÁS ROMERO</v>
          </cell>
        </row>
        <row r="232">
          <cell r="A232">
            <v>238</v>
          </cell>
          <cell r="B232" t="str">
            <v>ESTADO DE MEXICO</v>
          </cell>
          <cell r="C232" t="str">
            <v>TECAMAC</v>
          </cell>
        </row>
        <row r="233">
          <cell r="A233">
            <v>239</v>
          </cell>
          <cell r="B233" t="str">
            <v>MICHOACAN</v>
          </cell>
          <cell r="C233" t="str">
            <v>MORELIA II</v>
          </cell>
        </row>
        <row r="234">
          <cell r="A234">
            <v>240</v>
          </cell>
          <cell r="B234" t="str">
            <v>MICHOACAN</v>
          </cell>
          <cell r="C234" t="str">
            <v>ZITACUARO</v>
          </cell>
        </row>
        <row r="235">
          <cell r="A235">
            <v>241</v>
          </cell>
          <cell r="B235" t="str">
            <v>MORELOS</v>
          </cell>
          <cell r="C235" t="str">
            <v>CUERNAVACA</v>
          </cell>
        </row>
        <row r="236">
          <cell r="A236">
            <v>242</v>
          </cell>
          <cell r="B236" t="str">
            <v>NUEVO LEON</v>
          </cell>
          <cell r="C236" t="str">
            <v>SANTA CATARINA</v>
          </cell>
        </row>
        <row r="237">
          <cell r="A237">
            <v>243</v>
          </cell>
          <cell r="B237" t="str">
            <v>OAXACA</v>
          </cell>
          <cell r="C237" t="str">
            <v>JUCHITÁN</v>
          </cell>
        </row>
        <row r="238">
          <cell r="A238">
            <v>244</v>
          </cell>
          <cell r="B238" t="str">
            <v>VERACRUZ</v>
          </cell>
          <cell r="C238" t="str">
            <v>PAPANTLA -MANUEL MAPLES ARCE-</v>
          </cell>
        </row>
        <row r="239">
          <cell r="A239">
            <v>245</v>
          </cell>
          <cell r="B239" t="str">
            <v>DISTRITO FEDERAL</v>
          </cell>
          <cell r="C239" t="str">
            <v>VENUSTIANO CARRANZA II</v>
          </cell>
        </row>
        <row r="240">
          <cell r="A240">
            <v>246</v>
          </cell>
          <cell r="B240" t="str">
            <v>TAMAULIPAS</v>
          </cell>
          <cell r="C240" t="str">
            <v>NUEVO LAREDO</v>
          </cell>
        </row>
        <row r="241">
          <cell r="A241">
            <v>247</v>
          </cell>
          <cell r="B241" t="str">
            <v>AGUASCALIENTES</v>
          </cell>
          <cell r="C241" t="str">
            <v>JESÚS MARIA</v>
          </cell>
        </row>
        <row r="242">
          <cell r="A242">
            <v>248</v>
          </cell>
          <cell r="B242" t="str">
            <v>ESTADO DE MEXICO</v>
          </cell>
          <cell r="C242" t="str">
            <v>ATIZAPAN II</v>
          </cell>
        </row>
        <row r="243">
          <cell r="A243">
            <v>249</v>
          </cell>
          <cell r="B243" t="str">
            <v>GUANAJUATO</v>
          </cell>
          <cell r="C243" t="str">
            <v>SALVATIERRA</v>
          </cell>
        </row>
        <row r="244">
          <cell r="A244">
            <v>250</v>
          </cell>
          <cell r="B244" t="str">
            <v>HIDALGO</v>
          </cell>
          <cell r="C244" t="str">
            <v xml:space="preserve">TULANCINGO </v>
          </cell>
        </row>
        <row r="245">
          <cell r="A245">
            <v>251</v>
          </cell>
          <cell r="B245" t="str">
            <v>TLAXCALA</v>
          </cell>
          <cell r="C245" t="str">
            <v>TEACALCO</v>
          </cell>
        </row>
        <row r="246">
          <cell r="A246">
            <v>252</v>
          </cell>
          <cell r="B246" t="str">
            <v>VERACRUZ</v>
          </cell>
          <cell r="C246" t="str">
            <v>ORIZABA</v>
          </cell>
        </row>
        <row r="247">
          <cell r="A247">
            <v>253</v>
          </cell>
          <cell r="B247" t="str">
            <v>SONORA</v>
          </cell>
          <cell r="C247" t="str">
            <v>AGUA PRIETA</v>
          </cell>
        </row>
        <row r="248">
          <cell r="A248">
            <v>254</v>
          </cell>
          <cell r="B248" t="str">
            <v>NUEVO LEON</v>
          </cell>
          <cell r="C248" t="str">
            <v>MONTERREYIII -ING. ADRIAN SADA TREVIÑO-</v>
          </cell>
        </row>
        <row r="249">
          <cell r="A249">
            <v>255</v>
          </cell>
          <cell r="B249" t="str">
            <v>COAHUILA</v>
          </cell>
          <cell r="C249" t="str">
            <v>SAN PEDRO DE LAS COLONIAS</v>
          </cell>
        </row>
        <row r="250">
          <cell r="A250">
            <v>256</v>
          </cell>
          <cell r="B250" t="str">
            <v>MICHOACAN</v>
          </cell>
          <cell r="C250" t="str">
            <v xml:space="preserve">CIUDAD HIDALGO </v>
          </cell>
        </row>
        <row r="251">
          <cell r="A251">
            <v>257</v>
          </cell>
          <cell r="B251" t="str">
            <v>NAYARIT</v>
          </cell>
          <cell r="C251" t="str">
            <v>PEÑITA DE JALTEMBA</v>
          </cell>
        </row>
        <row r="252">
          <cell r="A252">
            <v>258</v>
          </cell>
          <cell r="B252" t="str">
            <v>JALISCO</v>
          </cell>
          <cell r="C252" t="str">
            <v xml:space="preserve">ZAPOPAN </v>
          </cell>
        </row>
        <row r="253">
          <cell r="A253">
            <v>259</v>
          </cell>
          <cell r="B253" t="str">
            <v>TAMAULIPAS</v>
          </cell>
          <cell r="C253" t="str">
            <v>MIGUEL ALEMÁN</v>
          </cell>
        </row>
        <row r="254">
          <cell r="A254">
            <v>260</v>
          </cell>
          <cell r="B254" t="str">
            <v>JALISCO</v>
          </cell>
          <cell r="C254" t="str">
            <v>LA BARCA</v>
          </cell>
        </row>
        <row r="255">
          <cell r="A255">
            <v>261</v>
          </cell>
          <cell r="B255" t="str">
            <v>PUEBLA</v>
          </cell>
          <cell r="C255" t="str">
            <v>PUEBLAIII</v>
          </cell>
        </row>
        <row r="256">
          <cell r="A256">
            <v>262</v>
          </cell>
          <cell r="B256" t="str">
            <v>CHIAPAS</v>
          </cell>
          <cell r="C256" t="str">
            <v>OCOSINGO</v>
          </cell>
        </row>
        <row r="257">
          <cell r="A257">
            <v>263</v>
          </cell>
          <cell r="B257" t="str">
            <v>ESTADO DE MEXICO</v>
          </cell>
          <cell r="C257" t="str">
            <v xml:space="preserve">CHALCO </v>
          </cell>
        </row>
        <row r="258">
          <cell r="A258">
            <v>264</v>
          </cell>
          <cell r="B258" t="str">
            <v>SONORA</v>
          </cell>
          <cell r="C258" t="str">
            <v>MAGDALENA DE KINO -ING. ARMANDO HOPKINS D.-</v>
          </cell>
        </row>
        <row r="259">
          <cell r="A259">
            <v>265</v>
          </cell>
          <cell r="B259" t="str">
            <v>PUEBLA</v>
          </cell>
          <cell r="C259" t="str">
            <v>CHIPILO</v>
          </cell>
        </row>
        <row r="260">
          <cell r="A260">
            <v>270</v>
          </cell>
          <cell r="B260" t="str">
            <v>GUANAJUATO</v>
          </cell>
          <cell r="C260" t="str">
            <v>SAN JOSÉ_ITURBIDE</v>
          </cell>
        </row>
        <row r="261">
          <cell r="A261">
            <v>272</v>
          </cell>
          <cell r="B261" t="str">
            <v>CAMPECHE</v>
          </cell>
          <cell r="C261" t="str">
            <v>CALKINÍ DZIBALCHE</v>
          </cell>
        </row>
        <row r="262">
          <cell r="A262">
            <v>280</v>
          </cell>
          <cell r="B262" t="str">
            <v>QUERETARO</v>
          </cell>
          <cell r="C262" t="str">
            <v>AMEALCO</v>
          </cell>
        </row>
        <row r="263">
          <cell r="A263">
            <v>281</v>
          </cell>
          <cell r="B263" t="str">
            <v>JALISCO</v>
          </cell>
          <cell r="C263" t="str">
            <v>CHAPALA</v>
          </cell>
        </row>
        <row r="264">
          <cell r="A264">
            <v>282</v>
          </cell>
          <cell r="B264" t="str">
            <v>BAJA CALIFORNIA SUR</v>
          </cell>
          <cell r="C264" t="str">
            <v>SAN JOSÉ CABO</v>
          </cell>
        </row>
        <row r="265">
          <cell r="A265">
            <v>283</v>
          </cell>
          <cell r="B265" t="str">
            <v>MORELOS</v>
          </cell>
          <cell r="C265" t="str">
            <v>TEPOZTLÁN TEXIO</v>
          </cell>
        </row>
        <row r="266">
          <cell r="A266">
            <v>284</v>
          </cell>
          <cell r="B266" t="str">
            <v>AGUASCALIENTES</v>
          </cell>
          <cell r="C266" t="str">
            <v>AGUASCALIENTESIII</v>
          </cell>
        </row>
        <row r="267">
          <cell r="A267">
            <v>285</v>
          </cell>
          <cell r="B267" t="str">
            <v>AGUASCALIENTES</v>
          </cell>
          <cell r="C267" t="str">
            <v>TEPEZALA</v>
          </cell>
        </row>
        <row r="268">
          <cell r="A268">
            <v>286</v>
          </cell>
          <cell r="B268" t="str">
            <v>QUINTANA ROO</v>
          </cell>
          <cell r="C268" t="str">
            <v>CANCÚN II</v>
          </cell>
        </row>
        <row r="269">
          <cell r="A269">
            <v>287</v>
          </cell>
          <cell r="B269" t="str">
            <v>HIDALGO</v>
          </cell>
          <cell r="C269" t="str">
            <v>VILLA TEZONTEPEC</v>
          </cell>
        </row>
        <row r="270">
          <cell r="A270" t="str">
            <v>C01</v>
          </cell>
          <cell r="B270" t="str">
            <v>BAJA CALIFORNIA</v>
          </cell>
          <cell r="C270" t="str">
            <v>Tijuana</v>
          </cell>
        </row>
        <row r="271">
          <cell r="A271" t="str">
            <v>C02</v>
          </cell>
          <cell r="B271" t="str">
            <v>CHIHUAHUA</v>
          </cell>
          <cell r="C271" t="str">
            <v>Cd. Juárez</v>
          </cell>
        </row>
        <row r="272">
          <cell r="A272" t="str">
            <v>C03</v>
          </cell>
          <cell r="B272" t="str">
            <v>ESTADO DE MEXICO</v>
          </cell>
          <cell r="C272" t="str">
            <v>Cuatitlán_Izcalli</v>
          </cell>
        </row>
        <row r="273">
          <cell r="A273" t="str">
            <v>C04</v>
          </cell>
          <cell r="B273" t="str">
            <v>GUANAJUATO</v>
          </cell>
          <cell r="C273" t="str">
            <v>León</v>
          </cell>
        </row>
        <row r="274">
          <cell r="A274" t="str">
            <v>C05</v>
          </cell>
          <cell r="B274" t="str">
            <v>JALISCO</v>
          </cell>
          <cell r="C274" t="str">
            <v>Zapopan</v>
          </cell>
        </row>
        <row r="275">
          <cell r="A275" t="str">
            <v>C06</v>
          </cell>
          <cell r="B275" t="str">
            <v>NUEVO LEON</v>
          </cell>
          <cell r="C275" t="str">
            <v>Guadalupe</v>
          </cell>
        </row>
        <row r="276">
          <cell r="A276" t="str">
            <v>C07</v>
          </cell>
          <cell r="B276" t="str">
            <v>TAMAULIPAS</v>
          </cell>
          <cell r="C276" t="str">
            <v>Matamoros</v>
          </cell>
        </row>
        <row r="277">
          <cell r="A277" t="str">
            <v>C08</v>
          </cell>
          <cell r="B277" t="str">
            <v>VERACRUZ</v>
          </cell>
          <cell r="C277" t="str">
            <v>Coatzacoalcos</v>
          </cell>
        </row>
        <row r="278">
          <cell r="A278" t="str">
            <v>OPD01</v>
          </cell>
          <cell r="B278" t="str">
            <v>AGUASCALIENTES</v>
          </cell>
          <cell r="C278" t="str">
            <v>AGUASCALIENTES</v>
          </cell>
        </row>
        <row r="279">
          <cell r="A279" t="str">
            <v>OPD02</v>
          </cell>
          <cell r="B279" t="str">
            <v>BAJA CALIFORNIA</v>
          </cell>
          <cell r="C279" t="str">
            <v>BAJA CALIFORNIA</v>
          </cell>
        </row>
        <row r="280">
          <cell r="A280" t="str">
            <v>OPD03</v>
          </cell>
          <cell r="B280" t="str">
            <v>BAJA CALIFORNIA SUR</v>
          </cell>
          <cell r="C280" t="str">
            <v>BAJA CALIFORNIA SUR</v>
          </cell>
        </row>
        <row r="281">
          <cell r="A281" t="str">
            <v>OPD04</v>
          </cell>
          <cell r="B281" t="str">
            <v>CAMPECHE</v>
          </cell>
          <cell r="C281" t="str">
            <v>CAMPECHE</v>
          </cell>
        </row>
        <row r="282">
          <cell r="A282" t="str">
            <v>OPD05</v>
          </cell>
          <cell r="B282" t="str">
            <v>COAHUILA</v>
          </cell>
          <cell r="C282" t="str">
            <v>COAHUILA</v>
          </cell>
        </row>
        <row r="283">
          <cell r="A283" t="str">
            <v>OPD06</v>
          </cell>
          <cell r="B283" t="str">
            <v>COLIMA</v>
          </cell>
          <cell r="C283" t="str">
            <v>COLIMA</v>
          </cell>
        </row>
        <row r="284">
          <cell r="A284" t="str">
            <v>OPD07</v>
          </cell>
          <cell r="B284" t="str">
            <v>CHIAPAS</v>
          </cell>
          <cell r="C284" t="str">
            <v>CHIAPAS</v>
          </cell>
        </row>
        <row r="285">
          <cell r="A285" t="str">
            <v>OPD08</v>
          </cell>
          <cell r="B285" t="str">
            <v>CHIHUAHUA</v>
          </cell>
          <cell r="C285" t="str">
            <v>CHIHUAHUA</v>
          </cell>
        </row>
        <row r="286">
          <cell r="A286" t="str">
            <v>OPD09</v>
          </cell>
          <cell r="B286" t="str">
            <v>DISTRITO FEDERAL</v>
          </cell>
          <cell r="C286" t="str">
            <v>DISTRITO FEDERAL</v>
          </cell>
        </row>
        <row r="287">
          <cell r="A287" t="str">
            <v>OPD10</v>
          </cell>
          <cell r="B287" t="str">
            <v>DURANGO</v>
          </cell>
          <cell r="C287" t="str">
            <v>DURANGO</v>
          </cell>
        </row>
        <row r="288">
          <cell r="A288" t="str">
            <v>OPD11</v>
          </cell>
          <cell r="B288" t="str">
            <v>ESTADO DE MEXICO</v>
          </cell>
          <cell r="C288" t="str">
            <v>ESTADO DE MEXICO</v>
          </cell>
        </row>
        <row r="289">
          <cell r="A289" t="str">
            <v>OPD12</v>
          </cell>
          <cell r="B289" t="str">
            <v>GUANAJUATO</v>
          </cell>
          <cell r="C289" t="str">
            <v>GUANAJUATO</v>
          </cell>
        </row>
        <row r="290">
          <cell r="A290" t="str">
            <v>OPD13</v>
          </cell>
          <cell r="B290" t="str">
            <v>GUERRERO</v>
          </cell>
          <cell r="C290" t="str">
            <v>GUERRERO</v>
          </cell>
        </row>
        <row r="291">
          <cell r="A291" t="str">
            <v>OPD14</v>
          </cell>
          <cell r="B291" t="str">
            <v>HIDALGO</v>
          </cell>
          <cell r="C291" t="str">
            <v>HIDALGO</v>
          </cell>
        </row>
        <row r="292">
          <cell r="A292" t="str">
            <v>OPD15</v>
          </cell>
          <cell r="B292" t="str">
            <v>JALISCO</v>
          </cell>
          <cell r="C292" t="str">
            <v>JALISCO</v>
          </cell>
        </row>
        <row r="293">
          <cell r="A293" t="str">
            <v>OPD16</v>
          </cell>
          <cell r="B293" t="str">
            <v>MICHOACAN</v>
          </cell>
          <cell r="C293" t="str">
            <v>MICHOACAN</v>
          </cell>
        </row>
        <row r="294">
          <cell r="A294" t="str">
            <v>OPD17</v>
          </cell>
          <cell r="B294" t="str">
            <v>MORELOS</v>
          </cell>
          <cell r="C294" t="str">
            <v>MORELOS</v>
          </cell>
        </row>
        <row r="295">
          <cell r="A295" t="str">
            <v>OPD18</v>
          </cell>
          <cell r="B295" t="str">
            <v>NAYARIT</v>
          </cell>
          <cell r="C295" t="str">
            <v>NAYARIT</v>
          </cell>
        </row>
        <row r="296">
          <cell r="A296" t="str">
            <v>OPD19</v>
          </cell>
          <cell r="B296" t="str">
            <v>NUEVO LEON</v>
          </cell>
          <cell r="C296" t="str">
            <v>NUEVO LEON</v>
          </cell>
        </row>
        <row r="297">
          <cell r="A297" t="str">
            <v>OPD20</v>
          </cell>
          <cell r="B297" t="str">
            <v>OAXACA</v>
          </cell>
          <cell r="C297" t="str">
            <v>OAXACA</v>
          </cell>
        </row>
        <row r="298">
          <cell r="A298" t="str">
            <v>OPD21</v>
          </cell>
          <cell r="B298" t="str">
            <v>PUEBLA</v>
          </cell>
          <cell r="C298" t="str">
            <v>PUEBLA</v>
          </cell>
        </row>
        <row r="299">
          <cell r="A299" t="str">
            <v>OPD22</v>
          </cell>
          <cell r="B299" t="str">
            <v>QUERETARO</v>
          </cell>
          <cell r="C299" t="str">
            <v>QUERETARO</v>
          </cell>
        </row>
        <row r="300">
          <cell r="A300" t="str">
            <v>OPD23</v>
          </cell>
          <cell r="B300" t="str">
            <v>QUINTANA ROO</v>
          </cell>
          <cell r="C300" t="str">
            <v>QUINTANA ROO</v>
          </cell>
        </row>
        <row r="301">
          <cell r="A301" t="str">
            <v>OPD24</v>
          </cell>
          <cell r="B301" t="str">
            <v>SAN LUIS POTOSÍ</v>
          </cell>
          <cell r="C301" t="str">
            <v>SAN LUIS POTOSÍ</v>
          </cell>
        </row>
        <row r="302">
          <cell r="A302" t="str">
            <v>OPD25</v>
          </cell>
          <cell r="B302" t="str">
            <v>SINALOA</v>
          </cell>
          <cell r="C302" t="str">
            <v>SINALOA</v>
          </cell>
        </row>
        <row r="303">
          <cell r="A303" t="str">
            <v>OPD26</v>
          </cell>
          <cell r="B303" t="str">
            <v>SONORA</v>
          </cell>
          <cell r="C303" t="str">
            <v>SONORA</v>
          </cell>
        </row>
        <row r="304">
          <cell r="A304" t="str">
            <v>OPD27</v>
          </cell>
          <cell r="B304" t="str">
            <v>TABASCO</v>
          </cell>
          <cell r="C304" t="str">
            <v>TABASCO</v>
          </cell>
        </row>
        <row r="305">
          <cell r="A305" t="str">
            <v>OPD28</v>
          </cell>
          <cell r="B305" t="str">
            <v>TAMAULIPAS</v>
          </cell>
          <cell r="C305" t="str">
            <v>TAMAULIPAS</v>
          </cell>
        </row>
        <row r="306">
          <cell r="A306" t="str">
            <v>OPD29</v>
          </cell>
          <cell r="B306" t="str">
            <v>TLAXCALA</v>
          </cell>
          <cell r="C306" t="str">
            <v>TLAXCALA</v>
          </cell>
        </row>
        <row r="307">
          <cell r="A307" t="str">
            <v>OPD30</v>
          </cell>
          <cell r="B307" t="str">
            <v>VERACRUZ</v>
          </cell>
          <cell r="C307" t="str">
            <v>VERACRUZ</v>
          </cell>
        </row>
        <row r="308">
          <cell r="A308" t="str">
            <v>OPD31</v>
          </cell>
          <cell r="B308" t="str">
            <v>YUCATAN</v>
          </cell>
          <cell r="C308" t="str">
            <v>YUCATAN</v>
          </cell>
        </row>
        <row r="309">
          <cell r="A309" t="str">
            <v>OPD32</v>
          </cell>
          <cell r="B309" t="str">
            <v>ZACATECAS</v>
          </cell>
          <cell r="C309" t="str">
            <v>ZACATECAS</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talogos_Básicos"/>
      <sheetName val="Catalogos Básicos"/>
      <sheetName val="Catalogos_Básicos1"/>
    </sheetNames>
    <sheetDataSet>
      <sheetData sheetId="0">
        <row r="8">
          <cell r="A8" t="str">
            <v>119 Kb de bajada y 71 Kb de subida</v>
          </cell>
        </row>
        <row r="9">
          <cell r="A9" t="str">
            <v>2 Mbps</v>
          </cell>
        </row>
        <row r="10">
          <cell r="A10" t="str">
            <v>28.8 kbps</v>
          </cell>
        </row>
        <row r="11">
          <cell r="A11" t="str">
            <v>33.6 kbps</v>
          </cell>
        </row>
        <row r="12">
          <cell r="A12" t="str">
            <v>512KPBS</v>
          </cell>
        </row>
        <row r="13">
          <cell r="A13" t="str">
            <v>56.6 kbps</v>
          </cell>
        </row>
        <row r="14">
          <cell r="A14" t="str">
            <v>ADSL 1024 kbps</v>
          </cell>
        </row>
        <row r="15">
          <cell r="A15" t="str">
            <v>ADSL 2048 kbps</v>
          </cell>
        </row>
        <row r="16">
          <cell r="A16" t="str">
            <v>ADSL 512 kbps</v>
          </cell>
        </row>
        <row r="17">
          <cell r="A17" t="str">
            <v>DSL/Cable 256 kbps</v>
          </cell>
        </row>
        <row r="18">
          <cell r="A18" t="str">
            <v>DSL/Cable 384 kbps</v>
          </cell>
        </row>
        <row r="19">
          <cell r="A19" t="str">
            <v>DSL/Cable 512 kbps</v>
          </cell>
        </row>
        <row r="20">
          <cell r="A20" t="str">
            <v>DSL/Cable 768 kbps</v>
          </cell>
        </row>
        <row r="21">
          <cell r="A21" t="str">
            <v>Internet dedicado empresarial 384 kbps</v>
          </cell>
        </row>
        <row r="22">
          <cell r="A22" t="str">
            <v>LAN corporativa 10 Mbps y superior</v>
          </cell>
        </row>
        <row r="23">
          <cell r="A23" t="str">
            <v>RDSI doble 128 kbps</v>
          </cell>
        </row>
        <row r="24">
          <cell r="A24" t="str">
            <v>RDSI único 64 kbps</v>
          </cell>
        </row>
        <row r="25">
          <cell r="A25" t="str">
            <v>Satelital 1024 Kbps</v>
          </cell>
        </row>
        <row r="26">
          <cell r="A26" t="str">
            <v>Satelital 128 kbps</v>
          </cell>
        </row>
        <row r="27">
          <cell r="A27" t="str">
            <v>Satelital 128/512 Kbps</v>
          </cell>
        </row>
        <row r="28">
          <cell r="A28" t="str">
            <v>Satelital 512 kbps</v>
          </cell>
        </row>
        <row r="29">
          <cell r="A29" t="str">
            <v>Satelital 590 kbps</v>
          </cell>
        </row>
        <row r="30">
          <cell r="A30" t="str">
            <v>Sin especificación</v>
          </cell>
        </row>
        <row r="31">
          <cell r="A31" t="str">
            <v>T1 1.5 Mbps</v>
          </cell>
        </row>
      </sheetData>
      <sheetData sheetId="1">
        <row r="8">
          <cell r="A8" t="str">
            <v>119 Kb de bajada y 71 Kb de subida</v>
          </cell>
        </row>
        <row r="9">
          <cell r="A9" t="str">
            <v>2 Mbps</v>
          </cell>
        </row>
        <row r="10">
          <cell r="A10" t="str">
            <v>28.8 kbps</v>
          </cell>
        </row>
        <row r="11">
          <cell r="A11" t="str">
            <v>33.6 kbps</v>
          </cell>
        </row>
        <row r="12">
          <cell r="A12" t="str">
            <v>512KPBS</v>
          </cell>
        </row>
        <row r="13">
          <cell r="A13" t="str">
            <v>56.6 kbps</v>
          </cell>
        </row>
        <row r="14">
          <cell r="A14" t="str">
            <v>ADSL 1024 kbps</v>
          </cell>
        </row>
        <row r="15">
          <cell r="A15" t="str">
            <v>ADSL 2048 kbps</v>
          </cell>
        </row>
        <row r="16">
          <cell r="A16" t="str">
            <v>ADSL 512 kbps</v>
          </cell>
        </row>
        <row r="17">
          <cell r="A17" t="str">
            <v>DSL/Cable 256 kbps</v>
          </cell>
        </row>
        <row r="18">
          <cell r="A18" t="str">
            <v>DSL/Cable 384 kbps</v>
          </cell>
        </row>
        <row r="19">
          <cell r="A19" t="str">
            <v>DSL/Cable 512 kbps</v>
          </cell>
        </row>
        <row r="20">
          <cell r="A20" t="str">
            <v>DSL/Cable 768 kbps</v>
          </cell>
        </row>
        <row r="21">
          <cell r="A21" t="str">
            <v>Internet dedicado empresarial 384 kbps</v>
          </cell>
        </row>
        <row r="22">
          <cell r="A22" t="str">
            <v>LAN corporativa 10 Mbps y superior</v>
          </cell>
        </row>
        <row r="23">
          <cell r="A23" t="str">
            <v>RDSI doble 128 kbps</v>
          </cell>
        </row>
        <row r="24">
          <cell r="A24" t="str">
            <v>RDSI único 64 kbps</v>
          </cell>
        </row>
        <row r="25">
          <cell r="A25" t="str">
            <v>Satelital 1024 Kbps</v>
          </cell>
        </row>
        <row r="26">
          <cell r="A26" t="str">
            <v>Satelital 128 kbps</v>
          </cell>
        </row>
        <row r="27">
          <cell r="A27" t="str">
            <v>Satelital 128/512 Kbps</v>
          </cell>
        </row>
        <row r="28">
          <cell r="A28" t="str">
            <v>Satelital 512 kbps</v>
          </cell>
        </row>
        <row r="29">
          <cell r="A29" t="str">
            <v>Satelital 590 kbps</v>
          </cell>
        </row>
        <row r="30">
          <cell r="A30" t="str">
            <v>Sin especificación</v>
          </cell>
        </row>
        <row r="31">
          <cell r="A31" t="str">
            <v>T1 1.5 Mbps</v>
          </cell>
        </row>
      </sheetData>
      <sheetData sheetId="2">
        <row r="8">
          <cell r="A8" t="str">
            <v>119 Kb de bajada y 71 Kb de subida</v>
          </cell>
        </row>
        <row r="9">
          <cell r="A9" t="str">
            <v>2 Mbps</v>
          </cell>
        </row>
        <row r="10">
          <cell r="A10" t="str">
            <v>28.8 kbps</v>
          </cell>
        </row>
        <row r="11">
          <cell r="A11" t="str">
            <v>33.6 kbps</v>
          </cell>
        </row>
        <row r="12">
          <cell r="A12" t="str">
            <v>512KPBS</v>
          </cell>
        </row>
        <row r="13">
          <cell r="A13" t="str">
            <v>56.6 kbps</v>
          </cell>
        </row>
        <row r="14">
          <cell r="A14" t="str">
            <v>ADSL 1024 kbps</v>
          </cell>
        </row>
        <row r="15">
          <cell r="A15" t="str">
            <v>ADSL 2048 kbps</v>
          </cell>
        </row>
        <row r="16">
          <cell r="A16" t="str">
            <v>ADSL 512 kbps</v>
          </cell>
        </row>
        <row r="17">
          <cell r="A17" t="str">
            <v>DSL/Cable 256 kbps</v>
          </cell>
        </row>
        <row r="18">
          <cell r="A18" t="str">
            <v>DSL/Cable 384 kbps</v>
          </cell>
        </row>
        <row r="19">
          <cell r="A19" t="str">
            <v>DSL/Cable 512 kbps</v>
          </cell>
        </row>
        <row r="20">
          <cell r="A20" t="str">
            <v>DSL/Cable 768 kbps</v>
          </cell>
        </row>
        <row r="21">
          <cell r="A21" t="str">
            <v>Internet dedicado empresarial 384 kbps</v>
          </cell>
        </row>
        <row r="22">
          <cell r="A22" t="str">
            <v>LAN corporativa 10 Mbps y superior</v>
          </cell>
        </row>
        <row r="23">
          <cell r="A23" t="str">
            <v>RDSI doble 128 kbps</v>
          </cell>
        </row>
        <row r="24">
          <cell r="A24" t="str">
            <v>RDSI único 64 kbps</v>
          </cell>
        </row>
        <row r="25">
          <cell r="A25" t="str">
            <v>Satelital 1024 Kbps</v>
          </cell>
        </row>
        <row r="26">
          <cell r="A26" t="str">
            <v>Satelital 128 kbps</v>
          </cell>
        </row>
        <row r="27">
          <cell r="A27" t="str">
            <v>Satelital 128/512 Kbps</v>
          </cell>
        </row>
        <row r="28">
          <cell r="A28" t="str">
            <v>Satelital 512 kbps</v>
          </cell>
        </row>
        <row r="29">
          <cell r="A29" t="str">
            <v>Satelital 590 kbps</v>
          </cell>
        </row>
        <row r="30">
          <cell r="A30" t="str">
            <v>Sin especificación</v>
          </cell>
        </row>
        <row r="31">
          <cell r="A31" t="str">
            <v>T1 1.5 Mbps</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talogos_Básicos"/>
      <sheetName val="Catalogos_Básicos1"/>
      <sheetName val="Catalogos Básicos"/>
      <sheetName val="Catalogos_Básicos4"/>
      <sheetName val="Catalogos_Básicos2"/>
      <sheetName val="Catalogos_Básicos3"/>
      <sheetName val="Catalogos_Básicos5"/>
    </sheetNames>
    <sheetDataSet>
      <sheetData sheetId="0">
        <row r="8">
          <cell r="A8" t="str">
            <v>119 Kb de bajada y 71 Kb de subida</v>
          </cell>
        </row>
        <row r="9">
          <cell r="A9" t="str">
            <v>2 Mbps</v>
          </cell>
        </row>
        <row r="10">
          <cell r="A10" t="str">
            <v>28.8 kbps</v>
          </cell>
        </row>
        <row r="11">
          <cell r="A11" t="str">
            <v>33.6 kbps</v>
          </cell>
        </row>
        <row r="12">
          <cell r="A12" t="str">
            <v>512KPBS</v>
          </cell>
        </row>
        <row r="13">
          <cell r="A13" t="str">
            <v>56.6 kbps</v>
          </cell>
        </row>
        <row r="14">
          <cell r="A14" t="str">
            <v>ADSL 1024 kbps</v>
          </cell>
        </row>
        <row r="15">
          <cell r="A15" t="str">
            <v>ADSL 2048 kbps</v>
          </cell>
        </row>
        <row r="16">
          <cell r="A16" t="str">
            <v>ADSL 512 kbps</v>
          </cell>
        </row>
        <row r="17">
          <cell r="A17" t="str">
            <v>DSL/Cable 256 kbps</v>
          </cell>
        </row>
        <row r="18">
          <cell r="A18" t="str">
            <v>DSL/Cable 384 kbps</v>
          </cell>
        </row>
        <row r="19">
          <cell r="A19" t="str">
            <v>DSL/Cable 512 kbps</v>
          </cell>
        </row>
        <row r="20">
          <cell r="A20" t="str">
            <v>DSL/Cable 768 kbps</v>
          </cell>
        </row>
        <row r="21">
          <cell r="A21" t="str">
            <v>Internet dedicado empresarial 384 kbps</v>
          </cell>
        </row>
        <row r="22">
          <cell r="A22" t="str">
            <v>LAN corporativa 10 Mbps y superior</v>
          </cell>
        </row>
        <row r="23">
          <cell r="A23" t="str">
            <v>RDSI doble 128 kbps</v>
          </cell>
        </row>
        <row r="24">
          <cell r="A24" t="str">
            <v>RDSI único 64 kbps</v>
          </cell>
        </row>
        <row r="25">
          <cell r="A25" t="str">
            <v>Satelital 1024 Kbps</v>
          </cell>
        </row>
        <row r="26">
          <cell r="A26" t="str">
            <v>Satelital 128 kbps</v>
          </cell>
        </row>
        <row r="27">
          <cell r="A27" t="str">
            <v>Satelital 128/512 Kbps</v>
          </cell>
        </row>
        <row r="28">
          <cell r="A28" t="str">
            <v>Satelital 512 kbps</v>
          </cell>
        </row>
        <row r="29">
          <cell r="A29" t="str">
            <v>Satelital 590 kbps</v>
          </cell>
        </row>
        <row r="30">
          <cell r="A30" t="str">
            <v>Sin especificación</v>
          </cell>
        </row>
        <row r="31">
          <cell r="A31" t="str">
            <v>T1 1.5 Mbps</v>
          </cell>
        </row>
      </sheetData>
      <sheetData sheetId="1">
        <row r="8">
          <cell r="A8" t="str">
            <v>119 Kb de bajada y 71 Kb de subida</v>
          </cell>
        </row>
      </sheetData>
      <sheetData sheetId="2">
        <row r="8">
          <cell r="A8" t="str">
            <v>119 Kb de bajada y 71 Kb de subida</v>
          </cell>
        </row>
      </sheetData>
      <sheetData sheetId="3">
        <row r="8">
          <cell r="A8" t="str">
            <v>119 Kb de bajada y 71 Kb de subida</v>
          </cell>
        </row>
      </sheetData>
      <sheetData sheetId="4">
        <row r="8">
          <cell r="A8" t="str">
            <v>119 Kb de bajada y 71 Kb de subida</v>
          </cell>
        </row>
      </sheetData>
      <sheetData sheetId="5">
        <row r="8">
          <cell r="A8" t="str">
            <v>119 Kb de bajada y 71 Kb de subida</v>
          </cell>
        </row>
      </sheetData>
      <sheetData sheetId="6">
        <row r="8">
          <cell r="A8" t="str">
            <v>119 Kb de bajada y 71 Kb de subida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RT_GTO (ENTIDADES)"/>
      <sheetName val="COMPORT_GTO (ENTIDADES CIERRE)"/>
      <sheetName val="CATEGORIAS PROGRAMATICAS"/>
      <sheetName val="INDICADORES DE DESEMPEÑO"/>
      <sheetName val="GASTO Pp IND DESEMP  E007"/>
      <sheetName val="GASTO Pp IND DESEMP E009"/>
      <sheetName val="GASTO Pp IND DESEMP M001"/>
      <sheetName val="GASTO Pp IND DESEMP O001"/>
      <sheetName val="CRITERIOS SEMAFOROS"/>
      <sheetName val="GASTO Pp IND DESEMP P001"/>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Índice"/>
      <sheetName val="Planteles"/>
      <sheetName val="Proyectos"/>
      <sheetName val="Plantel"/>
      <sheetName val="Analisis_por_Partida"/>
      <sheetName val="Presupuesto"/>
      <sheetName val="Ingresos_Propios_por_Plantel"/>
      <sheetName val="Ingresos_Propios_por_concepto"/>
      <sheetName val="Base_presupuesto"/>
      <sheetName val="BaseDatosAsignado"/>
      <sheetName val="datos"/>
      <sheetName val="Base_ingresos_propios"/>
      <sheetName val="DatosPresupuesto"/>
      <sheetName val="Analisis_por_Partida1"/>
      <sheetName val="Ingresos_Propios_por_Plantel1"/>
      <sheetName val="Ingresos_Propios_por_concepto1"/>
      <sheetName val="Base_presupuesto1"/>
      <sheetName val="Base_ingresos_propios1"/>
      <sheetName val="Analisis_por_Partida2"/>
      <sheetName val="Ingresos_Propios_por_Plantel2"/>
      <sheetName val="Ingresos_Propios_por_concepto2"/>
      <sheetName val="Base_presupuesto2"/>
      <sheetName val="Base_ingresos_propios2"/>
      <sheetName val="Analisis por Partida"/>
      <sheetName val="Ingresos Propios por Plantel"/>
      <sheetName val="Ingresos Propios por concepto"/>
      <sheetName val="Base presupuesto"/>
      <sheetName val="Base ingresos propios"/>
      <sheetName val="Analisis_por_Partida4"/>
      <sheetName val="Ingresos_Propios_por_Plantel4"/>
      <sheetName val="Ingresos_Propios_por_concepto4"/>
      <sheetName val="Base_presupuesto4"/>
      <sheetName val="Base_ingresos_propios4"/>
      <sheetName val="Analisis_por_Partida3"/>
      <sheetName val="Ingresos_Propios_por_Plantel3"/>
      <sheetName val="Ingresos_Propios_por_concepto3"/>
      <sheetName val="Base_presupuesto3"/>
      <sheetName val="Base_ingresos_propios3"/>
      <sheetName val="Analisis_por_Partida5"/>
      <sheetName val="Ingresos_Propios_por_Plantel5"/>
      <sheetName val="Ingresos_Propios_por_concepto5"/>
      <sheetName val="Base_presupuesto5"/>
      <sheetName val="Base_ingresos_propios5"/>
      <sheetName val="Analisis_por_Partida7"/>
      <sheetName val="Ingresos_Propios_por_Plantel7"/>
      <sheetName val="Ingresos_Propios_por_concepto7"/>
      <sheetName val="Base_presupuesto7"/>
      <sheetName val="Base_ingresos_propios7"/>
      <sheetName val="Analisis_por_Partida6"/>
      <sheetName val="Ingresos_Propios_por_Plantel6"/>
      <sheetName val="Ingresos_Propios_por_concepto6"/>
      <sheetName val="Base_presupuesto6"/>
      <sheetName val="Base_ingresos_propios6"/>
      <sheetName val="Analisis_por_Partida8"/>
      <sheetName val="Ingresos_Propios_por_Plantel8"/>
      <sheetName val="Ingresos_Propios_por_concepto8"/>
      <sheetName val="Base_presupuesto8"/>
      <sheetName val="Base_ingresos_propios8"/>
      <sheetName val="Analisis_por_Partida9"/>
      <sheetName val="Ingresos_Propios_por_Plantel9"/>
      <sheetName val="Ingresos_Propios_por_concepto9"/>
      <sheetName val="Base_presupuesto9"/>
      <sheetName val="Base_ingresos_propios9"/>
      <sheetName val="Analisis_por_Partida10"/>
      <sheetName val="Ingresos_Propios_por_Plantel10"/>
      <sheetName val="Ingresos_Propios_por_concepto10"/>
      <sheetName val="Base_presupuesto10"/>
      <sheetName val="Base_ingresos_propios10"/>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sheetData sheetId="9"/>
      <sheetData sheetId="10" refreshError="1">
        <row r="2">
          <cell r="K2">
            <v>2101</v>
          </cell>
          <cell r="O2">
            <v>5.21</v>
          </cell>
        </row>
        <row r="3">
          <cell r="K3">
            <v>2106</v>
          </cell>
          <cell r="O3">
            <v>1.1000000000000001</v>
          </cell>
        </row>
        <row r="4">
          <cell r="K4">
            <v>2602</v>
          </cell>
          <cell r="O4">
            <v>0.2</v>
          </cell>
        </row>
        <row r="5">
          <cell r="K5">
            <v>0</v>
          </cell>
          <cell r="O5">
            <v>0</v>
          </cell>
        </row>
        <row r="6">
          <cell r="K6">
            <v>0</v>
          </cell>
          <cell r="O6">
            <v>0</v>
          </cell>
        </row>
        <row r="7">
          <cell r="K7">
            <v>0</v>
          </cell>
          <cell r="O7">
            <v>0</v>
          </cell>
        </row>
        <row r="8">
          <cell r="K8">
            <v>0</v>
          </cell>
          <cell r="O8">
            <v>0</v>
          </cell>
        </row>
        <row r="9">
          <cell r="K9">
            <v>0</v>
          </cell>
          <cell r="O9">
            <v>0</v>
          </cell>
        </row>
        <row r="10">
          <cell r="K10">
            <v>2101</v>
          </cell>
          <cell r="O10">
            <v>0.24</v>
          </cell>
        </row>
        <row r="11">
          <cell r="K11">
            <v>0</v>
          </cell>
          <cell r="O11">
            <v>0</v>
          </cell>
        </row>
        <row r="12">
          <cell r="K12">
            <v>0</v>
          </cell>
          <cell r="O12">
            <v>0</v>
          </cell>
        </row>
        <row r="13">
          <cell r="K13">
            <v>0</v>
          </cell>
          <cell r="O13">
            <v>0</v>
          </cell>
        </row>
        <row r="14">
          <cell r="K14">
            <v>0</v>
          </cell>
          <cell r="O14">
            <v>0</v>
          </cell>
        </row>
        <row r="15">
          <cell r="K15">
            <v>0</v>
          </cell>
          <cell r="O15">
            <v>0</v>
          </cell>
        </row>
        <row r="16">
          <cell r="K16">
            <v>0</v>
          </cell>
          <cell r="O16">
            <v>0</v>
          </cell>
        </row>
        <row r="17">
          <cell r="K17">
            <v>0</v>
          </cell>
          <cell r="O17">
            <v>0</v>
          </cell>
        </row>
        <row r="18">
          <cell r="K18">
            <v>2105</v>
          </cell>
          <cell r="O18">
            <v>1.4</v>
          </cell>
        </row>
        <row r="19">
          <cell r="K19">
            <v>0</v>
          </cell>
          <cell r="O19">
            <v>0</v>
          </cell>
        </row>
        <row r="20">
          <cell r="K20">
            <v>0</v>
          </cell>
          <cell r="O20">
            <v>0</v>
          </cell>
        </row>
        <row r="21">
          <cell r="K21">
            <v>0</v>
          </cell>
          <cell r="O21">
            <v>0</v>
          </cell>
        </row>
        <row r="22">
          <cell r="K22">
            <v>0</v>
          </cell>
          <cell r="O22">
            <v>0</v>
          </cell>
        </row>
        <row r="23">
          <cell r="K23">
            <v>0</v>
          </cell>
          <cell r="O23">
            <v>0</v>
          </cell>
        </row>
        <row r="24">
          <cell r="K24">
            <v>0</v>
          </cell>
          <cell r="O24">
            <v>0</v>
          </cell>
        </row>
        <row r="25">
          <cell r="K25">
            <v>0</v>
          </cell>
          <cell r="O25">
            <v>0</v>
          </cell>
        </row>
        <row r="26">
          <cell r="K26">
            <v>2105</v>
          </cell>
          <cell r="O26">
            <v>0</v>
          </cell>
        </row>
        <row r="27">
          <cell r="K27">
            <v>0</v>
          </cell>
          <cell r="O27">
            <v>0</v>
          </cell>
        </row>
        <row r="28">
          <cell r="K28">
            <v>0</v>
          </cell>
          <cell r="O28">
            <v>0</v>
          </cell>
        </row>
        <row r="29">
          <cell r="K29">
            <v>0</v>
          </cell>
          <cell r="O29">
            <v>0</v>
          </cell>
        </row>
        <row r="30">
          <cell r="K30">
            <v>0</v>
          </cell>
          <cell r="O30">
            <v>0</v>
          </cell>
        </row>
        <row r="31">
          <cell r="K31">
            <v>0</v>
          </cell>
          <cell r="O31">
            <v>0</v>
          </cell>
        </row>
        <row r="32">
          <cell r="K32">
            <v>0</v>
          </cell>
          <cell r="O32">
            <v>0</v>
          </cell>
        </row>
        <row r="33">
          <cell r="K33">
            <v>0</v>
          </cell>
          <cell r="O33">
            <v>0</v>
          </cell>
        </row>
        <row r="34">
          <cell r="K34">
            <v>2105</v>
          </cell>
          <cell r="O34">
            <v>1.31</v>
          </cell>
        </row>
        <row r="35">
          <cell r="K35">
            <v>0</v>
          </cell>
          <cell r="O35">
            <v>0</v>
          </cell>
        </row>
        <row r="36">
          <cell r="K36">
            <v>0</v>
          </cell>
          <cell r="O36">
            <v>0</v>
          </cell>
        </row>
        <row r="37">
          <cell r="K37">
            <v>0</v>
          </cell>
          <cell r="O37">
            <v>0</v>
          </cell>
        </row>
        <row r="38">
          <cell r="K38">
            <v>0</v>
          </cell>
          <cell r="O38">
            <v>0</v>
          </cell>
        </row>
        <row r="39">
          <cell r="K39">
            <v>0</v>
          </cell>
          <cell r="O39">
            <v>0</v>
          </cell>
        </row>
        <row r="40">
          <cell r="K40">
            <v>0</v>
          </cell>
          <cell r="O40">
            <v>0</v>
          </cell>
        </row>
        <row r="41">
          <cell r="K41">
            <v>0</v>
          </cell>
          <cell r="O41">
            <v>0</v>
          </cell>
        </row>
        <row r="42">
          <cell r="K42">
            <v>2102</v>
          </cell>
          <cell r="O42">
            <v>3.86</v>
          </cell>
        </row>
        <row r="43">
          <cell r="K43">
            <v>0</v>
          </cell>
          <cell r="O43">
            <v>0</v>
          </cell>
        </row>
        <row r="44">
          <cell r="K44">
            <v>0</v>
          </cell>
          <cell r="O44">
            <v>0</v>
          </cell>
        </row>
        <row r="45">
          <cell r="K45">
            <v>0</v>
          </cell>
          <cell r="O45">
            <v>0</v>
          </cell>
        </row>
        <row r="46">
          <cell r="K46">
            <v>0</v>
          </cell>
          <cell r="O46">
            <v>0</v>
          </cell>
        </row>
        <row r="47">
          <cell r="K47">
            <v>0</v>
          </cell>
          <cell r="O47">
            <v>0</v>
          </cell>
        </row>
        <row r="48">
          <cell r="K48">
            <v>0</v>
          </cell>
          <cell r="O48">
            <v>0</v>
          </cell>
        </row>
        <row r="49">
          <cell r="K49">
            <v>0</v>
          </cell>
          <cell r="O49">
            <v>0</v>
          </cell>
        </row>
        <row r="50">
          <cell r="K50">
            <v>2404</v>
          </cell>
          <cell r="O50">
            <v>28.5</v>
          </cell>
        </row>
        <row r="51">
          <cell r="K51">
            <v>0</v>
          </cell>
          <cell r="O51">
            <v>0</v>
          </cell>
        </row>
        <row r="52">
          <cell r="K52">
            <v>0</v>
          </cell>
          <cell r="O52">
            <v>0</v>
          </cell>
        </row>
        <row r="53">
          <cell r="K53">
            <v>0</v>
          </cell>
          <cell r="O53">
            <v>0</v>
          </cell>
        </row>
        <row r="54">
          <cell r="K54">
            <v>0</v>
          </cell>
          <cell r="O54">
            <v>0</v>
          </cell>
        </row>
        <row r="55">
          <cell r="K55">
            <v>0</v>
          </cell>
          <cell r="O55">
            <v>0</v>
          </cell>
        </row>
        <row r="56">
          <cell r="K56">
            <v>0</v>
          </cell>
          <cell r="O56">
            <v>0</v>
          </cell>
        </row>
        <row r="57">
          <cell r="K57">
            <v>0</v>
          </cell>
          <cell r="O57">
            <v>0</v>
          </cell>
        </row>
        <row r="58">
          <cell r="K58">
            <v>2105</v>
          </cell>
          <cell r="O58">
            <v>0.9</v>
          </cell>
        </row>
        <row r="59">
          <cell r="K59">
            <v>0</v>
          </cell>
          <cell r="O59">
            <v>0</v>
          </cell>
        </row>
        <row r="60">
          <cell r="K60">
            <v>0</v>
          </cell>
          <cell r="O60">
            <v>0</v>
          </cell>
        </row>
        <row r="61">
          <cell r="K61">
            <v>0</v>
          </cell>
          <cell r="O61">
            <v>0</v>
          </cell>
        </row>
        <row r="62">
          <cell r="K62">
            <v>0</v>
          </cell>
          <cell r="O62">
            <v>0</v>
          </cell>
        </row>
        <row r="63">
          <cell r="K63">
            <v>0</v>
          </cell>
          <cell r="O63">
            <v>0</v>
          </cell>
        </row>
        <row r="64">
          <cell r="K64">
            <v>0</v>
          </cell>
          <cell r="O64">
            <v>0</v>
          </cell>
        </row>
        <row r="65">
          <cell r="K65">
            <v>0</v>
          </cell>
          <cell r="O65">
            <v>0</v>
          </cell>
        </row>
        <row r="66">
          <cell r="K66">
            <v>0</v>
          </cell>
          <cell r="O66">
            <v>0</v>
          </cell>
        </row>
        <row r="67">
          <cell r="K67">
            <v>0</v>
          </cell>
          <cell r="O67">
            <v>0</v>
          </cell>
        </row>
        <row r="68">
          <cell r="K68">
            <v>0</v>
          </cell>
          <cell r="O68">
            <v>0</v>
          </cell>
        </row>
        <row r="69">
          <cell r="K69">
            <v>0</v>
          </cell>
          <cell r="O69">
            <v>0</v>
          </cell>
        </row>
        <row r="70">
          <cell r="K70">
            <v>0</v>
          </cell>
          <cell r="O70">
            <v>0</v>
          </cell>
        </row>
        <row r="71">
          <cell r="K71">
            <v>0</v>
          </cell>
          <cell r="O71">
            <v>0</v>
          </cell>
        </row>
        <row r="72">
          <cell r="K72">
            <v>0</v>
          </cell>
          <cell r="O72">
            <v>0</v>
          </cell>
        </row>
        <row r="73">
          <cell r="K73">
            <v>0</v>
          </cell>
          <cell r="O73">
            <v>0</v>
          </cell>
        </row>
        <row r="74">
          <cell r="K74">
            <v>0</v>
          </cell>
          <cell r="O74">
            <v>0</v>
          </cell>
        </row>
        <row r="75">
          <cell r="K75">
            <v>0</v>
          </cell>
          <cell r="O75">
            <v>0</v>
          </cell>
        </row>
        <row r="76">
          <cell r="K76">
            <v>0</v>
          </cell>
          <cell r="O76">
            <v>0</v>
          </cell>
        </row>
        <row r="77">
          <cell r="K77">
            <v>0</v>
          </cell>
          <cell r="O77">
            <v>0</v>
          </cell>
        </row>
        <row r="78">
          <cell r="K78">
            <v>0</v>
          </cell>
          <cell r="O78">
            <v>0</v>
          </cell>
        </row>
        <row r="79">
          <cell r="K79">
            <v>0</v>
          </cell>
          <cell r="O79">
            <v>0</v>
          </cell>
        </row>
        <row r="80">
          <cell r="K80">
            <v>0</v>
          </cell>
          <cell r="O80">
            <v>0</v>
          </cell>
        </row>
        <row r="81">
          <cell r="K81">
            <v>0</v>
          </cell>
          <cell r="O81">
            <v>0</v>
          </cell>
        </row>
        <row r="82">
          <cell r="K82">
            <v>2105</v>
          </cell>
          <cell r="O82">
            <v>31.45</v>
          </cell>
        </row>
        <row r="83">
          <cell r="K83">
            <v>0</v>
          </cell>
          <cell r="O83">
            <v>0</v>
          </cell>
        </row>
        <row r="84">
          <cell r="K84">
            <v>0</v>
          </cell>
          <cell r="O84">
            <v>0</v>
          </cell>
        </row>
        <row r="85">
          <cell r="K85">
            <v>0</v>
          </cell>
          <cell r="O85">
            <v>0</v>
          </cell>
        </row>
        <row r="86">
          <cell r="K86">
            <v>3811</v>
          </cell>
          <cell r="O86">
            <v>0.6</v>
          </cell>
        </row>
        <row r="87">
          <cell r="K87">
            <v>3505</v>
          </cell>
          <cell r="O87">
            <v>2</v>
          </cell>
        </row>
        <row r="88">
          <cell r="K88">
            <v>0</v>
          </cell>
          <cell r="O88">
            <v>0</v>
          </cell>
        </row>
        <row r="89">
          <cell r="K89">
            <v>0</v>
          </cell>
          <cell r="O89">
            <v>0</v>
          </cell>
        </row>
        <row r="90">
          <cell r="K90">
            <v>0</v>
          </cell>
          <cell r="O90">
            <v>0</v>
          </cell>
        </row>
        <row r="91">
          <cell r="K91">
            <v>0</v>
          </cell>
          <cell r="O91">
            <v>0</v>
          </cell>
        </row>
        <row r="92">
          <cell r="K92">
            <v>0</v>
          </cell>
          <cell r="O92">
            <v>0</v>
          </cell>
        </row>
        <row r="93">
          <cell r="K93">
            <v>0</v>
          </cell>
          <cell r="O93">
            <v>0</v>
          </cell>
        </row>
        <row r="94">
          <cell r="K94">
            <v>0</v>
          </cell>
          <cell r="O94">
            <v>0</v>
          </cell>
        </row>
        <row r="95">
          <cell r="K95">
            <v>0</v>
          </cell>
          <cell r="O95">
            <v>0</v>
          </cell>
        </row>
        <row r="96">
          <cell r="K96">
            <v>0</v>
          </cell>
          <cell r="O96">
            <v>0</v>
          </cell>
        </row>
        <row r="97">
          <cell r="K97">
            <v>0</v>
          </cell>
          <cell r="O97">
            <v>0</v>
          </cell>
        </row>
        <row r="98">
          <cell r="K98">
            <v>0</v>
          </cell>
          <cell r="O98">
            <v>0</v>
          </cell>
        </row>
        <row r="99">
          <cell r="K99">
            <v>0</v>
          </cell>
          <cell r="O99">
            <v>0</v>
          </cell>
        </row>
        <row r="100">
          <cell r="K100">
            <v>0</v>
          </cell>
          <cell r="O100">
            <v>0</v>
          </cell>
        </row>
        <row r="101">
          <cell r="K101">
            <v>0</v>
          </cell>
          <cell r="O101">
            <v>0</v>
          </cell>
        </row>
        <row r="102">
          <cell r="K102">
            <v>0</v>
          </cell>
          <cell r="O102">
            <v>0</v>
          </cell>
        </row>
        <row r="103">
          <cell r="K103">
            <v>0</v>
          </cell>
          <cell r="O103">
            <v>0</v>
          </cell>
        </row>
        <row r="104">
          <cell r="K104">
            <v>0</v>
          </cell>
          <cell r="O104">
            <v>0</v>
          </cell>
        </row>
        <row r="105">
          <cell r="K105">
            <v>0</v>
          </cell>
          <cell r="O105">
            <v>0</v>
          </cell>
        </row>
        <row r="106">
          <cell r="K106">
            <v>0</v>
          </cell>
          <cell r="O106">
            <v>0</v>
          </cell>
        </row>
        <row r="107">
          <cell r="K107">
            <v>0</v>
          </cell>
          <cell r="O107">
            <v>0</v>
          </cell>
        </row>
        <row r="108">
          <cell r="K108">
            <v>0</v>
          </cell>
          <cell r="O108">
            <v>0</v>
          </cell>
        </row>
        <row r="109">
          <cell r="K109">
            <v>0</v>
          </cell>
          <cell r="O109">
            <v>0</v>
          </cell>
        </row>
        <row r="110">
          <cell r="K110">
            <v>0</v>
          </cell>
          <cell r="O110">
            <v>0</v>
          </cell>
        </row>
        <row r="111">
          <cell r="K111">
            <v>0</v>
          </cell>
          <cell r="O111">
            <v>0</v>
          </cell>
        </row>
        <row r="112">
          <cell r="K112">
            <v>0</v>
          </cell>
          <cell r="O112">
            <v>0</v>
          </cell>
        </row>
        <row r="113">
          <cell r="K113">
            <v>0</v>
          </cell>
          <cell r="O113">
            <v>0</v>
          </cell>
        </row>
        <row r="114">
          <cell r="K114">
            <v>0</v>
          </cell>
          <cell r="O114">
            <v>0</v>
          </cell>
        </row>
        <row r="115">
          <cell r="K115">
            <v>0</v>
          </cell>
          <cell r="O115">
            <v>0</v>
          </cell>
        </row>
        <row r="116">
          <cell r="K116">
            <v>0</v>
          </cell>
          <cell r="O116">
            <v>0</v>
          </cell>
        </row>
        <row r="117">
          <cell r="K117">
            <v>0</v>
          </cell>
          <cell r="O117">
            <v>0</v>
          </cell>
        </row>
        <row r="118">
          <cell r="K118">
            <v>0</v>
          </cell>
          <cell r="O118">
            <v>0</v>
          </cell>
        </row>
        <row r="119">
          <cell r="K119">
            <v>0</v>
          </cell>
          <cell r="O119">
            <v>0</v>
          </cell>
        </row>
        <row r="120">
          <cell r="K120">
            <v>0</v>
          </cell>
          <cell r="O120">
            <v>0</v>
          </cell>
        </row>
        <row r="121">
          <cell r="K121">
            <v>0</v>
          </cell>
          <cell r="O121">
            <v>0</v>
          </cell>
        </row>
        <row r="122">
          <cell r="K122">
            <v>0</v>
          </cell>
          <cell r="O122">
            <v>0</v>
          </cell>
        </row>
        <row r="123">
          <cell r="K123">
            <v>0</v>
          </cell>
          <cell r="O123">
            <v>0</v>
          </cell>
        </row>
        <row r="124">
          <cell r="K124">
            <v>0</v>
          </cell>
          <cell r="O124">
            <v>0</v>
          </cell>
        </row>
        <row r="125">
          <cell r="K125">
            <v>0</v>
          </cell>
          <cell r="O125">
            <v>0</v>
          </cell>
        </row>
        <row r="126">
          <cell r="K126">
            <v>0</v>
          </cell>
          <cell r="O126">
            <v>0</v>
          </cell>
        </row>
        <row r="127">
          <cell r="K127">
            <v>0</v>
          </cell>
          <cell r="O127">
            <v>0</v>
          </cell>
        </row>
        <row r="128">
          <cell r="K128">
            <v>0</v>
          </cell>
          <cell r="O128">
            <v>0</v>
          </cell>
        </row>
        <row r="129">
          <cell r="K129">
            <v>0</v>
          </cell>
          <cell r="O129">
            <v>0</v>
          </cell>
        </row>
        <row r="130">
          <cell r="K130">
            <v>0</v>
          </cell>
          <cell r="O130">
            <v>0</v>
          </cell>
        </row>
        <row r="131">
          <cell r="K131">
            <v>0</v>
          </cell>
          <cell r="O131">
            <v>0</v>
          </cell>
        </row>
        <row r="132">
          <cell r="K132">
            <v>0</v>
          </cell>
          <cell r="O132">
            <v>0</v>
          </cell>
        </row>
        <row r="133">
          <cell r="K133">
            <v>0</v>
          </cell>
          <cell r="O133">
            <v>0</v>
          </cell>
        </row>
        <row r="134">
          <cell r="K134">
            <v>0</v>
          </cell>
          <cell r="O134">
            <v>0</v>
          </cell>
        </row>
        <row r="135">
          <cell r="K135">
            <v>0</v>
          </cell>
          <cell r="O135">
            <v>0</v>
          </cell>
        </row>
        <row r="136">
          <cell r="K136">
            <v>0</v>
          </cell>
          <cell r="O136">
            <v>0</v>
          </cell>
        </row>
        <row r="137">
          <cell r="K137">
            <v>0</v>
          </cell>
          <cell r="O137">
            <v>0</v>
          </cell>
        </row>
        <row r="138">
          <cell r="K138">
            <v>0</v>
          </cell>
          <cell r="O138">
            <v>0</v>
          </cell>
        </row>
        <row r="139">
          <cell r="K139">
            <v>0</v>
          </cell>
          <cell r="O139">
            <v>0</v>
          </cell>
        </row>
        <row r="140">
          <cell r="K140">
            <v>0</v>
          </cell>
          <cell r="O140">
            <v>0</v>
          </cell>
        </row>
        <row r="141">
          <cell r="K141">
            <v>0</v>
          </cell>
          <cell r="O141">
            <v>0</v>
          </cell>
        </row>
        <row r="142">
          <cell r="K142">
            <v>0</v>
          </cell>
          <cell r="O142">
            <v>0</v>
          </cell>
        </row>
        <row r="143">
          <cell r="K143">
            <v>0</v>
          </cell>
          <cell r="O143">
            <v>0</v>
          </cell>
        </row>
        <row r="144">
          <cell r="K144">
            <v>0</v>
          </cell>
          <cell r="O144">
            <v>0</v>
          </cell>
        </row>
        <row r="145">
          <cell r="K145">
            <v>0</v>
          </cell>
          <cell r="O145">
            <v>0</v>
          </cell>
        </row>
        <row r="146">
          <cell r="K146">
            <v>0</v>
          </cell>
          <cell r="O146">
            <v>0</v>
          </cell>
        </row>
        <row r="147">
          <cell r="K147">
            <v>0</v>
          </cell>
          <cell r="O147">
            <v>0</v>
          </cell>
        </row>
        <row r="148">
          <cell r="K148">
            <v>0</v>
          </cell>
          <cell r="O148">
            <v>0</v>
          </cell>
        </row>
        <row r="149">
          <cell r="K149">
            <v>0</v>
          </cell>
          <cell r="O149">
            <v>0</v>
          </cell>
        </row>
        <row r="150">
          <cell r="K150">
            <v>0</v>
          </cell>
          <cell r="O150">
            <v>0</v>
          </cell>
        </row>
        <row r="151">
          <cell r="K151">
            <v>0</v>
          </cell>
          <cell r="O151">
            <v>0</v>
          </cell>
        </row>
        <row r="152">
          <cell r="K152">
            <v>0</v>
          </cell>
          <cell r="O152">
            <v>0</v>
          </cell>
        </row>
        <row r="153">
          <cell r="K153">
            <v>0</v>
          </cell>
          <cell r="O153">
            <v>0</v>
          </cell>
        </row>
        <row r="154">
          <cell r="K154">
            <v>0</v>
          </cell>
          <cell r="O154">
            <v>0</v>
          </cell>
        </row>
        <row r="155">
          <cell r="K155">
            <v>0</v>
          </cell>
          <cell r="O155">
            <v>0</v>
          </cell>
        </row>
        <row r="156">
          <cell r="K156">
            <v>0</v>
          </cell>
          <cell r="O156">
            <v>0</v>
          </cell>
        </row>
        <row r="157">
          <cell r="K157">
            <v>0</v>
          </cell>
          <cell r="O157">
            <v>0</v>
          </cell>
        </row>
        <row r="158">
          <cell r="K158">
            <v>0</v>
          </cell>
          <cell r="O158">
            <v>0</v>
          </cell>
        </row>
        <row r="159">
          <cell r="K159">
            <v>0</v>
          </cell>
          <cell r="O159">
            <v>0</v>
          </cell>
        </row>
        <row r="160">
          <cell r="K160">
            <v>0</v>
          </cell>
          <cell r="O160">
            <v>0</v>
          </cell>
        </row>
        <row r="161">
          <cell r="K161">
            <v>0</v>
          </cell>
          <cell r="O161">
            <v>0</v>
          </cell>
        </row>
        <row r="162">
          <cell r="K162">
            <v>0</v>
          </cell>
          <cell r="O162">
            <v>0</v>
          </cell>
        </row>
        <row r="163">
          <cell r="K163">
            <v>0</v>
          </cell>
          <cell r="O163">
            <v>0</v>
          </cell>
        </row>
        <row r="164">
          <cell r="K164">
            <v>0</v>
          </cell>
          <cell r="O164">
            <v>0</v>
          </cell>
        </row>
        <row r="165">
          <cell r="K165">
            <v>0</v>
          </cell>
          <cell r="O165">
            <v>0</v>
          </cell>
        </row>
        <row r="166">
          <cell r="K166">
            <v>3305</v>
          </cell>
          <cell r="O166">
            <v>5</v>
          </cell>
        </row>
        <row r="167">
          <cell r="K167">
            <v>0</v>
          </cell>
          <cell r="O167">
            <v>0</v>
          </cell>
        </row>
        <row r="168">
          <cell r="K168">
            <v>0</v>
          </cell>
          <cell r="O168">
            <v>0</v>
          </cell>
        </row>
        <row r="169">
          <cell r="K169">
            <v>0</v>
          </cell>
          <cell r="O169">
            <v>0</v>
          </cell>
        </row>
        <row r="170">
          <cell r="K170">
            <v>2101</v>
          </cell>
          <cell r="O170">
            <v>0.01</v>
          </cell>
        </row>
        <row r="171">
          <cell r="K171">
            <v>0</v>
          </cell>
          <cell r="O171">
            <v>0</v>
          </cell>
        </row>
        <row r="172">
          <cell r="K172">
            <v>0</v>
          </cell>
          <cell r="O172">
            <v>0</v>
          </cell>
        </row>
        <row r="173">
          <cell r="K173">
            <v>0</v>
          </cell>
          <cell r="O173">
            <v>0</v>
          </cell>
        </row>
        <row r="174">
          <cell r="K174">
            <v>0</v>
          </cell>
          <cell r="O174">
            <v>0</v>
          </cell>
        </row>
        <row r="175">
          <cell r="K175">
            <v>0</v>
          </cell>
          <cell r="O175">
            <v>0</v>
          </cell>
        </row>
        <row r="176">
          <cell r="K176">
            <v>0</v>
          </cell>
          <cell r="O176">
            <v>0</v>
          </cell>
        </row>
        <row r="177">
          <cell r="K177">
            <v>0</v>
          </cell>
          <cell r="O177">
            <v>0</v>
          </cell>
        </row>
        <row r="178">
          <cell r="K178">
            <v>0</v>
          </cell>
          <cell r="O178">
            <v>0</v>
          </cell>
        </row>
        <row r="179">
          <cell r="K179">
            <v>0</v>
          </cell>
          <cell r="O179">
            <v>0</v>
          </cell>
        </row>
        <row r="180">
          <cell r="K180">
            <v>0</v>
          </cell>
          <cell r="O180">
            <v>0</v>
          </cell>
        </row>
        <row r="181">
          <cell r="K181">
            <v>0</v>
          </cell>
          <cell r="O181">
            <v>0</v>
          </cell>
        </row>
        <row r="182">
          <cell r="K182">
            <v>0</v>
          </cell>
          <cell r="O182">
            <v>0</v>
          </cell>
        </row>
        <row r="183">
          <cell r="K183">
            <v>0</v>
          </cell>
          <cell r="O183">
            <v>0</v>
          </cell>
        </row>
        <row r="184">
          <cell r="K184">
            <v>0</v>
          </cell>
          <cell r="O184">
            <v>0</v>
          </cell>
        </row>
        <row r="185">
          <cell r="K185">
            <v>0</v>
          </cell>
          <cell r="O185">
            <v>0</v>
          </cell>
        </row>
        <row r="186">
          <cell r="K186">
            <v>0</v>
          </cell>
          <cell r="O186">
            <v>0</v>
          </cell>
        </row>
        <row r="187">
          <cell r="K187">
            <v>0</v>
          </cell>
          <cell r="O187">
            <v>0</v>
          </cell>
        </row>
        <row r="188">
          <cell r="K188">
            <v>0</v>
          </cell>
          <cell r="O188">
            <v>0</v>
          </cell>
        </row>
        <row r="189">
          <cell r="K189">
            <v>0</v>
          </cell>
          <cell r="O189">
            <v>0</v>
          </cell>
        </row>
        <row r="190">
          <cell r="K190">
            <v>0</v>
          </cell>
          <cell r="O190">
            <v>0</v>
          </cell>
        </row>
        <row r="191">
          <cell r="K191">
            <v>0</v>
          </cell>
          <cell r="O191">
            <v>0</v>
          </cell>
        </row>
        <row r="192">
          <cell r="K192">
            <v>0</v>
          </cell>
          <cell r="O192">
            <v>0</v>
          </cell>
        </row>
        <row r="193">
          <cell r="K193">
            <v>0</v>
          </cell>
          <cell r="O193">
            <v>0</v>
          </cell>
        </row>
        <row r="194">
          <cell r="K194">
            <v>0</v>
          </cell>
          <cell r="O194">
            <v>0</v>
          </cell>
        </row>
        <row r="195">
          <cell r="K195">
            <v>0</v>
          </cell>
          <cell r="O195">
            <v>0</v>
          </cell>
        </row>
        <row r="196">
          <cell r="K196">
            <v>0</v>
          </cell>
          <cell r="O196">
            <v>0</v>
          </cell>
        </row>
        <row r="197">
          <cell r="K197">
            <v>0</v>
          </cell>
          <cell r="O197">
            <v>0</v>
          </cell>
        </row>
        <row r="198">
          <cell r="K198">
            <v>0</v>
          </cell>
          <cell r="O198">
            <v>0</v>
          </cell>
        </row>
        <row r="199">
          <cell r="K199">
            <v>0</v>
          </cell>
          <cell r="O199">
            <v>0</v>
          </cell>
        </row>
        <row r="200">
          <cell r="K200">
            <v>0</v>
          </cell>
          <cell r="O200">
            <v>0</v>
          </cell>
        </row>
        <row r="201">
          <cell r="K201">
            <v>0</v>
          </cell>
          <cell r="O201">
            <v>0</v>
          </cell>
        </row>
        <row r="202">
          <cell r="K202">
            <v>2101</v>
          </cell>
          <cell r="O202">
            <v>0.01</v>
          </cell>
        </row>
        <row r="203">
          <cell r="K203">
            <v>0</v>
          </cell>
          <cell r="O203">
            <v>0</v>
          </cell>
        </row>
        <row r="204">
          <cell r="K204">
            <v>0</v>
          </cell>
          <cell r="O204">
            <v>0</v>
          </cell>
        </row>
        <row r="205">
          <cell r="K205">
            <v>0</v>
          </cell>
          <cell r="O205">
            <v>0</v>
          </cell>
        </row>
        <row r="206">
          <cell r="K206">
            <v>0</v>
          </cell>
          <cell r="O206">
            <v>0</v>
          </cell>
        </row>
        <row r="207">
          <cell r="K207">
            <v>0</v>
          </cell>
          <cell r="O207">
            <v>0</v>
          </cell>
        </row>
        <row r="208">
          <cell r="K208">
            <v>0</v>
          </cell>
          <cell r="O208">
            <v>0</v>
          </cell>
        </row>
        <row r="209">
          <cell r="K209">
            <v>0</v>
          </cell>
          <cell r="O209">
            <v>0</v>
          </cell>
        </row>
        <row r="210">
          <cell r="K210">
            <v>2101</v>
          </cell>
          <cell r="O210">
            <v>0.01</v>
          </cell>
        </row>
        <row r="211">
          <cell r="K211">
            <v>0</v>
          </cell>
          <cell r="O211">
            <v>0</v>
          </cell>
        </row>
        <row r="212">
          <cell r="K212">
            <v>0</v>
          </cell>
          <cell r="O212">
            <v>0</v>
          </cell>
        </row>
        <row r="213">
          <cell r="K213">
            <v>0</v>
          </cell>
          <cell r="O213">
            <v>0</v>
          </cell>
        </row>
        <row r="214">
          <cell r="K214">
            <v>0</v>
          </cell>
          <cell r="O214">
            <v>0</v>
          </cell>
        </row>
        <row r="215">
          <cell r="K215">
            <v>0</v>
          </cell>
          <cell r="O215">
            <v>0</v>
          </cell>
        </row>
        <row r="216">
          <cell r="K216">
            <v>0</v>
          </cell>
          <cell r="O216">
            <v>0</v>
          </cell>
        </row>
        <row r="217">
          <cell r="K217">
            <v>0</v>
          </cell>
          <cell r="O217">
            <v>0</v>
          </cell>
        </row>
        <row r="218">
          <cell r="K218">
            <v>0</v>
          </cell>
          <cell r="O218">
            <v>0</v>
          </cell>
        </row>
        <row r="219">
          <cell r="K219">
            <v>0</v>
          </cell>
          <cell r="O219">
            <v>0</v>
          </cell>
        </row>
        <row r="220">
          <cell r="K220">
            <v>0</v>
          </cell>
          <cell r="O220">
            <v>0</v>
          </cell>
        </row>
        <row r="221">
          <cell r="K221">
            <v>0</v>
          </cell>
          <cell r="O221">
            <v>0</v>
          </cell>
        </row>
        <row r="222">
          <cell r="K222">
            <v>0</v>
          </cell>
          <cell r="O222">
            <v>0</v>
          </cell>
        </row>
        <row r="223">
          <cell r="K223">
            <v>0</v>
          </cell>
          <cell r="O223">
            <v>0</v>
          </cell>
        </row>
        <row r="224">
          <cell r="K224">
            <v>0</v>
          </cell>
          <cell r="O224">
            <v>0</v>
          </cell>
        </row>
        <row r="225">
          <cell r="K225">
            <v>0</v>
          </cell>
          <cell r="O225">
            <v>0</v>
          </cell>
        </row>
        <row r="226">
          <cell r="K226">
            <v>0</v>
          </cell>
          <cell r="O226">
            <v>0</v>
          </cell>
        </row>
        <row r="227">
          <cell r="K227">
            <v>0</v>
          </cell>
          <cell r="O227">
            <v>0</v>
          </cell>
        </row>
        <row r="228">
          <cell r="K228">
            <v>0</v>
          </cell>
          <cell r="O228">
            <v>0</v>
          </cell>
        </row>
        <row r="229">
          <cell r="K229">
            <v>0</v>
          </cell>
          <cell r="O229">
            <v>0</v>
          </cell>
        </row>
        <row r="230">
          <cell r="K230">
            <v>0</v>
          </cell>
          <cell r="O230">
            <v>0</v>
          </cell>
        </row>
        <row r="231">
          <cell r="K231">
            <v>0</v>
          </cell>
          <cell r="O231">
            <v>0</v>
          </cell>
        </row>
        <row r="232">
          <cell r="K232">
            <v>0</v>
          </cell>
          <cell r="O232">
            <v>0</v>
          </cell>
        </row>
        <row r="233">
          <cell r="K233">
            <v>0</v>
          </cell>
          <cell r="O233">
            <v>0</v>
          </cell>
        </row>
        <row r="234">
          <cell r="K234">
            <v>0</v>
          </cell>
          <cell r="O234">
            <v>0</v>
          </cell>
        </row>
        <row r="235">
          <cell r="K235">
            <v>0</v>
          </cell>
          <cell r="O235">
            <v>0</v>
          </cell>
        </row>
        <row r="236">
          <cell r="K236">
            <v>0</v>
          </cell>
          <cell r="O236">
            <v>0</v>
          </cell>
        </row>
        <row r="237">
          <cell r="K237">
            <v>0</v>
          </cell>
          <cell r="O237">
            <v>0</v>
          </cell>
        </row>
        <row r="238">
          <cell r="K238">
            <v>0</v>
          </cell>
          <cell r="O238">
            <v>0</v>
          </cell>
        </row>
        <row r="239">
          <cell r="K239">
            <v>0</v>
          </cell>
          <cell r="O239">
            <v>0</v>
          </cell>
        </row>
        <row r="240">
          <cell r="K240">
            <v>0</v>
          </cell>
          <cell r="O240">
            <v>0</v>
          </cell>
        </row>
        <row r="241">
          <cell r="K241">
            <v>0</v>
          </cell>
          <cell r="O241">
            <v>0</v>
          </cell>
        </row>
        <row r="242">
          <cell r="K242">
            <v>0</v>
          </cell>
          <cell r="O242">
            <v>0</v>
          </cell>
        </row>
        <row r="243">
          <cell r="K243">
            <v>0</v>
          </cell>
          <cell r="O243">
            <v>0</v>
          </cell>
        </row>
        <row r="244">
          <cell r="K244">
            <v>0</v>
          </cell>
          <cell r="O244">
            <v>0</v>
          </cell>
        </row>
        <row r="245">
          <cell r="K245">
            <v>0</v>
          </cell>
          <cell r="O245">
            <v>0</v>
          </cell>
        </row>
        <row r="246">
          <cell r="K246">
            <v>3811</v>
          </cell>
          <cell r="O246">
            <v>0.01</v>
          </cell>
        </row>
        <row r="247">
          <cell r="K247">
            <v>0</v>
          </cell>
          <cell r="O247">
            <v>0</v>
          </cell>
        </row>
        <row r="248">
          <cell r="K248">
            <v>0</v>
          </cell>
          <cell r="O248">
            <v>0</v>
          </cell>
        </row>
        <row r="249">
          <cell r="K249">
            <v>0</v>
          </cell>
          <cell r="O249">
            <v>0</v>
          </cell>
        </row>
        <row r="250">
          <cell r="K250">
            <v>0</v>
          </cell>
          <cell r="O250">
            <v>0</v>
          </cell>
        </row>
        <row r="251">
          <cell r="K251">
            <v>0</v>
          </cell>
          <cell r="O251">
            <v>0</v>
          </cell>
        </row>
        <row r="252">
          <cell r="K252">
            <v>0</v>
          </cell>
          <cell r="O252">
            <v>0</v>
          </cell>
        </row>
        <row r="253">
          <cell r="K253">
            <v>0</v>
          </cell>
          <cell r="O253">
            <v>0</v>
          </cell>
        </row>
        <row r="254">
          <cell r="K254">
            <v>3305</v>
          </cell>
          <cell r="O254">
            <v>0.01</v>
          </cell>
        </row>
        <row r="255">
          <cell r="K255">
            <v>0</v>
          </cell>
          <cell r="O255">
            <v>0</v>
          </cell>
        </row>
        <row r="256">
          <cell r="K256">
            <v>0</v>
          </cell>
          <cell r="O256">
            <v>0</v>
          </cell>
        </row>
        <row r="257">
          <cell r="K257">
            <v>0</v>
          </cell>
          <cell r="O257">
            <v>0</v>
          </cell>
        </row>
        <row r="258">
          <cell r="K258">
            <v>0</v>
          </cell>
          <cell r="O258">
            <v>0</v>
          </cell>
        </row>
        <row r="259">
          <cell r="K259">
            <v>0</v>
          </cell>
          <cell r="O259">
            <v>0</v>
          </cell>
        </row>
        <row r="260">
          <cell r="K260">
            <v>0</v>
          </cell>
          <cell r="O260">
            <v>0</v>
          </cell>
        </row>
        <row r="261">
          <cell r="K261">
            <v>0</v>
          </cell>
          <cell r="O261">
            <v>0</v>
          </cell>
        </row>
        <row r="262">
          <cell r="K262">
            <v>0</v>
          </cell>
          <cell r="O262">
            <v>0</v>
          </cell>
        </row>
        <row r="263">
          <cell r="K263">
            <v>0</v>
          </cell>
          <cell r="O263">
            <v>0</v>
          </cell>
        </row>
        <row r="264">
          <cell r="K264">
            <v>0</v>
          </cell>
          <cell r="O264">
            <v>0</v>
          </cell>
        </row>
        <row r="265">
          <cell r="K265">
            <v>0</v>
          </cell>
          <cell r="O265">
            <v>0</v>
          </cell>
        </row>
        <row r="266">
          <cell r="K266">
            <v>0</v>
          </cell>
          <cell r="O266">
            <v>0</v>
          </cell>
        </row>
        <row r="267">
          <cell r="K267">
            <v>0</v>
          </cell>
          <cell r="O267">
            <v>0</v>
          </cell>
        </row>
        <row r="268">
          <cell r="K268">
            <v>0</v>
          </cell>
          <cell r="O268">
            <v>0</v>
          </cell>
        </row>
        <row r="269">
          <cell r="K269">
            <v>0</v>
          </cell>
          <cell r="O269">
            <v>0</v>
          </cell>
        </row>
        <row r="270">
          <cell r="K270">
            <v>0</v>
          </cell>
          <cell r="O270">
            <v>0</v>
          </cell>
        </row>
        <row r="271">
          <cell r="K271">
            <v>0</v>
          </cell>
          <cell r="O271">
            <v>0</v>
          </cell>
        </row>
        <row r="272">
          <cell r="K272">
            <v>0</v>
          </cell>
          <cell r="O272">
            <v>0</v>
          </cell>
        </row>
        <row r="273">
          <cell r="K273">
            <v>0</v>
          </cell>
          <cell r="O273">
            <v>0</v>
          </cell>
        </row>
        <row r="274">
          <cell r="K274">
            <v>0</v>
          </cell>
          <cell r="O274">
            <v>0</v>
          </cell>
        </row>
        <row r="275">
          <cell r="K275">
            <v>0</v>
          </cell>
          <cell r="O275">
            <v>0</v>
          </cell>
        </row>
        <row r="276">
          <cell r="K276">
            <v>0</v>
          </cell>
          <cell r="O276">
            <v>0</v>
          </cell>
        </row>
        <row r="277">
          <cell r="K277">
            <v>0</v>
          </cell>
          <cell r="O277">
            <v>0</v>
          </cell>
        </row>
        <row r="278">
          <cell r="K278">
            <v>0</v>
          </cell>
          <cell r="O278">
            <v>0</v>
          </cell>
        </row>
        <row r="279">
          <cell r="K279">
            <v>0</v>
          </cell>
          <cell r="O279">
            <v>0</v>
          </cell>
        </row>
        <row r="280">
          <cell r="K280">
            <v>0</v>
          </cell>
          <cell r="O280">
            <v>0</v>
          </cell>
        </row>
        <row r="281">
          <cell r="K281">
            <v>0</v>
          </cell>
          <cell r="O281">
            <v>0</v>
          </cell>
        </row>
        <row r="282">
          <cell r="K282">
            <v>0</v>
          </cell>
          <cell r="O282">
            <v>0</v>
          </cell>
        </row>
        <row r="283">
          <cell r="K283">
            <v>0</v>
          </cell>
          <cell r="O283">
            <v>0</v>
          </cell>
        </row>
        <row r="284">
          <cell r="K284">
            <v>0</v>
          </cell>
          <cell r="O284">
            <v>0</v>
          </cell>
        </row>
        <row r="285">
          <cell r="K285">
            <v>0</v>
          </cell>
          <cell r="O285">
            <v>0</v>
          </cell>
        </row>
        <row r="286">
          <cell r="K286">
            <v>3505</v>
          </cell>
          <cell r="O286">
            <v>5.49</v>
          </cell>
        </row>
        <row r="287">
          <cell r="K287">
            <v>0</v>
          </cell>
          <cell r="O287">
            <v>0</v>
          </cell>
        </row>
        <row r="288">
          <cell r="K288">
            <v>0</v>
          </cell>
          <cell r="O288">
            <v>0</v>
          </cell>
        </row>
        <row r="289">
          <cell r="K289">
            <v>0</v>
          </cell>
          <cell r="O289">
            <v>0</v>
          </cell>
        </row>
        <row r="290">
          <cell r="K290">
            <v>2301</v>
          </cell>
          <cell r="O290">
            <v>4.83</v>
          </cell>
        </row>
        <row r="291">
          <cell r="K291">
            <v>2404</v>
          </cell>
          <cell r="O291">
            <v>10.8</v>
          </cell>
        </row>
        <row r="292">
          <cell r="K292">
            <v>2503</v>
          </cell>
          <cell r="O292">
            <v>0</v>
          </cell>
        </row>
        <row r="293">
          <cell r="K293">
            <v>0</v>
          </cell>
          <cell r="O293">
            <v>0</v>
          </cell>
        </row>
        <row r="294">
          <cell r="K294">
            <v>3505</v>
          </cell>
          <cell r="O294">
            <v>0</v>
          </cell>
        </row>
        <row r="295">
          <cell r="K295">
            <v>3505</v>
          </cell>
          <cell r="O295">
            <v>10.61</v>
          </cell>
        </row>
        <row r="296">
          <cell r="K296">
            <v>3505</v>
          </cell>
          <cell r="O296">
            <v>5.69</v>
          </cell>
        </row>
        <row r="297">
          <cell r="K297">
            <v>3505</v>
          </cell>
          <cell r="O297">
            <v>2.59</v>
          </cell>
        </row>
        <row r="298">
          <cell r="K298">
            <v>2101</v>
          </cell>
          <cell r="O298">
            <v>12.4</v>
          </cell>
        </row>
        <row r="299">
          <cell r="K299">
            <v>0</v>
          </cell>
          <cell r="O299">
            <v>0</v>
          </cell>
        </row>
        <row r="300">
          <cell r="K300">
            <v>0</v>
          </cell>
          <cell r="O300">
            <v>0</v>
          </cell>
        </row>
        <row r="301">
          <cell r="K301">
            <v>0</v>
          </cell>
          <cell r="O301">
            <v>0</v>
          </cell>
        </row>
        <row r="302">
          <cell r="K302">
            <v>3103</v>
          </cell>
          <cell r="O302">
            <v>7.94</v>
          </cell>
        </row>
        <row r="303">
          <cell r="K303">
            <v>3106</v>
          </cell>
          <cell r="O303">
            <v>10.83</v>
          </cell>
        </row>
        <row r="304">
          <cell r="K304">
            <v>3107</v>
          </cell>
          <cell r="O304">
            <v>0</v>
          </cell>
        </row>
        <row r="305">
          <cell r="K305">
            <v>0</v>
          </cell>
          <cell r="O305">
            <v>0</v>
          </cell>
        </row>
        <row r="306">
          <cell r="K306">
            <v>0</v>
          </cell>
          <cell r="O306">
            <v>0</v>
          </cell>
        </row>
        <row r="307">
          <cell r="K307">
            <v>0</v>
          </cell>
          <cell r="O307">
            <v>0</v>
          </cell>
        </row>
        <row r="308">
          <cell r="K308">
            <v>0</v>
          </cell>
          <cell r="O308">
            <v>0</v>
          </cell>
        </row>
        <row r="309">
          <cell r="K309">
            <v>0</v>
          </cell>
          <cell r="O309">
            <v>0</v>
          </cell>
        </row>
        <row r="310">
          <cell r="K310">
            <v>3505</v>
          </cell>
          <cell r="O310">
            <v>7.8</v>
          </cell>
        </row>
        <row r="311">
          <cell r="K311">
            <v>0</v>
          </cell>
          <cell r="O311">
            <v>0</v>
          </cell>
        </row>
        <row r="312">
          <cell r="K312">
            <v>0</v>
          </cell>
          <cell r="O312">
            <v>0</v>
          </cell>
        </row>
        <row r="313">
          <cell r="K313">
            <v>0</v>
          </cell>
          <cell r="O313">
            <v>0</v>
          </cell>
        </row>
        <row r="314">
          <cell r="K314">
            <v>2106</v>
          </cell>
          <cell r="O314">
            <v>9.2200000000000006</v>
          </cell>
        </row>
        <row r="315">
          <cell r="K315">
            <v>2302</v>
          </cell>
          <cell r="O315">
            <v>5.2</v>
          </cell>
        </row>
        <row r="316">
          <cell r="K316">
            <v>0</v>
          </cell>
          <cell r="O316">
            <v>0</v>
          </cell>
        </row>
        <row r="317">
          <cell r="K317">
            <v>0</v>
          </cell>
          <cell r="O317">
            <v>0</v>
          </cell>
        </row>
        <row r="318">
          <cell r="K318">
            <v>0</v>
          </cell>
          <cell r="O318">
            <v>0</v>
          </cell>
        </row>
        <row r="319">
          <cell r="K319">
            <v>0</v>
          </cell>
          <cell r="O319">
            <v>0</v>
          </cell>
        </row>
        <row r="320">
          <cell r="K320">
            <v>0</v>
          </cell>
          <cell r="O320">
            <v>0</v>
          </cell>
        </row>
        <row r="321">
          <cell r="K321">
            <v>0</v>
          </cell>
          <cell r="O321">
            <v>0</v>
          </cell>
        </row>
        <row r="322">
          <cell r="K322">
            <v>2101</v>
          </cell>
          <cell r="O322">
            <v>2</v>
          </cell>
        </row>
        <row r="323">
          <cell r="K323">
            <v>2105</v>
          </cell>
          <cell r="O323">
            <v>0</v>
          </cell>
        </row>
        <row r="324">
          <cell r="K324">
            <v>0</v>
          </cell>
          <cell r="O324">
            <v>0</v>
          </cell>
        </row>
        <row r="325">
          <cell r="K325">
            <v>0</v>
          </cell>
          <cell r="O325">
            <v>0</v>
          </cell>
        </row>
        <row r="326">
          <cell r="K326">
            <v>3103</v>
          </cell>
          <cell r="O326">
            <v>1</v>
          </cell>
        </row>
        <row r="327">
          <cell r="K327">
            <v>3106</v>
          </cell>
          <cell r="O327">
            <v>9</v>
          </cell>
        </row>
        <row r="328">
          <cell r="K328">
            <v>3107</v>
          </cell>
          <cell r="O328">
            <v>4</v>
          </cell>
        </row>
        <row r="329">
          <cell r="K329">
            <v>0</v>
          </cell>
          <cell r="O329">
            <v>0</v>
          </cell>
        </row>
        <row r="330">
          <cell r="K330">
            <v>2301</v>
          </cell>
          <cell r="O330">
            <v>5</v>
          </cell>
        </row>
        <row r="331">
          <cell r="K331">
            <v>2106</v>
          </cell>
          <cell r="O331">
            <v>1</v>
          </cell>
        </row>
        <row r="332">
          <cell r="K332">
            <v>0</v>
          </cell>
          <cell r="O332">
            <v>0</v>
          </cell>
        </row>
        <row r="333">
          <cell r="K333">
            <v>0</v>
          </cell>
          <cell r="O333">
            <v>0</v>
          </cell>
        </row>
        <row r="334">
          <cell r="K334">
            <v>3403</v>
          </cell>
          <cell r="O334">
            <v>0</v>
          </cell>
        </row>
        <row r="335">
          <cell r="K335">
            <v>0</v>
          </cell>
          <cell r="O335">
            <v>0</v>
          </cell>
        </row>
        <row r="336">
          <cell r="K336">
            <v>0</v>
          </cell>
          <cell r="O336">
            <v>0</v>
          </cell>
        </row>
        <row r="337">
          <cell r="K337">
            <v>0</v>
          </cell>
          <cell r="O337">
            <v>0</v>
          </cell>
        </row>
        <row r="338">
          <cell r="K338">
            <v>2206</v>
          </cell>
          <cell r="O338">
            <v>1</v>
          </cell>
        </row>
        <row r="339">
          <cell r="K339">
            <v>2703</v>
          </cell>
          <cell r="O339">
            <v>0</v>
          </cell>
        </row>
        <row r="340">
          <cell r="K340">
            <v>0</v>
          </cell>
          <cell r="O340">
            <v>0</v>
          </cell>
        </row>
        <row r="341">
          <cell r="K341">
            <v>0</v>
          </cell>
          <cell r="O341">
            <v>0</v>
          </cell>
        </row>
        <row r="342">
          <cell r="K342">
            <v>0</v>
          </cell>
          <cell r="O342">
            <v>0</v>
          </cell>
        </row>
        <row r="343">
          <cell r="K343">
            <v>0</v>
          </cell>
          <cell r="O343">
            <v>0</v>
          </cell>
        </row>
        <row r="344">
          <cell r="K344">
            <v>0</v>
          </cell>
          <cell r="O344">
            <v>0</v>
          </cell>
        </row>
        <row r="345">
          <cell r="K345">
            <v>0</v>
          </cell>
          <cell r="O345">
            <v>0</v>
          </cell>
        </row>
        <row r="346">
          <cell r="K346">
            <v>0</v>
          </cell>
          <cell r="O346">
            <v>0</v>
          </cell>
        </row>
        <row r="347">
          <cell r="K347">
            <v>0</v>
          </cell>
          <cell r="O347">
            <v>0</v>
          </cell>
        </row>
        <row r="348">
          <cell r="K348">
            <v>0</v>
          </cell>
          <cell r="O348">
            <v>0</v>
          </cell>
        </row>
        <row r="349">
          <cell r="K349">
            <v>0</v>
          </cell>
          <cell r="O349">
            <v>0</v>
          </cell>
        </row>
        <row r="350">
          <cell r="K350">
            <v>3811</v>
          </cell>
          <cell r="O350">
            <v>1</v>
          </cell>
        </row>
        <row r="351">
          <cell r="K351">
            <v>3817</v>
          </cell>
          <cell r="O351">
            <v>0</v>
          </cell>
        </row>
        <row r="352">
          <cell r="K352">
            <v>0</v>
          </cell>
          <cell r="O352">
            <v>0</v>
          </cell>
        </row>
        <row r="353">
          <cell r="K353">
            <v>0</v>
          </cell>
          <cell r="O353">
            <v>0</v>
          </cell>
        </row>
        <row r="354">
          <cell r="K354">
            <v>0</v>
          </cell>
          <cell r="O354">
            <v>0</v>
          </cell>
        </row>
        <row r="355">
          <cell r="K355">
            <v>0</v>
          </cell>
          <cell r="O355">
            <v>0</v>
          </cell>
        </row>
        <row r="356">
          <cell r="K356">
            <v>0</v>
          </cell>
          <cell r="O356">
            <v>0</v>
          </cell>
        </row>
        <row r="357">
          <cell r="K357">
            <v>0</v>
          </cell>
          <cell r="O357">
            <v>0</v>
          </cell>
        </row>
        <row r="358">
          <cell r="K358">
            <v>3305</v>
          </cell>
          <cell r="O358">
            <v>1</v>
          </cell>
        </row>
        <row r="359">
          <cell r="K359">
            <v>0</v>
          </cell>
          <cell r="O359">
            <v>0</v>
          </cell>
        </row>
        <row r="360">
          <cell r="K360">
            <v>0</v>
          </cell>
          <cell r="O360">
            <v>0</v>
          </cell>
        </row>
        <row r="361">
          <cell r="K361">
            <v>0</v>
          </cell>
          <cell r="O361">
            <v>0</v>
          </cell>
        </row>
        <row r="362">
          <cell r="K362">
            <v>0</v>
          </cell>
          <cell r="O362">
            <v>0</v>
          </cell>
        </row>
        <row r="363">
          <cell r="K363">
            <v>0</v>
          </cell>
          <cell r="O363">
            <v>0</v>
          </cell>
        </row>
        <row r="364">
          <cell r="K364">
            <v>0</v>
          </cell>
          <cell r="O364">
            <v>0</v>
          </cell>
        </row>
        <row r="365">
          <cell r="K365">
            <v>0</v>
          </cell>
          <cell r="O365">
            <v>0</v>
          </cell>
        </row>
        <row r="366">
          <cell r="K366">
            <v>3505</v>
          </cell>
          <cell r="O366">
            <v>1</v>
          </cell>
        </row>
        <row r="367">
          <cell r="K367">
            <v>0</v>
          </cell>
          <cell r="O367">
            <v>0</v>
          </cell>
        </row>
        <row r="368">
          <cell r="K368">
            <v>0</v>
          </cell>
          <cell r="O368">
            <v>0</v>
          </cell>
        </row>
        <row r="369">
          <cell r="K369">
            <v>0</v>
          </cell>
          <cell r="O369">
            <v>0</v>
          </cell>
        </row>
        <row r="370">
          <cell r="K370">
            <v>0</v>
          </cell>
          <cell r="O370">
            <v>0</v>
          </cell>
        </row>
        <row r="371">
          <cell r="K371">
            <v>0</v>
          </cell>
          <cell r="O371">
            <v>0</v>
          </cell>
        </row>
        <row r="372">
          <cell r="K372">
            <v>0</v>
          </cell>
          <cell r="O372">
            <v>0</v>
          </cell>
        </row>
        <row r="373">
          <cell r="K373">
            <v>0</v>
          </cell>
          <cell r="O373">
            <v>0</v>
          </cell>
        </row>
        <row r="374">
          <cell r="K374">
            <v>3502</v>
          </cell>
          <cell r="O374">
            <v>1</v>
          </cell>
        </row>
        <row r="375">
          <cell r="K375">
            <v>3502</v>
          </cell>
          <cell r="O375">
            <v>1</v>
          </cell>
        </row>
        <row r="376">
          <cell r="K376">
            <v>3505</v>
          </cell>
          <cell r="O376">
            <v>3</v>
          </cell>
        </row>
        <row r="377">
          <cell r="K377">
            <v>0</v>
          </cell>
          <cell r="O377">
            <v>0</v>
          </cell>
        </row>
        <row r="378">
          <cell r="K378">
            <v>0</v>
          </cell>
          <cell r="O378">
            <v>0</v>
          </cell>
        </row>
        <row r="379">
          <cell r="K379">
            <v>0</v>
          </cell>
          <cell r="O379">
            <v>0</v>
          </cell>
        </row>
        <row r="380">
          <cell r="K380">
            <v>0</v>
          </cell>
          <cell r="O380">
            <v>0</v>
          </cell>
        </row>
        <row r="381">
          <cell r="K381">
            <v>0</v>
          </cell>
          <cell r="O381">
            <v>0</v>
          </cell>
        </row>
        <row r="382">
          <cell r="K382">
            <v>0</v>
          </cell>
          <cell r="O382">
            <v>0</v>
          </cell>
        </row>
        <row r="383">
          <cell r="K383">
            <v>0</v>
          </cell>
          <cell r="O383">
            <v>0</v>
          </cell>
        </row>
        <row r="384">
          <cell r="K384">
            <v>0</v>
          </cell>
          <cell r="O384">
            <v>0</v>
          </cell>
        </row>
        <row r="385">
          <cell r="K385">
            <v>0</v>
          </cell>
          <cell r="O385">
            <v>0</v>
          </cell>
        </row>
        <row r="386">
          <cell r="K386">
            <v>0</v>
          </cell>
          <cell r="O386">
            <v>0</v>
          </cell>
        </row>
        <row r="387">
          <cell r="K387">
            <v>0</v>
          </cell>
          <cell r="O387">
            <v>0</v>
          </cell>
        </row>
        <row r="388">
          <cell r="K388">
            <v>0</v>
          </cell>
          <cell r="O388">
            <v>0</v>
          </cell>
        </row>
        <row r="389">
          <cell r="K389">
            <v>0</v>
          </cell>
          <cell r="O389">
            <v>0</v>
          </cell>
        </row>
        <row r="390">
          <cell r="K390">
            <v>0</v>
          </cell>
          <cell r="O390">
            <v>0</v>
          </cell>
        </row>
        <row r="391">
          <cell r="K391">
            <v>0</v>
          </cell>
          <cell r="O391">
            <v>0</v>
          </cell>
        </row>
        <row r="392">
          <cell r="K392">
            <v>0</v>
          </cell>
          <cell r="O392">
            <v>0</v>
          </cell>
        </row>
        <row r="393">
          <cell r="K393">
            <v>0</v>
          </cell>
          <cell r="O393">
            <v>0</v>
          </cell>
        </row>
        <row r="394">
          <cell r="K394">
            <v>0</v>
          </cell>
          <cell r="O394">
            <v>0</v>
          </cell>
        </row>
        <row r="395">
          <cell r="K395">
            <v>0</v>
          </cell>
          <cell r="O395">
            <v>0</v>
          </cell>
        </row>
        <row r="396">
          <cell r="K396">
            <v>0</v>
          </cell>
          <cell r="O396">
            <v>0</v>
          </cell>
        </row>
        <row r="397">
          <cell r="K397">
            <v>0</v>
          </cell>
          <cell r="O397">
            <v>0</v>
          </cell>
        </row>
        <row r="398">
          <cell r="K398">
            <v>0</v>
          </cell>
          <cell r="O398">
            <v>0</v>
          </cell>
        </row>
        <row r="399">
          <cell r="K399">
            <v>0</v>
          </cell>
          <cell r="O399">
            <v>0</v>
          </cell>
        </row>
        <row r="400">
          <cell r="K400">
            <v>0</v>
          </cell>
          <cell r="O400">
            <v>0</v>
          </cell>
        </row>
        <row r="401">
          <cell r="K401">
            <v>0</v>
          </cell>
          <cell r="O401">
            <v>0</v>
          </cell>
        </row>
        <row r="402">
          <cell r="K402">
            <v>2106</v>
          </cell>
          <cell r="O402">
            <v>0</v>
          </cell>
        </row>
        <row r="403">
          <cell r="K403">
            <v>0</v>
          </cell>
          <cell r="O403">
            <v>0</v>
          </cell>
        </row>
        <row r="404">
          <cell r="K404">
            <v>0</v>
          </cell>
          <cell r="O404">
            <v>0</v>
          </cell>
        </row>
        <row r="405">
          <cell r="K405">
            <v>0</v>
          </cell>
          <cell r="O405">
            <v>0</v>
          </cell>
        </row>
        <row r="406">
          <cell r="K406">
            <v>3811</v>
          </cell>
          <cell r="O406">
            <v>1</v>
          </cell>
        </row>
        <row r="407">
          <cell r="K407">
            <v>0</v>
          </cell>
          <cell r="O407">
            <v>0</v>
          </cell>
        </row>
        <row r="408">
          <cell r="K408">
            <v>0</v>
          </cell>
          <cell r="O408">
            <v>0</v>
          </cell>
        </row>
        <row r="409">
          <cell r="K409">
            <v>0</v>
          </cell>
          <cell r="O409">
            <v>0</v>
          </cell>
        </row>
        <row r="410">
          <cell r="K410">
            <v>0</v>
          </cell>
          <cell r="O410">
            <v>0</v>
          </cell>
        </row>
        <row r="411">
          <cell r="K411">
            <v>0</v>
          </cell>
          <cell r="O411">
            <v>0</v>
          </cell>
        </row>
        <row r="412">
          <cell r="K412">
            <v>0</v>
          </cell>
          <cell r="O412">
            <v>0</v>
          </cell>
        </row>
        <row r="413">
          <cell r="K413">
            <v>0</v>
          </cell>
          <cell r="O413">
            <v>0</v>
          </cell>
        </row>
        <row r="414">
          <cell r="K414">
            <v>0</v>
          </cell>
          <cell r="O414">
            <v>0</v>
          </cell>
        </row>
        <row r="415">
          <cell r="K415">
            <v>0</v>
          </cell>
          <cell r="O415">
            <v>0</v>
          </cell>
        </row>
        <row r="416">
          <cell r="K416">
            <v>0</v>
          </cell>
          <cell r="O416">
            <v>0</v>
          </cell>
        </row>
        <row r="417">
          <cell r="K417">
            <v>0</v>
          </cell>
          <cell r="O417">
            <v>0</v>
          </cell>
        </row>
        <row r="418">
          <cell r="K418">
            <v>0</v>
          </cell>
          <cell r="O418">
            <v>0</v>
          </cell>
        </row>
        <row r="419">
          <cell r="K419">
            <v>0</v>
          </cell>
          <cell r="O419">
            <v>0</v>
          </cell>
        </row>
        <row r="420">
          <cell r="K420">
            <v>0</v>
          </cell>
          <cell r="O420">
            <v>0</v>
          </cell>
        </row>
        <row r="421">
          <cell r="K421">
            <v>0</v>
          </cell>
          <cell r="O421">
            <v>0</v>
          </cell>
        </row>
        <row r="422">
          <cell r="K422">
            <v>0</v>
          </cell>
          <cell r="O422">
            <v>0</v>
          </cell>
        </row>
        <row r="423">
          <cell r="K423">
            <v>0</v>
          </cell>
          <cell r="O423">
            <v>0</v>
          </cell>
        </row>
        <row r="424">
          <cell r="K424">
            <v>0</v>
          </cell>
          <cell r="O424">
            <v>0</v>
          </cell>
        </row>
        <row r="425">
          <cell r="K425">
            <v>0</v>
          </cell>
          <cell r="O425">
            <v>0</v>
          </cell>
        </row>
        <row r="426">
          <cell r="K426">
            <v>0</v>
          </cell>
          <cell r="O426">
            <v>0</v>
          </cell>
        </row>
        <row r="427">
          <cell r="K427">
            <v>0</v>
          </cell>
          <cell r="O427">
            <v>0</v>
          </cell>
        </row>
        <row r="428">
          <cell r="K428">
            <v>0</v>
          </cell>
          <cell r="O428">
            <v>0</v>
          </cell>
        </row>
        <row r="429">
          <cell r="K429">
            <v>0</v>
          </cell>
          <cell r="O429">
            <v>0</v>
          </cell>
        </row>
        <row r="430">
          <cell r="K430">
            <v>0</v>
          </cell>
          <cell r="O430">
            <v>0</v>
          </cell>
        </row>
        <row r="431">
          <cell r="K431">
            <v>0</v>
          </cell>
          <cell r="O431">
            <v>0</v>
          </cell>
        </row>
        <row r="432">
          <cell r="K432">
            <v>0</v>
          </cell>
          <cell r="O432">
            <v>0</v>
          </cell>
        </row>
        <row r="433">
          <cell r="K433">
            <v>0</v>
          </cell>
          <cell r="O433">
            <v>0</v>
          </cell>
        </row>
        <row r="434">
          <cell r="K434">
            <v>0</v>
          </cell>
          <cell r="O434">
            <v>0</v>
          </cell>
        </row>
        <row r="435">
          <cell r="K435">
            <v>0</v>
          </cell>
          <cell r="O435">
            <v>0</v>
          </cell>
        </row>
        <row r="436">
          <cell r="K436">
            <v>0</v>
          </cell>
          <cell r="O436">
            <v>0</v>
          </cell>
        </row>
        <row r="437">
          <cell r="K437">
            <v>0</v>
          </cell>
          <cell r="O437">
            <v>0</v>
          </cell>
        </row>
        <row r="438">
          <cell r="K438">
            <v>0</v>
          </cell>
          <cell r="O438">
            <v>0</v>
          </cell>
        </row>
        <row r="439">
          <cell r="K439">
            <v>0</v>
          </cell>
          <cell r="O439">
            <v>0</v>
          </cell>
        </row>
        <row r="440">
          <cell r="K440">
            <v>0</v>
          </cell>
          <cell r="O440">
            <v>0</v>
          </cell>
        </row>
        <row r="441">
          <cell r="K441">
            <v>0</v>
          </cell>
          <cell r="O441">
            <v>0</v>
          </cell>
        </row>
        <row r="442">
          <cell r="K442">
            <v>2101</v>
          </cell>
          <cell r="O442">
            <v>1</v>
          </cell>
        </row>
        <row r="443">
          <cell r="K443">
            <v>2105</v>
          </cell>
          <cell r="O443">
            <v>1</v>
          </cell>
        </row>
        <row r="444">
          <cell r="K444">
            <v>2602</v>
          </cell>
          <cell r="O444">
            <v>1</v>
          </cell>
        </row>
        <row r="445">
          <cell r="K445">
            <v>2106</v>
          </cell>
          <cell r="O445">
            <v>1</v>
          </cell>
        </row>
        <row r="446">
          <cell r="K446">
            <v>3103</v>
          </cell>
          <cell r="O446">
            <v>1</v>
          </cell>
        </row>
        <row r="447">
          <cell r="K447">
            <v>3106</v>
          </cell>
          <cell r="O447">
            <v>1</v>
          </cell>
        </row>
        <row r="448">
          <cell r="K448">
            <v>3107</v>
          </cell>
          <cell r="O448">
            <v>0</v>
          </cell>
        </row>
        <row r="449">
          <cell r="K449">
            <v>0</v>
          </cell>
          <cell r="O449">
            <v>0</v>
          </cell>
        </row>
        <row r="450">
          <cell r="K450">
            <v>0</v>
          </cell>
          <cell r="O450">
            <v>0</v>
          </cell>
        </row>
        <row r="451">
          <cell r="K451">
            <v>0</v>
          </cell>
          <cell r="O451">
            <v>0</v>
          </cell>
        </row>
        <row r="452">
          <cell r="K452">
            <v>0</v>
          </cell>
          <cell r="O452">
            <v>0</v>
          </cell>
        </row>
        <row r="453">
          <cell r="K453">
            <v>0</v>
          </cell>
          <cell r="O453">
            <v>0</v>
          </cell>
        </row>
        <row r="454">
          <cell r="K454">
            <v>3811</v>
          </cell>
          <cell r="O454">
            <v>1</v>
          </cell>
        </row>
        <row r="455">
          <cell r="K455">
            <v>3817</v>
          </cell>
          <cell r="O455">
            <v>0</v>
          </cell>
        </row>
        <row r="456">
          <cell r="K456">
            <v>3305</v>
          </cell>
          <cell r="O456">
            <v>0</v>
          </cell>
        </row>
        <row r="457">
          <cell r="K457">
            <v>3505</v>
          </cell>
          <cell r="O457">
            <v>0</v>
          </cell>
        </row>
        <row r="458">
          <cell r="K458">
            <v>0</v>
          </cell>
          <cell r="O458">
            <v>0</v>
          </cell>
        </row>
        <row r="459">
          <cell r="K459">
            <v>0</v>
          </cell>
          <cell r="O459">
            <v>0</v>
          </cell>
        </row>
        <row r="460">
          <cell r="K460">
            <v>0</v>
          </cell>
          <cell r="O460">
            <v>0</v>
          </cell>
        </row>
        <row r="461">
          <cell r="K461">
            <v>0</v>
          </cell>
          <cell r="O461">
            <v>0</v>
          </cell>
        </row>
        <row r="462">
          <cell r="K462">
            <v>0</v>
          </cell>
          <cell r="O462">
            <v>0</v>
          </cell>
        </row>
        <row r="463">
          <cell r="K463">
            <v>0</v>
          </cell>
          <cell r="O463">
            <v>0</v>
          </cell>
        </row>
        <row r="464">
          <cell r="K464">
            <v>0</v>
          </cell>
          <cell r="O464">
            <v>0</v>
          </cell>
        </row>
        <row r="465">
          <cell r="K465">
            <v>0</v>
          </cell>
          <cell r="O465">
            <v>0</v>
          </cell>
        </row>
        <row r="466">
          <cell r="K466">
            <v>0</v>
          </cell>
          <cell r="O466">
            <v>0</v>
          </cell>
        </row>
        <row r="467">
          <cell r="K467">
            <v>0</v>
          </cell>
          <cell r="O467">
            <v>0</v>
          </cell>
        </row>
        <row r="468">
          <cell r="K468">
            <v>0</v>
          </cell>
          <cell r="O468">
            <v>0</v>
          </cell>
        </row>
        <row r="469">
          <cell r="K469">
            <v>0</v>
          </cell>
          <cell r="O469">
            <v>0</v>
          </cell>
        </row>
        <row r="470">
          <cell r="K470">
            <v>0</v>
          </cell>
          <cell r="O470">
            <v>0</v>
          </cell>
        </row>
        <row r="471">
          <cell r="K471">
            <v>0</v>
          </cell>
          <cell r="O471">
            <v>0</v>
          </cell>
        </row>
        <row r="472">
          <cell r="K472">
            <v>0</v>
          </cell>
          <cell r="O472">
            <v>0</v>
          </cell>
        </row>
        <row r="473">
          <cell r="K473">
            <v>0</v>
          </cell>
          <cell r="O473">
            <v>0</v>
          </cell>
        </row>
        <row r="474">
          <cell r="K474">
            <v>0</v>
          </cell>
          <cell r="O474">
            <v>0</v>
          </cell>
        </row>
        <row r="475">
          <cell r="K475">
            <v>0</v>
          </cell>
          <cell r="O475">
            <v>0</v>
          </cell>
        </row>
        <row r="476">
          <cell r="K476">
            <v>0</v>
          </cell>
          <cell r="O476">
            <v>0</v>
          </cell>
        </row>
        <row r="477">
          <cell r="K477">
            <v>0</v>
          </cell>
          <cell r="O477">
            <v>0</v>
          </cell>
        </row>
        <row r="478">
          <cell r="K478">
            <v>0</v>
          </cell>
          <cell r="O478">
            <v>0</v>
          </cell>
        </row>
        <row r="479">
          <cell r="K479">
            <v>0</v>
          </cell>
          <cell r="O479">
            <v>0</v>
          </cell>
        </row>
        <row r="480">
          <cell r="K480">
            <v>0</v>
          </cell>
          <cell r="O480">
            <v>0</v>
          </cell>
        </row>
        <row r="481">
          <cell r="K481">
            <v>0</v>
          </cell>
          <cell r="O481">
            <v>0</v>
          </cell>
        </row>
        <row r="482">
          <cell r="K482">
            <v>2101</v>
          </cell>
          <cell r="O482">
            <v>1</v>
          </cell>
        </row>
        <row r="483">
          <cell r="K483">
            <v>2105</v>
          </cell>
          <cell r="O483">
            <v>1</v>
          </cell>
        </row>
        <row r="484">
          <cell r="K484">
            <v>2602</v>
          </cell>
          <cell r="O484">
            <v>1</v>
          </cell>
        </row>
        <row r="485">
          <cell r="K485">
            <v>2106</v>
          </cell>
          <cell r="O485">
            <v>0</v>
          </cell>
        </row>
        <row r="486">
          <cell r="K486">
            <v>3103</v>
          </cell>
          <cell r="O486">
            <v>0</v>
          </cell>
        </row>
        <row r="487">
          <cell r="K487">
            <v>3106</v>
          </cell>
          <cell r="O487">
            <v>0</v>
          </cell>
        </row>
        <row r="488">
          <cell r="K488">
            <v>3107</v>
          </cell>
          <cell r="O488">
            <v>0</v>
          </cell>
        </row>
        <row r="489">
          <cell r="K489">
            <v>3305</v>
          </cell>
          <cell r="O489">
            <v>0</v>
          </cell>
        </row>
        <row r="490">
          <cell r="K490">
            <v>0</v>
          </cell>
          <cell r="O490">
            <v>0</v>
          </cell>
        </row>
        <row r="491">
          <cell r="K491">
            <v>0</v>
          </cell>
          <cell r="O491">
            <v>0</v>
          </cell>
        </row>
        <row r="492">
          <cell r="K492">
            <v>0</v>
          </cell>
          <cell r="O492">
            <v>0</v>
          </cell>
        </row>
        <row r="493">
          <cell r="K493">
            <v>0</v>
          </cell>
          <cell r="O493">
            <v>0</v>
          </cell>
        </row>
        <row r="494">
          <cell r="K494">
            <v>0</v>
          </cell>
          <cell r="O494">
            <v>0</v>
          </cell>
        </row>
        <row r="495">
          <cell r="K495">
            <v>3811</v>
          </cell>
          <cell r="O495">
            <v>0</v>
          </cell>
        </row>
        <row r="496">
          <cell r="K496">
            <v>3505</v>
          </cell>
          <cell r="O496">
            <v>0</v>
          </cell>
        </row>
        <row r="497">
          <cell r="K497">
            <v>0</v>
          </cell>
          <cell r="O497">
            <v>0</v>
          </cell>
        </row>
        <row r="498">
          <cell r="K498">
            <v>0</v>
          </cell>
          <cell r="O498">
            <v>0</v>
          </cell>
        </row>
        <row r="499">
          <cell r="K499">
            <v>0</v>
          </cell>
          <cell r="O499">
            <v>0</v>
          </cell>
        </row>
        <row r="500">
          <cell r="K500">
            <v>0</v>
          </cell>
          <cell r="O500">
            <v>0</v>
          </cell>
        </row>
        <row r="501">
          <cell r="K501">
            <v>0</v>
          </cell>
          <cell r="O501">
            <v>0</v>
          </cell>
        </row>
        <row r="502">
          <cell r="K502">
            <v>0</v>
          </cell>
          <cell r="O502">
            <v>0</v>
          </cell>
        </row>
        <row r="503">
          <cell r="K503">
            <v>0</v>
          </cell>
          <cell r="O503">
            <v>0</v>
          </cell>
        </row>
        <row r="504">
          <cell r="K504">
            <v>0</v>
          </cell>
          <cell r="O504">
            <v>0</v>
          </cell>
        </row>
        <row r="505">
          <cell r="K505">
            <v>0</v>
          </cell>
          <cell r="O505">
            <v>0</v>
          </cell>
        </row>
        <row r="506">
          <cell r="K506">
            <v>0</v>
          </cell>
          <cell r="O506">
            <v>0</v>
          </cell>
        </row>
        <row r="507">
          <cell r="K507">
            <v>0</v>
          </cell>
          <cell r="O507">
            <v>0</v>
          </cell>
        </row>
        <row r="508">
          <cell r="K508">
            <v>0</v>
          </cell>
          <cell r="O508">
            <v>0</v>
          </cell>
        </row>
        <row r="509">
          <cell r="K509">
            <v>0</v>
          </cell>
          <cell r="O509">
            <v>0</v>
          </cell>
        </row>
        <row r="510">
          <cell r="K510">
            <v>0</v>
          </cell>
          <cell r="O510">
            <v>0</v>
          </cell>
        </row>
        <row r="511">
          <cell r="K511">
            <v>0</v>
          </cell>
          <cell r="O511">
            <v>0</v>
          </cell>
        </row>
        <row r="512">
          <cell r="K512">
            <v>0</v>
          </cell>
          <cell r="O512">
            <v>0</v>
          </cell>
        </row>
        <row r="513">
          <cell r="K513">
            <v>0</v>
          </cell>
          <cell r="O513">
            <v>0</v>
          </cell>
        </row>
        <row r="514">
          <cell r="K514">
            <v>0</v>
          </cell>
          <cell r="O514">
            <v>0</v>
          </cell>
        </row>
        <row r="515">
          <cell r="K515">
            <v>0</v>
          </cell>
          <cell r="O515">
            <v>0</v>
          </cell>
        </row>
        <row r="516">
          <cell r="K516">
            <v>0</v>
          </cell>
          <cell r="O516">
            <v>0</v>
          </cell>
        </row>
        <row r="517">
          <cell r="K517">
            <v>0</v>
          </cell>
          <cell r="O517">
            <v>0</v>
          </cell>
        </row>
        <row r="518">
          <cell r="K518">
            <v>0</v>
          </cell>
          <cell r="O518">
            <v>0</v>
          </cell>
        </row>
        <row r="519">
          <cell r="K519">
            <v>0</v>
          </cell>
          <cell r="O519">
            <v>0</v>
          </cell>
        </row>
        <row r="520">
          <cell r="K520">
            <v>0</v>
          </cell>
          <cell r="O520">
            <v>0</v>
          </cell>
        </row>
        <row r="521">
          <cell r="K521">
            <v>0</v>
          </cell>
          <cell r="O521">
            <v>0</v>
          </cell>
        </row>
        <row r="522">
          <cell r="K522">
            <v>2101</v>
          </cell>
          <cell r="O522">
            <v>0</v>
          </cell>
        </row>
        <row r="523">
          <cell r="K523">
            <v>0</v>
          </cell>
          <cell r="O523">
            <v>0</v>
          </cell>
        </row>
        <row r="524">
          <cell r="K524">
            <v>0</v>
          </cell>
          <cell r="O524">
            <v>0</v>
          </cell>
        </row>
        <row r="525">
          <cell r="K525">
            <v>0</v>
          </cell>
          <cell r="O525">
            <v>0</v>
          </cell>
        </row>
        <row r="526">
          <cell r="K526">
            <v>3103</v>
          </cell>
          <cell r="O526">
            <v>2</v>
          </cell>
        </row>
        <row r="527">
          <cell r="K527">
            <v>0</v>
          </cell>
          <cell r="O527">
            <v>0</v>
          </cell>
        </row>
        <row r="528">
          <cell r="K528">
            <v>0</v>
          </cell>
          <cell r="O528">
            <v>0</v>
          </cell>
        </row>
        <row r="529">
          <cell r="K529">
            <v>0</v>
          </cell>
          <cell r="O529">
            <v>0</v>
          </cell>
        </row>
        <row r="530">
          <cell r="K530">
            <v>0</v>
          </cell>
          <cell r="O530">
            <v>0</v>
          </cell>
        </row>
        <row r="531">
          <cell r="K531">
            <v>0</v>
          </cell>
          <cell r="O531">
            <v>0</v>
          </cell>
        </row>
        <row r="532">
          <cell r="K532">
            <v>0</v>
          </cell>
          <cell r="O532">
            <v>0</v>
          </cell>
        </row>
        <row r="533">
          <cell r="K533">
            <v>0</v>
          </cell>
          <cell r="O533">
            <v>0</v>
          </cell>
        </row>
        <row r="534">
          <cell r="K534">
            <v>0</v>
          </cell>
          <cell r="O534">
            <v>0</v>
          </cell>
        </row>
        <row r="535">
          <cell r="K535">
            <v>0</v>
          </cell>
          <cell r="O535">
            <v>0</v>
          </cell>
        </row>
        <row r="536">
          <cell r="K536">
            <v>0</v>
          </cell>
          <cell r="O536">
            <v>0</v>
          </cell>
        </row>
        <row r="537">
          <cell r="K537">
            <v>0</v>
          </cell>
          <cell r="O537">
            <v>0</v>
          </cell>
        </row>
        <row r="538">
          <cell r="K538">
            <v>0</v>
          </cell>
          <cell r="O538">
            <v>0</v>
          </cell>
        </row>
        <row r="539">
          <cell r="K539">
            <v>0</v>
          </cell>
          <cell r="O539">
            <v>0</v>
          </cell>
        </row>
        <row r="540">
          <cell r="K540">
            <v>0</v>
          </cell>
          <cell r="O540">
            <v>0</v>
          </cell>
        </row>
        <row r="541">
          <cell r="K541">
            <v>0</v>
          </cell>
          <cell r="O541">
            <v>0</v>
          </cell>
        </row>
        <row r="542">
          <cell r="K542">
            <v>0</v>
          </cell>
          <cell r="O542">
            <v>0</v>
          </cell>
        </row>
        <row r="543">
          <cell r="K543">
            <v>0</v>
          </cell>
          <cell r="O543">
            <v>0</v>
          </cell>
        </row>
        <row r="544">
          <cell r="K544">
            <v>0</v>
          </cell>
          <cell r="O544">
            <v>0</v>
          </cell>
        </row>
        <row r="545">
          <cell r="K545">
            <v>0</v>
          </cell>
          <cell r="O545">
            <v>0</v>
          </cell>
        </row>
        <row r="546">
          <cell r="K546">
            <v>0</v>
          </cell>
          <cell r="O546">
            <v>0</v>
          </cell>
        </row>
        <row r="547">
          <cell r="K547">
            <v>0</v>
          </cell>
          <cell r="O547">
            <v>0</v>
          </cell>
        </row>
        <row r="548">
          <cell r="K548">
            <v>0</v>
          </cell>
          <cell r="O548">
            <v>0</v>
          </cell>
        </row>
        <row r="549">
          <cell r="K549">
            <v>0</v>
          </cell>
          <cell r="O549">
            <v>0</v>
          </cell>
        </row>
        <row r="550">
          <cell r="K550">
            <v>0</v>
          </cell>
          <cell r="O550">
            <v>0</v>
          </cell>
        </row>
        <row r="551">
          <cell r="K551">
            <v>0</v>
          </cell>
          <cell r="O551">
            <v>0</v>
          </cell>
        </row>
        <row r="552">
          <cell r="K552">
            <v>0</v>
          </cell>
          <cell r="O552">
            <v>0</v>
          </cell>
        </row>
        <row r="553">
          <cell r="K553">
            <v>0</v>
          </cell>
          <cell r="O553">
            <v>0</v>
          </cell>
        </row>
        <row r="554">
          <cell r="K554">
            <v>0</v>
          </cell>
          <cell r="O554">
            <v>0</v>
          </cell>
        </row>
        <row r="555">
          <cell r="K555">
            <v>0</v>
          </cell>
          <cell r="O555">
            <v>0</v>
          </cell>
        </row>
        <row r="556">
          <cell r="K556">
            <v>0</v>
          </cell>
          <cell r="O556">
            <v>0</v>
          </cell>
        </row>
        <row r="557">
          <cell r="K557">
            <v>0</v>
          </cell>
          <cell r="O557">
            <v>0</v>
          </cell>
        </row>
        <row r="558">
          <cell r="K558">
            <v>0</v>
          </cell>
          <cell r="O558">
            <v>0</v>
          </cell>
        </row>
        <row r="559">
          <cell r="K559">
            <v>0</v>
          </cell>
          <cell r="O559">
            <v>0</v>
          </cell>
        </row>
        <row r="560">
          <cell r="K560">
            <v>0</v>
          </cell>
          <cell r="O560">
            <v>0</v>
          </cell>
        </row>
        <row r="561">
          <cell r="K561">
            <v>0</v>
          </cell>
          <cell r="O561">
            <v>0</v>
          </cell>
        </row>
        <row r="562">
          <cell r="K562">
            <v>2101</v>
          </cell>
          <cell r="O562">
            <v>1</v>
          </cell>
        </row>
        <row r="563">
          <cell r="K563">
            <v>0</v>
          </cell>
          <cell r="O563">
            <v>0</v>
          </cell>
        </row>
        <row r="564">
          <cell r="K564">
            <v>0</v>
          </cell>
          <cell r="O564">
            <v>0</v>
          </cell>
        </row>
        <row r="565">
          <cell r="K565">
            <v>0</v>
          </cell>
          <cell r="O565">
            <v>0</v>
          </cell>
        </row>
        <row r="566">
          <cell r="K566">
            <v>3502</v>
          </cell>
          <cell r="O566">
            <v>1</v>
          </cell>
        </row>
        <row r="567">
          <cell r="K567">
            <v>0</v>
          </cell>
          <cell r="O567">
            <v>0</v>
          </cell>
        </row>
        <row r="568">
          <cell r="K568">
            <v>0</v>
          </cell>
          <cell r="O568">
            <v>0</v>
          </cell>
        </row>
        <row r="569">
          <cell r="K569">
            <v>0</v>
          </cell>
          <cell r="O569">
            <v>0</v>
          </cell>
        </row>
        <row r="570">
          <cell r="K570">
            <v>0</v>
          </cell>
          <cell r="O570">
            <v>0</v>
          </cell>
        </row>
        <row r="571">
          <cell r="K571">
            <v>0</v>
          </cell>
          <cell r="O571">
            <v>0</v>
          </cell>
        </row>
        <row r="572">
          <cell r="K572">
            <v>0</v>
          </cell>
          <cell r="O572">
            <v>0</v>
          </cell>
        </row>
        <row r="573">
          <cell r="K573">
            <v>0</v>
          </cell>
          <cell r="O573">
            <v>0</v>
          </cell>
        </row>
        <row r="574">
          <cell r="K574">
            <v>0</v>
          </cell>
          <cell r="O574">
            <v>0</v>
          </cell>
        </row>
        <row r="575">
          <cell r="K575">
            <v>0</v>
          </cell>
          <cell r="O575">
            <v>0</v>
          </cell>
        </row>
        <row r="576">
          <cell r="K576">
            <v>0</v>
          </cell>
          <cell r="O576">
            <v>0</v>
          </cell>
        </row>
        <row r="577">
          <cell r="K577">
            <v>0</v>
          </cell>
          <cell r="O577">
            <v>0</v>
          </cell>
        </row>
        <row r="578">
          <cell r="K578">
            <v>0</v>
          </cell>
          <cell r="O578">
            <v>0</v>
          </cell>
        </row>
        <row r="579">
          <cell r="K579">
            <v>0</v>
          </cell>
          <cell r="O579">
            <v>0</v>
          </cell>
        </row>
        <row r="580">
          <cell r="K580">
            <v>0</v>
          </cell>
          <cell r="O580">
            <v>0</v>
          </cell>
        </row>
        <row r="581">
          <cell r="K581">
            <v>0</v>
          </cell>
          <cell r="O581">
            <v>0</v>
          </cell>
        </row>
        <row r="582">
          <cell r="K582">
            <v>0</v>
          </cell>
          <cell r="O582">
            <v>0</v>
          </cell>
        </row>
        <row r="583">
          <cell r="K583">
            <v>0</v>
          </cell>
          <cell r="O583">
            <v>0</v>
          </cell>
        </row>
        <row r="584">
          <cell r="K584">
            <v>0</v>
          </cell>
          <cell r="O584">
            <v>0</v>
          </cell>
        </row>
        <row r="585">
          <cell r="K585">
            <v>0</v>
          </cell>
          <cell r="O585">
            <v>0</v>
          </cell>
        </row>
        <row r="586">
          <cell r="K586">
            <v>0</v>
          </cell>
          <cell r="O586">
            <v>0</v>
          </cell>
        </row>
        <row r="587">
          <cell r="K587">
            <v>0</v>
          </cell>
          <cell r="O587">
            <v>0</v>
          </cell>
        </row>
        <row r="588">
          <cell r="K588">
            <v>0</v>
          </cell>
          <cell r="O588">
            <v>0</v>
          </cell>
        </row>
        <row r="589">
          <cell r="K589">
            <v>0</v>
          </cell>
          <cell r="O589">
            <v>0</v>
          </cell>
        </row>
        <row r="590">
          <cell r="K590">
            <v>0</v>
          </cell>
          <cell r="O590">
            <v>0</v>
          </cell>
        </row>
        <row r="591">
          <cell r="K591">
            <v>0</v>
          </cell>
          <cell r="O591">
            <v>0</v>
          </cell>
        </row>
        <row r="592">
          <cell r="K592">
            <v>0</v>
          </cell>
          <cell r="O592">
            <v>0</v>
          </cell>
        </row>
        <row r="593">
          <cell r="K593">
            <v>0</v>
          </cell>
          <cell r="O593">
            <v>0</v>
          </cell>
        </row>
        <row r="594">
          <cell r="K594">
            <v>0</v>
          </cell>
          <cell r="O594">
            <v>0</v>
          </cell>
        </row>
        <row r="595">
          <cell r="K595">
            <v>0</v>
          </cell>
          <cell r="O595">
            <v>0</v>
          </cell>
        </row>
        <row r="596">
          <cell r="K596">
            <v>0</v>
          </cell>
          <cell r="O596">
            <v>0</v>
          </cell>
        </row>
        <row r="597">
          <cell r="K597">
            <v>0</v>
          </cell>
          <cell r="O597">
            <v>0</v>
          </cell>
        </row>
        <row r="598">
          <cell r="K598">
            <v>0</v>
          </cell>
          <cell r="O598">
            <v>0</v>
          </cell>
        </row>
        <row r="599">
          <cell r="K599">
            <v>0</v>
          </cell>
          <cell r="O599">
            <v>0</v>
          </cell>
        </row>
        <row r="600">
          <cell r="K600">
            <v>0</v>
          </cell>
          <cell r="O600">
            <v>0</v>
          </cell>
        </row>
        <row r="601">
          <cell r="K601">
            <v>0</v>
          </cell>
          <cell r="O601">
            <v>0</v>
          </cell>
        </row>
        <row r="602">
          <cell r="K602">
            <v>2101</v>
          </cell>
          <cell r="O602">
            <v>3</v>
          </cell>
        </row>
        <row r="603">
          <cell r="K603">
            <v>2102</v>
          </cell>
          <cell r="O603">
            <v>0</v>
          </cell>
        </row>
        <row r="604">
          <cell r="K604">
            <v>2105</v>
          </cell>
          <cell r="O604">
            <v>1</v>
          </cell>
        </row>
        <row r="605">
          <cell r="K605">
            <v>2106</v>
          </cell>
          <cell r="O605">
            <v>0</v>
          </cell>
        </row>
        <row r="606">
          <cell r="K606">
            <v>3403</v>
          </cell>
          <cell r="O606">
            <v>0</v>
          </cell>
        </row>
        <row r="607">
          <cell r="K607">
            <v>3305</v>
          </cell>
          <cell r="O607">
            <v>1</v>
          </cell>
        </row>
        <row r="608">
          <cell r="K608">
            <v>0</v>
          </cell>
          <cell r="O608">
            <v>0</v>
          </cell>
        </row>
        <row r="609">
          <cell r="K609">
            <v>0</v>
          </cell>
          <cell r="O609">
            <v>0</v>
          </cell>
        </row>
        <row r="610">
          <cell r="K610">
            <v>2404</v>
          </cell>
          <cell r="O610">
            <v>1</v>
          </cell>
        </row>
        <row r="611">
          <cell r="K611">
            <v>2301</v>
          </cell>
          <cell r="O611">
            <v>4</v>
          </cell>
        </row>
        <row r="612">
          <cell r="K612">
            <v>2602</v>
          </cell>
          <cell r="O612">
            <v>1</v>
          </cell>
        </row>
        <row r="613">
          <cell r="K613">
            <v>0</v>
          </cell>
          <cell r="O613">
            <v>0</v>
          </cell>
        </row>
        <row r="614">
          <cell r="K614">
            <v>3505</v>
          </cell>
          <cell r="O614">
            <v>9</v>
          </cell>
        </row>
        <row r="615">
          <cell r="K615">
            <v>0</v>
          </cell>
          <cell r="O615">
            <v>0</v>
          </cell>
        </row>
        <row r="616">
          <cell r="K616">
            <v>0</v>
          </cell>
          <cell r="O616">
            <v>0</v>
          </cell>
        </row>
        <row r="617">
          <cell r="K617">
            <v>0</v>
          </cell>
          <cell r="O617">
            <v>0</v>
          </cell>
        </row>
        <row r="618">
          <cell r="K618">
            <v>2301</v>
          </cell>
          <cell r="O618">
            <v>1</v>
          </cell>
        </row>
        <row r="619">
          <cell r="K619">
            <v>2403</v>
          </cell>
          <cell r="O619">
            <v>3</v>
          </cell>
        </row>
        <row r="620">
          <cell r="K620">
            <v>0</v>
          </cell>
          <cell r="O620">
            <v>0</v>
          </cell>
        </row>
        <row r="621">
          <cell r="K621">
            <v>0</v>
          </cell>
          <cell r="O621">
            <v>0</v>
          </cell>
        </row>
        <row r="622">
          <cell r="K622">
            <v>3502</v>
          </cell>
          <cell r="O622">
            <v>0</v>
          </cell>
        </row>
        <row r="623">
          <cell r="K623">
            <v>0</v>
          </cell>
          <cell r="O623">
            <v>0</v>
          </cell>
        </row>
        <row r="624">
          <cell r="K624">
            <v>0</v>
          </cell>
          <cell r="O624">
            <v>0</v>
          </cell>
        </row>
        <row r="625">
          <cell r="K625">
            <v>0</v>
          </cell>
          <cell r="O625">
            <v>0</v>
          </cell>
        </row>
        <row r="626">
          <cell r="K626">
            <v>0</v>
          </cell>
          <cell r="O626">
            <v>0</v>
          </cell>
        </row>
        <row r="627">
          <cell r="K627">
            <v>0</v>
          </cell>
          <cell r="O627">
            <v>0</v>
          </cell>
        </row>
        <row r="628">
          <cell r="K628">
            <v>0</v>
          </cell>
          <cell r="O628">
            <v>0</v>
          </cell>
        </row>
        <row r="629">
          <cell r="K629">
            <v>0</v>
          </cell>
          <cell r="O629">
            <v>0</v>
          </cell>
        </row>
        <row r="630">
          <cell r="K630">
            <v>0</v>
          </cell>
          <cell r="O630">
            <v>0</v>
          </cell>
        </row>
        <row r="631">
          <cell r="K631">
            <v>0</v>
          </cell>
          <cell r="O631">
            <v>0</v>
          </cell>
        </row>
        <row r="632">
          <cell r="K632">
            <v>0</v>
          </cell>
          <cell r="O632">
            <v>0</v>
          </cell>
        </row>
        <row r="633">
          <cell r="K633">
            <v>0</v>
          </cell>
          <cell r="O633">
            <v>0</v>
          </cell>
        </row>
        <row r="634">
          <cell r="K634">
            <v>0</v>
          </cell>
          <cell r="O634">
            <v>0</v>
          </cell>
        </row>
        <row r="635">
          <cell r="K635">
            <v>0</v>
          </cell>
          <cell r="O635">
            <v>0</v>
          </cell>
        </row>
        <row r="636">
          <cell r="K636">
            <v>0</v>
          </cell>
          <cell r="O636">
            <v>0</v>
          </cell>
        </row>
        <row r="637">
          <cell r="K637">
            <v>0</v>
          </cell>
          <cell r="O637">
            <v>0</v>
          </cell>
        </row>
        <row r="638">
          <cell r="K638">
            <v>0</v>
          </cell>
          <cell r="O638">
            <v>0</v>
          </cell>
        </row>
        <row r="639">
          <cell r="K639">
            <v>0</v>
          </cell>
          <cell r="O639">
            <v>0</v>
          </cell>
        </row>
        <row r="640">
          <cell r="K640">
            <v>0</v>
          </cell>
          <cell r="O640">
            <v>0</v>
          </cell>
        </row>
        <row r="641">
          <cell r="K641">
            <v>0</v>
          </cell>
          <cell r="O641">
            <v>0</v>
          </cell>
        </row>
        <row r="642">
          <cell r="K642">
            <v>2101</v>
          </cell>
          <cell r="O642">
            <v>2.7970000000000002</v>
          </cell>
        </row>
        <row r="643">
          <cell r="K643">
            <v>2102</v>
          </cell>
          <cell r="O643">
            <v>2.3210000000000002</v>
          </cell>
        </row>
        <row r="644">
          <cell r="K644">
            <v>2103</v>
          </cell>
          <cell r="O644">
            <v>0</v>
          </cell>
        </row>
        <row r="645">
          <cell r="K645">
            <v>2105</v>
          </cell>
          <cell r="O645">
            <v>0</v>
          </cell>
        </row>
        <row r="646">
          <cell r="K646">
            <v>3101</v>
          </cell>
          <cell r="O646">
            <v>0</v>
          </cell>
        </row>
        <row r="647">
          <cell r="K647">
            <v>3103</v>
          </cell>
          <cell r="O647">
            <v>2.5819999999999999</v>
          </cell>
        </row>
        <row r="648">
          <cell r="K648">
            <v>3106</v>
          </cell>
          <cell r="O648">
            <v>12.11</v>
          </cell>
        </row>
        <row r="649">
          <cell r="K649">
            <v>3107</v>
          </cell>
          <cell r="O649">
            <v>0</v>
          </cell>
        </row>
        <row r="650">
          <cell r="K650">
            <v>2203</v>
          </cell>
          <cell r="O650">
            <v>0</v>
          </cell>
        </row>
        <row r="651">
          <cell r="K651">
            <v>2204</v>
          </cell>
          <cell r="O651">
            <v>0</v>
          </cell>
        </row>
        <row r="652">
          <cell r="K652">
            <v>0</v>
          </cell>
          <cell r="O652">
            <v>0</v>
          </cell>
        </row>
        <row r="653">
          <cell r="K653">
            <v>0</v>
          </cell>
          <cell r="O653">
            <v>0</v>
          </cell>
        </row>
        <row r="654">
          <cell r="K654">
            <v>0</v>
          </cell>
          <cell r="O654">
            <v>0</v>
          </cell>
        </row>
        <row r="655">
          <cell r="K655">
            <v>0</v>
          </cell>
          <cell r="O655">
            <v>0</v>
          </cell>
        </row>
        <row r="656">
          <cell r="K656">
            <v>0</v>
          </cell>
          <cell r="O656">
            <v>0</v>
          </cell>
        </row>
        <row r="657">
          <cell r="K657">
            <v>0</v>
          </cell>
          <cell r="O657">
            <v>0</v>
          </cell>
        </row>
        <row r="658">
          <cell r="K658">
            <v>2301</v>
          </cell>
          <cell r="O658">
            <v>0</v>
          </cell>
        </row>
        <row r="659">
          <cell r="K659">
            <v>2302</v>
          </cell>
          <cell r="O659">
            <v>1.2</v>
          </cell>
        </row>
        <row r="660">
          <cell r="K660">
            <v>0</v>
          </cell>
          <cell r="O660">
            <v>0</v>
          </cell>
        </row>
        <row r="661">
          <cell r="K661">
            <v>0</v>
          </cell>
          <cell r="O661">
            <v>0</v>
          </cell>
        </row>
        <row r="662">
          <cell r="K662">
            <v>3402</v>
          </cell>
          <cell r="O662">
            <v>0</v>
          </cell>
        </row>
        <row r="663">
          <cell r="K663">
            <v>0</v>
          </cell>
          <cell r="O663">
            <v>0</v>
          </cell>
        </row>
        <row r="664">
          <cell r="K664">
            <v>0</v>
          </cell>
          <cell r="O664">
            <v>0</v>
          </cell>
        </row>
        <row r="665">
          <cell r="K665">
            <v>0</v>
          </cell>
          <cell r="O665">
            <v>0</v>
          </cell>
        </row>
        <row r="666">
          <cell r="K666">
            <v>2401</v>
          </cell>
          <cell r="O666">
            <v>0.996</v>
          </cell>
        </row>
        <row r="667">
          <cell r="K667">
            <v>2403</v>
          </cell>
          <cell r="O667">
            <v>0</v>
          </cell>
        </row>
        <row r="668">
          <cell r="K668">
            <v>2404</v>
          </cell>
          <cell r="O668">
            <v>1.0449999999999999</v>
          </cell>
        </row>
        <row r="669">
          <cell r="K669">
            <v>0</v>
          </cell>
          <cell r="O669">
            <v>0</v>
          </cell>
        </row>
        <row r="670">
          <cell r="K670">
            <v>3501</v>
          </cell>
          <cell r="O670">
            <v>0</v>
          </cell>
        </row>
        <row r="671">
          <cell r="K671">
            <v>3502</v>
          </cell>
          <cell r="O671">
            <v>0</v>
          </cell>
        </row>
        <row r="672">
          <cell r="K672">
            <v>3504</v>
          </cell>
          <cell r="O672">
            <v>0</v>
          </cell>
        </row>
        <row r="673">
          <cell r="K673">
            <v>3505</v>
          </cell>
          <cell r="O673">
            <v>15.423999999999999</v>
          </cell>
        </row>
        <row r="674">
          <cell r="K674">
            <v>2504</v>
          </cell>
          <cell r="O674">
            <v>0</v>
          </cell>
        </row>
        <row r="675">
          <cell r="K675">
            <v>0</v>
          </cell>
          <cell r="O675">
            <v>0</v>
          </cell>
        </row>
        <row r="676">
          <cell r="K676">
            <v>0</v>
          </cell>
          <cell r="O676">
            <v>0</v>
          </cell>
        </row>
        <row r="677">
          <cell r="K677">
            <v>0</v>
          </cell>
          <cell r="O677">
            <v>0</v>
          </cell>
        </row>
        <row r="678">
          <cell r="K678">
            <v>0</v>
          </cell>
          <cell r="O678">
            <v>0</v>
          </cell>
        </row>
        <row r="679">
          <cell r="K679">
            <v>3811</v>
          </cell>
          <cell r="O679">
            <v>1.361</v>
          </cell>
        </row>
        <row r="680">
          <cell r="K680">
            <v>3814</v>
          </cell>
          <cell r="O680">
            <v>0.128</v>
          </cell>
        </row>
        <row r="681">
          <cell r="K681">
            <v>0</v>
          </cell>
          <cell r="O681">
            <v>0</v>
          </cell>
        </row>
        <row r="682">
          <cell r="K682">
            <v>2602</v>
          </cell>
          <cell r="O682">
            <v>0</v>
          </cell>
        </row>
        <row r="683">
          <cell r="K683">
            <v>0</v>
          </cell>
          <cell r="O683">
            <v>0</v>
          </cell>
        </row>
        <row r="684">
          <cell r="K684">
            <v>0</v>
          </cell>
          <cell r="O684">
            <v>0</v>
          </cell>
        </row>
        <row r="685">
          <cell r="K685">
            <v>0</v>
          </cell>
          <cell r="O685">
            <v>0</v>
          </cell>
        </row>
        <row r="686">
          <cell r="K686">
            <v>0</v>
          </cell>
          <cell r="O686">
            <v>0</v>
          </cell>
        </row>
        <row r="687">
          <cell r="K687">
            <v>0</v>
          </cell>
          <cell r="O687">
            <v>0</v>
          </cell>
        </row>
        <row r="688">
          <cell r="K688">
            <v>0</v>
          </cell>
          <cell r="O688">
            <v>0</v>
          </cell>
        </row>
        <row r="689">
          <cell r="K689">
            <v>0</v>
          </cell>
          <cell r="O689">
            <v>0</v>
          </cell>
        </row>
        <row r="690">
          <cell r="K690">
            <v>2703</v>
          </cell>
          <cell r="O690">
            <v>1.125</v>
          </cell>
        </row>
        <row r="691">
          <cell r="K691">
            <v>0</v>
          </cell>
          <cell r="O691">
            <v>0</v>
          </cell>
        </row>
        <row r="692">
          <cell r="K692">
            <v>0</v>
          </cell>
          <cell r="O692">
            <v>0</v>
          </cell>
        </row>
        <row r="693">
          <cell r="K693">
            <v>0</v>
          </cell>
          <cell r="O693">
            <v>0</v>
          </cell>
        </row>
        <row r="694">
          <cell r="K694">
            <v>0</v>
          </cell>
          <cell r="O694">
            <v>0</v>
          </cell>
        </row>
        <row r="695">
          <cell r="K695">
            <v>0</v>
          </cell>
          <cell r="O695">
            <v>0</v>
          </cell>
        </row>
        <row r="696">
          <cell r="K696">
            <v>0</v>
          </cell>
          <cell r="O696">
            <v>0</v>
          </cell>
        </row>
        <row r="697">
          <cell r="K697">
            <v>0</v>
          </cell>
          <cell r="O697">
            <v>0</v>
          </cell>
        </row>
        <row r="698">
          <cell r="K698">
            <v>0</v>
          </cell>
          <cell r="O698">
            <v>0</v>
          </cell>
        </row>
        <row r="699">
          <cell r="K699">
            <v>0</v>
          </cell>
          <cell r="O699">
            <v>0</v>
          </cell>
        </row>
        <row r="700">
          <cell r="K700">
            <v>0</v>
          </cell>
          <cell r="O700">
            <v>0</v>
          </cell>
        </row>
        <row r="701">
          <cell r="K701">
            <v>0</v>
          </cell>
          <cell r="O701">
            <v>0</v>
          </cell>
        </row>
        <row r="702">
          <cell r="K702">
            <v>0</v>
          </cell>
          <cell r="O702">
            <v>0</v>
          </cell>
        </row>
        <row r="703">
          <cell r="K703">
            <v>0</v>
          </cell>
          <cell r="O703">
            <v>0</v>
          </cell>
        </row>
        <row r="704">
          <cell r="K704">
            <v>0</v>
          </cell>
          <cell r="O704">
            <v>0</v>
          </cell>
        </row>
        <row r="705">
          <cell r="K705">
            <v>0</v>
          </cell>
          <cell r="O705">
            <v>0</v>
          </cell>
        </row>
        <row r="706">
          <cell r="K706">
            <v>0</v>
          </cell>
          <cell r="O706">
            <v>0</v>
          </cell>
        </row>
        <row r="707">
          <cell r="K707">
            <v>0</v>
          </cell>
          <cell r="O707">
            <v>0</v>
          </cell>
        </row>
        <row r="708">
          <cell r="K708">
            <v>0</v>
          </cell>
          <cell r="O708">
            <v>0</v>
          </cell>
        </row>
        <row r="709">
          <cell r="K709">
            <v>0</v>
          </cell>
          <cell r="O709">
            <v>0</v>
          </cell>
        </row>
        <row r="710">
          <cell r="K710">
            <v>0</v>
          </cell>
          <cell r="O710">
            <v>0</v>
          </cell>
        </row>
        <row r="711">
          <cell r="K711">
            <v>0</v>
          </cell>
          <cell r="O711">
            <v>0</v>
          </cell>
        </row>
        <row r="712">
          <cell r="K712">
            <v>0</v>
          </cell>
          <cell r="O712">
            <v>0</v>
          </cell>
        </row>
        <row r="713">
          <cell r="K713">
            <v>0</v>
          </cell>
          <cell r="O713">
            <v>0</v>
          </cell>
        </row>
        <row r="714">
          <cell r="K714">
            <v>0</v>
          </cell>
          <cell r="O714">
            <v>0</v>
          </cell>
        </row>
        <row r="715">
          <cell r="K715">
            <v>0</v>
          </cell>
          <cell r="O715">
            <v>0</v>
          </cell>
        </row>
        <row r="716">
          <cell r="K716">
            <v>0</v>
          </cell>
          <cell r="O716">
            <v>0</v>
          </cell>
        </row>
        <row r="717">
          <cell r="K717">
            <v>0</v>
          </cell>
          <cell r="O717">
            <v>0</v>
          </cell>
        </row>
        <row r="718">
          <cell r="K718">
            <v>0</v>
          </cell>
          <cell r="O718">
            <v>0</v>
          </cell>
        </row>
        <row r="719">
          <cell r="K719">
            <v>0</v>
          </cell>
          <cell r="O719">
            <v>0</v>
          </cell>
        </row>
        <row r="720">
          <cell r="K720">
            <v>0</v>
          </cell>
          <cell r="O720">
            <v>0</v>
          </cell>
        </row>
        <row r="721">
          <cell r="K721">
            <v>0</v>
          </cell>
          <cell r="O721">
            <v>0</v>
          </cell>
        </row>
        <row r="722">
          <cell r="K722">
            <v>2101</v>
          </cell>
          <cell r="O722">
            <v>0</v>
          </cell>
        </row>
        <row r="723">
          <cell r="K723">
            <v>2102</v>
          </cell>
          <cell r="O723">
            <v>0</v>
          </cell>
        </row>
        <row r="724">
          <cell r="K724">
            <v>2105</v>
          </cell>
          <cell r="O724">
            <v>0</v>
          </cell>
        </row>
        <row r="725">
          <cell r="K725">
            <v>0</v>
          </cell>
          <cell r="O725">
            <v>0</v>
          </cell>
        </row>
        <row r="726">
          <cell r="K726">
            <v>3103</v>
          </cell>
          <cell r="O726">
            <v>0.30399999999999999</v>
          </cell>
        </row>
        <row r="727">
          <cell r="K727">
            <v>3106</v>
          </cell>
          <cell r="O727">
            <v>1.542</v>
          </cell>
        </row>
        <row r="728">
          <cell r="K728">
            <v>3107</v>
          </cell>
          <cell r="O728">
            <v>0</v>
          </cell>
        </row>
        <row r="729">
          <cell r="K729">
            <v>0</v>
          </cell>
          <cell r="O729">
            <v>0</v>
          </cell>
        </row>
        <row r="730">
          <cell r="K730">
            <v>2302</v>
          </cell>
          <cell r="O730">
            <v>0.39800000000000002</v>
          </cell>
        </row>
        <row r="731">
          <cell r="K731">
            <v>0</v>
          </cell>
          <cell r="O731">
            <v>0</v>
          </cell>
        </row>
        <row r="732">
          <cell r="K732">
            <v>0</v>
          </cell>
          <cell r="O732">
            <v>0</v>
          </cell>
        </row>
        <row r="733">
          <cell r="K733">
            <v>0</v>
          </cell>
          <cell r="O733">
            <v>0</v>
          </cell>
        </row>
        <row r="734">
          <cell r="K734">
            <v>3501</v>
          </cell>
          <cell r="O734">
            <v>0</v>
          </cell>
        </row>
        <row r="735">
          <cell r="K735">
            <v>3502</v>
          </cell>
          <cell r="O735">
            <v>0</v>
          </cell>
        </row>
        <row r="736">
          <cell r="K736">
            <v>3504</v>
          </cell>
          <cell r="O736">
            <v>0</v>
          </cell>
        </row>
        <row r="737">
          <cell r="K737">
            <v>3505</v>
          </cell>
          <cell r="O737">
            <v>0.58599999999999997</v>
          </cell>
        </row>
        <row r="738">
          <cell r="K738">
            <v>2403</v>
          </cell>
          <cell r="O738">
            <v>0</v>
          </cell>
        </row>
        <row r="739">
          <cell r="K739">
            <v>0</v>
          </cell>
          <cell r="O739">
            <v>0</v>
          </cell>
        </row>
        <row r="740">
          <cell r="K740">
            <v>0</v>
          </cell>
          <cell r="O740">
            <v>0</v>
          </cell>
        </row>
        <row r="741">
          <cell r="K741">
            <v>0</v>
          </cell>
          <cell r="O741">
            <v>0</v>
          </cell>
        </row>
        <row r="742">
          <cell r="K742">
            <v>3811</v>
          </cell>
          <cell r="O742">
            <v>0.218</v>
          </cell>
        </row>
        <row r="743">
          <cell r="K743">
            <v>0</v>
          </cell>
          <cell r="O743">
            <v>0</v>
          </cell>
        </row>
        <row r="744">
          <cell r="K744">
            <v>0</v>
          </cell>
          <cell r="O744">
            <v>0</v>
          </cell>
        </row>
        <row r="745">
          <cell r="K745">
            <v>0</v>
          </cell>
          <cell r="O745">
            <v>0</v>
          </cell>
        </row>
        <row r="746">
          <cell r="K746">
            <v>0</v>
          </cell>
          <cell r="O746">
            <v>0</v>
          </cell>
        </row>
        <row r="747">
          <cell r="K747">
            <v>0</v>
          </cell>
          <cell r="O747">
            <v>0</v>
          </cell>
        </row>
        <row r="748">
          <cell r="K748">
            <v>0</v>
          </cell>
          <cell r="O748">
            <v>0</v>
          </cell>
        </row>
        <row r="749">
          <cell r="K749">
            <v>0</v>
          </cell>
          <cell r="O749">
            <v>0</v>
          </cell>
        </row>
        <row r="750">
          <cell r="K750">
            <v>0</v>
          </cell>
          <cell r="O750">
            <v>0</v>
          </cell>
        </row>
        <row r="751">
          <cell r="K751">
            <v>0</v>
          </cell>
          <cell r="O751">
            <v>0</v>
          </cell>
        </row>
        <row r="752">
          <cell r="K752">
            <v>0</v>
          </cell>
          <cell r="O752">
            <v>0</v>
          </cell>
        </row>
        <row r="753">
          <cell r="K753">
            <v>0</v>
          </cell>
          <cell r="O753">
            <v>0</v>
          </cell>
        </row>
        <row r="754">
          <cell r="K754">
            <v>0</v>
          </cell>
          <cell r="O754">
            <v>0</v>
          </cell>
        </row>
        <row r="755">
          <cell r="K755">
            <v>0</v>
          </cell>
          <cell r="O755">
            <v>0</v>
          </cell>
        </row>
        <row r="756">
          <cell r="K756">
            <v>0</v>
          </cell>
          <cell r="O756">
            <v>0</v>
          </cell>
        </row>
        <row r="757">
          <cell r="K757">
            <v>0</v>
          </cell>
          <cell r="O757">
            <v>0</v>
          </cell>
        </row>
        <row r="758">
          <cell r="K758">
            <v>0</v>
          </cell>
          <cell r="O758">
            <v>0</v>
          </cell>
        </row>
        <row r="759">
          <cell r="K759">
            <v>0</v>
          </cell>
          <cell r="O759">
            <v>0</v>
          </cell>
        </row>
        <row r="760">
          <cell r="K760">
            <v>0</v>
          </cell>
          <cell r="O760">
            <v>0</v>
          </cell>
        </row>
        <row r="761">
          <cell r="K761">
            <v>0</v>
          </cell>
          <cell r="O761">
            <v>0</v>
          </cell>
        </row>
        <row r="762">
          <cell r="K762">
            <v>2101</v>
          </cell>
          <cell r="O762">
            <v>0</v>
          </cell>
        </row>
        <row r="763">
          <cell r="K763">
            <v>0</v>
          </cell>
          <cell r="O763">
            <v>0</v>
          </cell>
        </row>
        <row r="764">
          <cell r="K764">
            <v>0</v>
          </cell>
          <cell r="O764">
            <v>0</v>
          </cell>
        </row>
        <row r="765">
          <cell r="K765">
            <v>0</v>
          </cell>
          <cell r="O765">
            <v>0</v>
          </cell>
        </row>
        <row r="766">
          <cell r="K766">
            <v>3103</v>
          </cell>
          <cell r="O766">
            <v>0</v>
          </cell>
        </row>
        <row r="767">
          <cell r="K767">
            <v>3106</v>
          </cell>
          <cell r="O767">
            <v>0</v>
          </cell>
        </row>
        <row r="768">
          <cell r="K768">
            <v>3107</v>
          </cell>
          <cell r="O768">
            <v>0</v>
          </cell>
        </row>
        <row r="769">
          <cell r="K769">
            <v>0</v>
          </cell>
          <cell r="O769">
            <v>0</v>
          </cell>
        </row>
        <row r="770">
          <cell r="K770">
            <v>2204</v>
          </cell>
          <cell r="O770">
            <v>0.63500000000000001</v>
          </cell>
        </row>
        <row r="771">
          <cell r="K771">
            <v>0</v>
          </cell>
          <cell r="O771">
            <v>0</v>
          </cell>
        </row>
        <row r="772">
          <cell r="K772">
            <v>0</v>
          </cell>
          <cell r="O772">
            <v>0</v>
          </cell>
        </row>
        <row r="773">
          <cell r="K773">
            <v>0</v>
          </cell>
          <cell r="O773">
            <v>0</v>
          </cell>
        </row>
        <row r="774">
          <cell r="K774">
            <v>3501</v>
          </cell>
          <cell r="O774">
            <v>0</v>
          </cell>
        </row>
        <row r="775">
          <cell r="K775">
            <v>3502</v>
          </cell>
          <cell r="O775">
            <v>0</v>
          </cell>
        </row>
        <row r="776">
          <cell r="K776">
            <v>3504</v>
          </cell>
          <cell r="O776">
            <v>0</v>
          </cell>
        </row>
        <row r="777">
          <cell r="K777">
            <v>3505</v>
          </cell>
          <cell r="O777">
            <v>0.39</v>
          </cell>
        </row>
        <row r="778">
          <cell r="K778">
            <v>2401</v>
          </cell>
          <cell r="O778">
            <v>0</v>
          </cell>
        </row>
        <row r="779">
          <cell r="K779">
            <v>0</v>
          </cell>
          <cell r="O779">
            <v>0</v>
          </cell>
        </row>
        <row r="780">
          <cell r="K780">
            <v>0</v>
          </cell>
          <cell r="O780">
            <v>0</v>
          </cell>
        </row>
        <row r="781">
          <cell r="K781">
            <v>0</v>
          </cell>
          <cell r="O781">
            <v>0</v>
          </cell>
        </row>
        <row r="782">
          <cell r="K782">
            <v>3811</v>
          </cell>
          <cell r="O782">
            <v>0</v>
          </cell>
        </row>
        <row r="783">
          <cell r="K783">
            <v>0</v>
          </cell>
          <cell r="O783">
            <v>0</v>
          </cell>
        </row>
        <row r="784">
          <cell r="K784">
            <v>0</v>
          </cell>
          <cell r="O784">
            <v>0</v>
          </cell>
        </row>
        <row r="785">
          <cell r="K785">
            <v>0</v>
          </cell>
          <cell r="O785">
            <v>0</v>
          </cell>
        </row>
        <row r="786">
          <cell r="K786">
            <v>0</v>
          </cell>
          <cell r="O786">
            <v>0</v>
          </cell>
        </row>
        <row r="787">
          <cell r="K787">
            <v>0</v>
          </cell>
          <cell r="O787">
            <v>0</v>
          </cell>
        </row>
        <row r="788">
          <cell r="K788">
            <v>0</v>
          </cell>
          <cell r="O788">
            <v>0</v>
          </cell>
        </row>
        <row r="789">
          <cell r="K789">
            <v>0</v>
          </cell>
          <cell r="O789">
            <v>0</v>
          </cell>
        </row>
        <row r="790">
          <cell r="K790">
            <v>0</v>
          </cell>
          <cell r="O790">
            <v>0</v>
          </cell>
        </row>
        <row r="791">
          <cell r="K791">
            <v>0</v>
          </cell>
          <cell r="O791">
            <v>0</v>
          </cell>
        </row>
        <row r="792">
          <cell r="K792">
            <v>0</v>
          </cell>
          <cell r="O792">
            <v>0</v>
          </cell>
        </row>
        <row r="793">
          <cell r="K793">
            <v>0</v>
          </cell>
          <cell r="O793">
            <v>0</v>
          </cell>
        </row>
        <row r="794">
          <cell r="K794">
            <v>0</v>
          </cell>
          <cell r="O794">
            <v>0</v>
          </cell>
        </row>
        <row r="795">
          <cell r="K795">
            <v>0</v>
          </cell>
          <cell r="O795">
            <v>0</v>
          </cell>
        </row>
        <row r="796">
          <cell r="K796">
            <v>0</v>
          </cell>
          <cell r="O796">
            <v>0</v>
          </cell>
        </row>
        <row r="797">
          <cell r="K797">
            <v>0</v>
          </cell>
          <cell r="O797">
            <v>0</v>
          </cell>
        </row>
        <row r="798">
          <cell r="K798">
            <v>0</v>
          </cell>
          <cell r="O798">
            <v>0</v>
          </cell>
        </row>
        <row r="799">
          <cell r="K799">
            <v>0</v>
          </cell>
          <cell r="O799">
            <v>0</v>
          </cell>
        </row>
        <row r="800">
          <cell r="K800">
            <v>0</v>
          </cell>
          <cell r="O800">
            <v>0</v>
          </cell>
        </row>
        <row r="801">
          <cell r="K801">
            <v>0</v>
          </cell>
          <cell r="O801">
            <v>0</v>
          </cell>
        </row>
        <row r="802">
          <cell r="K802">
            <v>2101</v>
          </cell>
          <cell r="O802">
            <v>0</v>
          </cell>
        </row>
        <row r="803">
          <cell r="K803">
            <v>0</v>
          </cell>
          <cell r="O803">
            <v>0</v>
          </cell>
        </row>
        <row r="804">
          <cell r="K804">
            <v>0</v>
          </cell>
          <cell r="O804">
            <v>0</v>
          </cell>
        </row>
        <row r="805">
          <cell r="K805">
            <v>0</v>
          </cell>
          <cell r="O805">
            <v>0</v>
          </cell>
        </row>
        <row r="806">
          <cell r="K806">
            <v>3103</v>
          </cell>
          <cell r="O806">
            <v>0</v>
          </cell>
        </row>
        <row r="807">
          <cell r="K807">
            <v>3106</v>
          </cell>
          <cell r="O807">
            <v>0</v>
          </cell>
        </row>
        <row r="808">
          <cell r="K808">
            <v>3107</v>
          </cell>
          <cell r="O808">
            <v>0</v>
          </cell>
        </row>
        <row r="809">
          <cell r="K809">
            <v>0</v>
          </cell>
          <cell r="O809">
            <v>0</v>
          </cell>
        </row>
        <row r="810">
          <cell r="K810">
            <v>2401</v>
          </cell>
          <cell r="O810">
            <v>0</v>
          </cell>
        </row>
        <row r="811">
          <cell r="K811">
            <v>0</v>
          </cell>
          <cell r="O811">
            <v>0</v>
          </cell>
        </row>
        <row r="812">
          <cell r="K812">
            <v>0</v>
          </cell>
          <cell r="O812">
            <v>0</v>
          </cell>
        </row>
        <row r="813">
          <cell r="K813">
            <v>0</v>
          </cell>
          <cell r="O813">
            <v>0</v>
          </cell>
        </row>
        <row r="814">
          <cell r="K814">
            <v>3811</v>
          </cell>
          <cell r="O814">
            <v>0.105</v>
          </cell>
        </row>
        <row r="815">
          <cell r="K815">
            <v>0</v>
          </cell>
          <cell r="O815">
            <v>0</v>
          </cell>
        </row>
        <row r="816">
          <cell r="K816">
            <v>0</v>
          </cell>
          <cell r="O816">
            <v>0</v>
          </cell>
        </row>
        <row r="817">
          <cell r="K817">
            <v>0</v>
          </cell>
          <cell r="O817">
            <v>0</v>
          </cell>
        </row>
        <row r="818">
          <cell r="K818">
            <v>0</v>
          </cell>
          <cell r="O818">
            <v>0</v>
          </cell>
        </row>
        <row r="819">
          <cell r="K819">
            <v>0</v>
          </cell>
          <cell r="O819">
            <v>0</v>
          </cell>
        </row>
        <row r="820">
          <cell r="K820">
            <v>0</v>
          </cell>
          <cell r="O820">
            <v>0</v>
          </cell>
        </row>
        <row r="821">
          <cell r="K821">
            <v>0</v>
          </cell>
          <cell r="O821">
            <v>0</v>
          </cell>
        </row>
        <row r="822">
          <cell r="K822">
            <v>0</v>
          </cell>
          <cell r="O822">
            <v>0</v>
          </cell>
        </row>
        <row r="823">
          <cell r="K823">
            <v>0</v>
          </cell>
          <cell r="O823">
            <v>0</v>
          </cell>
        </row>
        <row r="824">
          <cell r="K824">
            <v>0</v>
          </cell>
          <cell r="O824">
            <v>0</v>
          </cell>
        </row>
        <row r="825">
          <cell r="K825">
            <v>0</v>
          </cell>
          <cell r="O825">
            <v>0</v>
          </cell>
        </row>
        <row r="826">
          <cell r="K826">
            <v>0</v>
          </cell>
          <cell r="O826">
            <v>0</v>
          </cell>
        </row>
        <row r="827">
          <cell r="K827">
            <v>0</v>
          </cell>
          <cell r="O827">
            <v>0</v>
          </cell>
        </row>
        <row r="828">
          <cell r="K828">
            <v>0</v>
          </cell>
          <cell r="O828">
            <v>0</v>
          </cell>
        </row>
        <row r="829">
          <cell r="K829">
            <v>0</v>
          </cell>
          <cell r="O829">
            <v>0</v>
          </cell>
        </row>
        <row r="830">
          <cell r="K830">
            <v>0</v>
          </cell>
          <cell r="O830">
            <v>0</v>
          </cell>
        </row>
        <row r="831">
          <cell r="K831">
            <v>0</v>
          </cell>
          <cell r="O831">
            <v>0</v>
          </cell>
        </row>
        <row r="832">
          <cell r="K832">
            <v>0</v>
          </cell>
          <cell r="O832">
            <v>0</v>
          </cell>
        </row>
        <row r="833">
          <cell r="K833">
            <v>0</v>
          </cell>
          <cell r="O833">
            <v>0</v>
          </cell>
        </row>
        <row r="834">
          <cell r="K834">
            <v>0</v>
          </cell>
          <cell r="O834">
            <v>0</v>
          </cell>
        </row>
        <row r="835">
          <cell r="K835">
            <v>0</v>
          </cell>
          <cell r="O835">
            <v>0</v>
          </cell>
        </row>
        <row r="836">
          <cell r="K836">
            <v>0</v>
          </cell>
          <cell r="O836">
            <v>0</v>
          </cell>
        </row>
        <row r="837">
          <cell r="K837">
            <v>0</v>
          </cell>
          <cell r="O837">
            <v>0</v>
          </cell>
        </row>
        <row r="838">
          <cell r="K838">
            <v>0</v>
          </cell>
          <cell r="O838">
            <v>0</v>
          </cell>
        </row>
        <row r="839">
          <cell r="K839">
            <v>0</v>
          </cell>
          <cell r="O839">
            <v>0</v>
          </cell>
        </row>
        <row r="840">
          <cell r="K840">
            <v>0</v>
          </cell>
          <cell r="O840">
            <v>0</v>
          </cell>
        </row>
        <row r="841">
          <cell r="K841">
            <v>0</v>
          </cell>
          <cell r="O841">
            <v>0</v>
          </cell>
        </row>
        <row r="842">
          <cell r="K842">
            <v>2101</v>
          </cell>
          <cell r="O842">
            <v>0</v>
          </cell>
        </row>
        <row r="843">
          <cell r="K843">
            <v>2102</v>
          </cell>
          <cell r="O843">
            <v>0</v>
          </cell>
        </row>
        <row r="844">
          <cell r="K844">
            <v>0</v>
          </cell>
          <cell r="O844">
            <v>0</v>
          </cell>
        </row>
        <row r="845">
          <cell r="K845">
            <v>0</v>
          </cell>
          <cell r="O845">
            <v>0</v>
          </cell>
        </row>
        <row r="846">
          <cell r="K846">
            <v>3103</v>
          </cell>
          <cell r="O846">
            <v>0.19</v>
          </cell>
        </row>
        <row r="847">
          <cell r="K847">
            <v>3106</v>
          </cell>
          <cell r="O847">
            <v>0</v>
          </cell>
        </row>
        <row r="848">
          <cell r="K848">
            <v>3107</v>
          </cell>
          <cell r="O848">
            <v>0.20300000000000001</v>
          </cell>
        </row>
        <row r="849">
          <cell r="K849">
            <v>0</v>
          </cell>
          <cell r="O849">
            <v>0</v>
          </cell>
        </row>
        <row r="850">
          <cell r="K850">
            <v>2204</v>
          </cell>
          <cell r="O850">
            <v>0</v>
          </cell>
        </row>
        <row r="851">
          <cell r="K851">
            <v>0</v>
          </cell>
          <cell r="O851">
            <v>0</v>
          </cell>
        </row>
        <row r="852">
          <cell r="K852">
            <v>0</v>
          </cell>
          <cell r="O852">
            <v>0</v>
          </cell>
        </row>
        <row r="853">
          <cell r="K853">
            <v>0</v>
          </cell>
          <cell r="O853">
            <v>0</v>
          </cell>
        </row>
        <row r="854">
          <cell r="K854">
            <v>0</v>
          </cell>
          <cell r="O854">
            <v>0</v>
          </cell>
        </row>
        <row r="855">
          <cell r="K855">
            <v>0</v>
          </cell>
          <cell r="O855">
            <v>0</v>
          </cell>
        </row>
        <row r="856">
          <cell r="K856">
            <v>0</v>
          </cell>
          <cell r="O856">
            <v>0</v>
          </cell>
        </row>
        <row r="857">
          <cell r="K857">
            <v>0</v>
          </cell>
          <cell r="O857">
            <v>0</v>
          </cell>
        </row>
        <row r="858">
          <cell r="K858">
            <v>2302</v>
          </cell>
          <cell r="O858">
            <v>0</v>
          </cell>
        </row>
        <row r="859">
          <cell r="K859">
            <v>0</v>
          </cell>
          <cell r="O859">
            <v>0</v>
          </cell>
        </row>
        <row r="860">
          <cell r="K860">
            <v>0</v>
          </cell>
          <cell r="O860">
            <v>0</v>
          </cell>
        </row>
        <row r="861">
          <cell r="K861">
            <v>0</v>
          </cell>
          <cell r="O861">
            <v>0</v>
          </cell>
        </row>
        <row r="862">
          <cell r="K862">
            <v>3501</v>
          </cell>
          <cell r="O862">
            <v>0</v>
          </cell>
        </row>
        <row r="863">
          <cell r="K863">
            <v>3502</v>
          </cell>
          <cell r="O863">
            <v>0</v>
          </cell>
        </row>
        <row r="864">
          <cell r="K864">
            <v>3504</v>
          </cell>
          <cell r="O864">
            <v>0</v>
          </cell>
        </row>
        <row r="865">
          <cell r="K865">
            <v>3505</v>
          </cell>
          <cell r="O865">
            <v>0.58599999999999997</v>
          </cell>
        </row>
        <row r="866">
          <cell r="K866">
            <v>2404</v>
          </cell>
          <cell r="O866">
            <v>0</v>
          </cell>
        </row>
        <row r="867">
          <cell r="K867">
            <v>0</v>
          </cell>
          <cell r="O867">
            <v>0</v>
          </cell>
        </row>
        <row r="868">
          <cell r="K868">
            <v>0</v>
          </cell>
          <cell r="O868">
            <v>0</v>
          </cell>
        </row>
        <row r="869">
          <cell r="K869">
            <v>0</v>
          </cell>
          <cell r="O869">
            <v>0</v>
          </cell>
        </row>
        <row r="870">
          <cell r="K870">
            <v>0</v>
          </cell>
          <cell r="O870">
            <v>0</v>
          </cell>
        </row>
        <row r="871">
          <cell r="K871">
            <v>0</v>
          </cell>
          <cell r="O871">
            <v>0</v>
          </cell>
        </row>
        <row r="872">
          <cell r="K872">
            <v>0</v>
          </cell>
          <cell r="O872">
            <v>0</v>
          </cell>
        </row>
        <row r="873">
          <cell r="K873">
            <v>0</v>
          </cell>
          <cell r="O873">
            <v>0</v>
          </cell>
        </row>
        <row r="874">
          <cell r="K874">
            <v>0</v>
          </cell>
          <cell r="O874">
            <v>0</v>
          </cell>
        </row>
        <row r="875">
          <cell r="K875">
            <v>0</v>
          </cell>
          <cell r="O875">
            <v>0</v>
          </cell>
        </row>
        <row r="876">
          <cell r="K876">
            <v>0</v>
          </cell>
          <cell r="O876">
            <v>0</v>
          </cell>
        </row>
        <row r="877">
          <cell r="K877">
            <v>0</v>
          </cell>
          <cell r="O877">
            <v>0</v>
          </cell>
        </row>
        <row r="878">
          <cell r="K878">
            <v>3811</v>
          </cell>
          <cell r="O878">
            <v>0.218</v>
          </cell>
        </row>
        <row r="879">
          <cell r="K879">
            <v>0</v>
          </cell>
          <cell r="O879">
            <v>0</v>
          </cell>
        </row>
        <row r="880">
          <cell r="K880">
            <v>0</v>
          </cell>
          <cell r="O880">
            <v>0</v>
          </cell>
        </row>
        <row r="881">
          <cell r="K881">
            <v>0</v>
          </cell>
          <cell r="O881">
            <v>0</v>
          </cell>
        </row>
        <row r="882">
          <cell r="K882">
            <v>2101</v>
          </cell>
          <cell r="O882">
            <v>0.5</v>
          </cell>
        </row>
        <row r="883">
          <cell r="K883">
            <v>2103</v>
          </cell>
          <cell r="O883">
            <v>0</v>
          </cell>
        </row>
        <row r="884">
          <cell r="K884">
            <v>0</v>
          </cell>
          <cell r="O884">
            <v>0</v>
          </cell>
        </row>
        <row r="885">
          <cell r="K885">
            <v>0</v>
          </cell>
          <cell r="O885">
            <v>0</v>
          </cell>
        </row>
        <row r="886">
          <cell r="K886">
            <v>3103</v>
          </cell>
          <cell r="O886">
            <v>0</v>
          </cell>
        </row>
        <row r="887">
          <cell r="K887">
            <v>3106</v>
          </cell>
          <cell r="O887">
            <v>0</v>
          </cell>
        </row>
        <row r="888">
          <cell r="K888">
            <v>3107</v>
          </cell>
          <cell r="O888">
            <v>0</v>
          </cell>
        </row>
        <row r="889">
          <cell r="K889">
            <v>0</v>
          </cell>
          <cell r="O889">
            <v>0</v>
          </cell>
        </row>
        <row r="890">
          <cell r="K890">
            <v>2302</v>
          </cell>
          <cell r="O890">
            <v>0</v>
          </cell>
        </row>
        <row r="891">
          <cell r="K891">
            <v>0</v>
          </cell>
          <cell r="O891">
            <v>0</v>
          </cell>
        </row>
        <row r="892">
          <cell r="K892">
            <v>0</v>
          </cell>
          <cell r="O892">
            <v>0</v>
          </cell>
        </row>
        <row r="893">
          <cell r="K893">
            <v>0</v>
          </cell>
          <cell r="O893">
            <v>0</v>
          </cell>
        </row>
        <row r="894">
          <cell r="K894">
            <v>3501</v>
          </cell>
          <cell r="O894">
            <v>0</v>
          </cell>
        </row>
        <row r="895">
          <cell r="K895">
            <v>3502</v>
          </cell>
          <cell r="O895">
            <v>0</v>
          </cell>
        </row>
        <row r="896">
          <cell r="K896">
            <v>3504</v>
          </cell>
          <cell r="O896">
            <v>0</v>
          </cell>
        </row>
        <row r="897">
          <cell r="K897">
            <v>3505</v>
          </cell>
          <cell r="O897">
            <v>0.58599999999999997</v>
          </cell>
        </row>
        <row r="898">
          <cell r="K898">
            <v>2403</v>
          </cell>
          <cell r="O898">
            <v>0</v>
          </cell>
        </row>
        <row r="899">
          <cell r="K899">
            <v>0</v>
          </cell>
          <cell r="O899">
            <v>0</v>
          </cell>
        </row>
        <row r="900">
          <cell r="K900">
            <v>0</v>
          </cell>
          <cell r="O900">
            <v>0</v>
          </cell>
        </row>
        <row r="901">
          <cell r="K901">
            <v>0</v>
          </cell>
          <cell r="O901">
            <v>0</v>
          </cell>
        </row>
        <row r="902">
          <cell r="K902">
            <v>3811</v>
          </cell>
          <cell r="O902">
            <v>0.218</v>
          </cell>
        </row>
        <row r="903">
          <cell r="K903">
            <v>0</v>
          </cell>
          <cell r="O903">
            <v>0</v>
          </cell>
        </row>
        <row r="904">
          <cell r="K904">
            <v>0</v>
          </cell>
          <cell r="O904">
            <v>0</v>
          </cell>
        </row>
        <row r="905">
          <cell r="K905">
            <v>0</v>
          </cell>
          <cell r="O905">
            <v>0</v>
          </cell>
        </row>
        <row r="906">
          <cell r="K906">
            <v>0</v>
          </cell>
          <cell r="O906">
            <v>0</v>
          </cell>
        </row>
        <row r="907">
          <cell r="K907">
            <v>0</v>
          </cell>
          <cell r="O907">
            <v>0</v>
          </cell>
        </row>
        <row r="908">
          <cell r="K908">
            <v>0</v>
          </cell>
          <cell r="O908">
            <v>0</v>
          </cell>
        </row>
        <row r="909">
          <cell r="K909">
            <v>0</v>
          </cell>
          <cell r="O909">
            <v>0</v>
          </cell>
        </row>
        <row r="910">
          <cell r="K910">
            <v>0</v>
          </cell>
          <cell r="O910">
            <v>0</v>
          </cell>
        </row>
        <row r="911">
          <cell r="K911">
            <v>0</v>
          </cell>
          <cell r="O911">
            <v>0</v>
          </cell>
        </row>
        <row r="912">
          <cell r="K912">
            <v>0</v>
          </cell>
          <cell r="O912">
            <v>0</v>
          </cell>
        </row>
        <row r="913">
          <cell r="K913">
            <v>0</v>
          </cell>
          <cell r="O913">
            <v>0</v>
          </cell>
        </row>
        <row r="914">
          <cell r="K914">
            <v>0</v>
          </cell>
          <cell r="O914">
            <v>0</v>
          </cell>
        </row>
        <row r="915">
          <cell r="K915">
            <v>0</v>
          </cell>
          <cell r="O915">
            <v>0</v>
          </cell>
        </row>
        <row r="916">
          <cell r="K916">
            <v>0</v>
          </cell>
          <cell r="O916">
            <v>0</v>
          </cell>
        </row>
        <row r="917">
          <cell r="K917">
            <v>0</v>
          </cell>
          <cell r="O917">
            <v>0</v>
          </cell>
        </row>
        <row r="918">
          <cell r="K918">
            <v>0</v>
          </cell>
          <cell r="O918">
            <v>0</v>
          </cell>
        </row>
        <row r="919">
          <cell r="K919">
            <v>0</v>
          </cell>
          <cell r="O919">
            <v>0</v>
          </cell>
        </row>
        <row r="920">
          <cell r="K920">
            <v>0</v>
          </cell>
          <cell r="O920">
            <v>0</v>
          </cell>
        </row>
        <row r="921">
          <cell r="K921">
            <v>0</v>
          </cell>
          <cell r="O921">
            <v>0</v>
          </cell>
        </row>
        <row r="922">
          <cell r="K922">
            <v>2101</v>
          </cell>
          <cell r="O922">
            <v>0</v>
          </cell>
        </row>
        <row r="923">
          <cell r="K923">
            <v>2102</v>
          </cell>
          <cell r="O923">
            <v>0</v>
          </cell>
        </row>
        <row r="924">
          <cell r="K924">
            <v>2103</v>
          </cell>
          <cell r="O924">
            <v>0</v>
          </cell>
        </row>
        <row r="925">
          <cell r="K925">
            <v>2105</v>
          </cell>
          <cell r="O925">
            <v>1</v>
          </cell>
        </row>
        <row r="926">
          <cell r="K926">
            <v>3103</v>
          </cell>
          <cell r="O926">
            <v>0.56999999999999995</v>
          </cell>
        </row>
        <row r="927">
          <cell r="K927">
            <v>3106</v>
          </cell>
          <cell r="O927">
            <v>0</v>
          </cell>
        </row>
        <row r="928">
          <cell r="K928">
            <v>3107</v>
          </cell>
          <cell r="O928">
            <v>0</v>
          </cell>
        </row>
        <row r="929">
          <cell r="K929">
            <v>0</v>
          </cell>
          <cell r="O929">
            <v>0</v>
          </cell>
        </row>
        <row r="930">
          <cell r="K930">
            <v>2203</v>
          </cell>
          <cell r="O930">
            <v>0</v>
          </cell>
        </row>
        <row r="931">
          <cell r="K931">
            <v>2302</v>
          </cell>
          <cell r="O931">
            <v>0.5</v>
          </cell>
        </row>
        <row r="932">
          <cell r="K932">
            <v>0</v>
          </cell>
          <cell r="O932">
            <v>0</v>
          </cell>
        </row>
        <row r="933">
          <cell r="K933">
            <v>0</v>
          </cell>
          <cell r="O933">
            <v>0</v>
          </cell>
        </row>
        <row r="934">
          <cell r="K934">
            <v>3305</v>
          </cell>
          <cell r="O934">
            <v>3</v>
          </cell>
        </row>
        <row r="935">
          <cell r="K935">
            <v>0</v>
          </cell>
          <cell r="O935">
            <v>0</v>
          </cell>
        </row>
        <row r="936">
          <cell r="K936">
            <v>0</v>
          </cell>
          <cell r="O936">
            <v>0</v>
          </cell>
        </row>
        <row r="937">
          <cell r="K937">
            <v>0</v>
          </cell>
          <cell r="O937">
            <v>0</v>
          </cell>
        </row>
        <row r="938">
          <cell r="K938">
            <v>2401</v>
          </cell>
          <cell r="O938">
            <v>0</v>
          </cell>
        </row>
        <row r="939">
          <cell r="K939">
            <v>2404</v>
          </cell>
          <cell r="O939">
            <v>1</v>
          </cell>
        </row>
        <row r="940">
          <cell r="K940">
            <v>0</v>
          </cell>
          <cell r="O940">
            <v>0</v>
          </cell>
        </row>
        <row r="941">
          <cell r="K941">
            <v>0</v>
          </cell>
          <cell r="O941">
            <v>0</v>
          </cell>
        </row>
        <row r="942">
          <cell r="K942">
            <v>3403</v>
          </cell>
          <cell r="O942">
            <v>0</v>
          </cell>
        </row>
        <row r="943">
          <cell r="K943">
            <v>0</v>
          </cell>
          <cell r="O943">
            <v>0</v>
          </cell>
        </row>
        <row r="944">
          <cell r="K944">
            <v>0</v>
          </cell>
          <cell r="O944">
            <v>0</v>
          </cell>
        </row>
        <row r="945">
          <cell r="K945">
            <v>0</v>
          </cell>
          <cell r="O945">
            <v>0</v>
          </cell>
        </row>
        <row r="946">
          <cell r="K946">
            <v>2602</v>
          </cell>
          <cell r="O946">
            <v>0</v>
          </cell>
        </row>
        <row r="947">
          <cell r="K947">
            <v>0</v>
          </cell>
          <cell r="O947">
            <v>0</v>
          </cell>
        </row>
        <row r="948">
          <cell r="K948">
            <v>0</v>
          </cell>
          <cell r="O948">
            <v>0</v>
          </cell>
        </row>
        <row r="949">
          <cell r="K949">
            <v>0</v>
          </cell>
          <cell r="O949">
            <v>0</v>
          </cell>
        </row>
        <row r="950">
          <cell r="K950">
            <v>3501</v>
          </cell>
          <cell r="O950">
            <v>0</v>
          </cell>
        </row>
        <row r="951">
          <cell r="K951">
            <v>3502</v>
          </cell>
          <cell r="O951">
            <v>0</v>
          </cell>
        </row>
        <row r="952">
          <cell r="K952">
            <v>3504</v>
          </cell>
          <cell r="O952">
            <v>0</v>
          </cell>
        </row>
        <row r="953">
          <cell r="K953">
            <v>3505</v>
          </cell>
          <cell r="O953">
            <v>1.952</v>
          </cell>
        </row>
        <row r="954">
          <cell r="K954">
            <v>0</v>
          </cell>
          <cell r="O954">
            <v>0</v>
          </cell>
        </row>
        <row r="955">
          <cell r="K955">
            <v>0</v>
          </cell>
          <cell r="O955">
            <v>0</v>
          </cell>
        </row>
        <row r="956">
          <cell r="K956">
            <v>0</v>
          </cell>
          <cell r="O956">
            <v>0</v>
          </cell>
        </row>
        <row r="957">
          <cell r="K957">
            <v>0</v>
          </cell>
          <cell r="O957">
            <v>0</v>
          </cell>
        </row>
        <row r="958">
          <cell r="K958">
            <v>3811</v>
          </cell>
          <cell r="O958">
            <v>0.57199999999999995</v>
          </cell>
        </row>
        <row r="959">
          <cell r="K959">
            <v>3814</v>
          </cell>
          <cell r="O959">
            <v>0.51200000000000001</v>
          </cell>
        </row>
        <row r="960">
          <cell r="K960">
            <v>0</v>
          </cell>
          <cell r="O960">
            <v>0</v>
          </cell>
        </row>
        <row r="961">
          <cell r="K961">
            <v>0</v>
          </cell>
          <cell r="O961">
            <v>0</v>
          </cell>
        </row>
        <row r="962">
          <cell r="K962">
            <v>2101</v>
          </cell>
          <cell r="O962">
            <v>1</v>
          </cell>
        </row>
        <row r="963">
          <cell r="K963">
            <v>2103</v>
          </cell>
          <cell r="O963">
            <v>0</v>
          </cell>
        </row>
        <row r="964">
          <cell r="K964">
            <v>2105</v>
          </cell>
          <cell r="O964">
            <v>0</v>
          </cell>
        </row>
        <row r="965">
          <cell r="K965">
            <v>2106</v>
          </cell>
          <cell r="O965">
            <v>0</v>
          </cell>
        </row>
        <row r="966">
          <cell r="K966">
            <v>3103</v>
          </cell>
          <cell r="O966">
            <v>0.3</v>
          </cell>
        </row>
        <row r="967">
          <cell r="K967">
            <v>3106</v>
          </cell>
          <cell r="O967">
            <v>1.19</v>
          </cell>
        </row>
        <row r="968">
          <cell r="K968">
            <v>3107</v>
          </cell>
          <cell r="O968">
            <v>0</v>
          </cell>
        </row>
        <row r="969">
          <cell r="K969">
            <v>3505</v>
          </cell>
          <cell r="O969">
            <v>1.43</v>
          </cell>
        </row>
        <row r="970">
          <cell r="K970">
            <v>2204</v>
          </cell>
          <cell r="O970">
            <v>0</v>
          </cell>
        </row>
        <row r="971">
          <cell r="K971">
            <v>0</v>
          </cell>
          <cell r="O971">
            <v>0</v>
          </cell>
        </row>
        <row r="972">
          <cell r="K972">
            <v>0</v>
          </cell>
          <cell r="O972">
            <v>0</v>
          </cell>
        </row>
        <row r="973">
          <cell r="K973">
            <v>0</v>
          </cell>
          <cell r="O973">
            <v>0</v>
          </cell>
        </row>
        <row r="974">
          <cell r="K974">
            <v>0</v>
          </cell>
          <cell r="O974">
            <v>0</v>
          </cell>
        </row>
        <row r="975">
          <cell r="K975">
            <v>0</v>
          </cell>
          <cell r="O975">
            <v>0</v>
          </cell>
        </row>
        <row r="976">
          <cell r="K976">
            <v>0</v>
          </cell>
          <cell r="O976">
            <v>0</v>
          </cell>
        </row>
        <row r="977">
          <cell r="K977">
            <v>0</v>
          </cell>
          <cell r="O977">
            <v>0</v>
          </cell>
        </row>
        <row r="978">
          <cell r="K978">
            <v>2101</v>
          </cell>
          <cell r="O978">
            <v>0</v>
          </cell>
        </row>
        <row r="979">
          <cell r="K979">
            <v>2105</v>
          </cell>
          <cell r="O979">
            <v>0</v>
          </cell>
        </row>
        <row r="980">
          <cell r="K980">
            <v>2106</v>
          </cell>
          <cell r="O980">
            <v>0</v>
          </cell>
        </row>
        <row r="981">
          <cell r="K981">
            <v>0</v>
          </cell>
          <cell r="O981">
            <v>0</v>
          </cell>
        </row>
        <row r="982">
          <cell r="K982">
            <v>3103</v>
          </cell>
          <cell r="O982">
            <v>0.3</v>
          </cell>
        </row>
        <row r="983">
          <cell r="K983">
            <v>3106</v>
          </cell>
          <cell r="O983">
            <v>1.19</v>
          </cell>
        </row>
        <row r="984">
          <cell r="K984">
            <v>3107</v>
          </cell>
          <cell r="O984">
            <v>0</v>
          </cell>
        </row>
        <row r="985">
          <cell r="K985">
            <v>3505</v>
          </cell>
          <cell r="O985">
            <v>1.43</v>
          </cell>
        </row>
        <row r="986">
          <cell r="K986">
            <v>2101</v>
          </cell>
          <cell r="O986">
            <v>0</v>
          </cell>
        </row>
        <row r="987">
          <cell r="K987">
            <v>2105</v>
          </cell>
          <cell r="O987">
            <v>0</v>
          </cell>
        </row>
        <row r="988">
          <cell r="K988">
            <v>2106</v>
          </cell>
          <cell r="O988">
            <v>0</v>
          </cell>
        </row>
        <row r="989">
          <cell r="K989">
            <v>0</v>
          </cell>
          <cell r="O989">
            <v>0</v>
          </cell>
        </row>
        <row r="990">
          <cell r="K990">
            <v>3103</v>
          </cell>
          <cell r="O990">
            <v>0.3</v>
          </cell>
        </row>
        <row r="991">
          <cell r="K991">
            <v>3106</v>
          </cell>
          <cell r="O991">
            <v>1.19</v>
          </cell>
        </row>
        <row r="992">
          <cell r="K992">
            <v>3107</v>
          </cell>
          <cell r="O992">
            <v>0</v>
          </cell>
        </row>
        <row r="993">
          <cell r="K993">
            <v>3505</v>
          </cell>
          <cell r="O993">
            <v>1.43</v>
          </cell>
        </row>
        <row r="994">
          <cell r="K994">
            <v>2101</v>
          </cell>
          <cell r="O994">
            <v>1</v>
          </cell>
        </row>
        <row r="995">
          <cell r="K995">
            <v>2102</v>
          </cell>
          <cell r="O995">
            <v>1</v>
          </cell>
        </row>
        <row r="996">
          <cell r="K996">
            <v>2106</v>
          </cell>
          <cell r="O996">
            <v>1</v>
          </cell>
        </row>
        <row r="997">
          <cell r="K997">
            <v>2301</v>
          </cell>
          <cell r="O997">
            <v>1</v>
          </cell>
        </row>
        <row r="998">
          <cell r="K998">
            <v>3103</v>
          </cell>
          <cell r="O998">
            <v>0.3</v>
          </cell>
        </row>
        <row r="999">
          <cell r="K999">
            <v>3106</v>
          </cell>
          <cell r="O999">
            <v>1.19</v>
          </cell>
        </row>
        <row r="1000">
          <cell r="K1000">
            <v>3107</v>
          </cell>
          <cell r="O1000">
            <v>0</v>
          </cell>
        </row>
        <row r="1001">
          <cell r="K1001">
            <v>3402</v>
          </cell>
          <cell r="O1001">
            <v>0</v>
          </cell>
        </row>
        <row r="1002">
          <cell r="K1002">
            <v>2302</v>
          </cell>
          <cell r="O1002">
            <v>0.5</v>
          </cell>
        </row>
        <row r="1003">
          <cell r="K1003">
            <v>2404</v>
          </cell>
          <cell r="O1003">
            <v>0.5</v>
          </cell>
        </row>
        <row r="1004">
          <cell r="K1004">
            <v>2505</v>
          </cell>
          <cell r="O1004">
            <v>0.5</v>
          </cell>
        </row>
        <row r="1005">
          <cell r="K1005">
            <v>2703</v>
          </cell>
          <cell r="O1005">
            <v>0</v>
          </cell>
        </row>
        <row r="1006">
          <cell r="K1006">
            <v>3403</v>
          </cell>
          <cell r="O1006">
            <v>0.4</v>
          </cell>
        </row>
        <row r="1007">
          <cell r="K1007">
            <v>3505</v>
          </cell>
          <cell r="O1007">
            <v>1.43</v>
          </cell>
        </row>
        <row r="1008">
          <cell r="K1008">
            <v>0</v>
          </cell>
          <cell r="O1008">
            <v>0</v>
          </cell>
        </row>
        <row r="1009">
          <cell r="K1009">
            <v>3811</v>
          </cell>
          <cell r="O1009">
            <v>5</v>
          </cell>
        </row>
        <row r="1010">
          <cell r="K1010">
            <v>2103</v>
          </cell>
          <cell r="O1010">
            <v>1</v>
          </cell>
        </row>
        <row r="1011">
          <cell r="K1011">
            <v>2203</v>
          </cell>
          <cell r="O1011">
            <v>0.5</v>
          </cell>
        </row>
        <row r="1012">
          <cell r="K1012">
            <v>0</v>
          </cell>
          <cell r="O1012">
            <v>0</v>
          </cell>
        </row>
        <row r="1013">
          <cell r="K1013">
            <v>0</v>
          </cell>
          <cell r="O1013">
            <v>0</v>
          </cell>
        </row>
        <row r="1014">
          <cell r="K1014">
            <v>3103</v>
          </cell>
          <cell r="O1014">
            <v>0.3</v>
          </cell>
        </row>
        <row r="1015">
          <cell r="K1015">
            <v>3106</v>
          </cell>
          <cell r="O1015">
            <v>1.19</v>
          </cell>
        </row>
        <row r="1016">
          <cell r="K1016">
            <v>3107</v>
          </cell>
          <cell r="O1016">
            <v>0</v>
          </cell>
        </row>
        <row r="1017">
          <cell r="K1017">
            <v>3505</v>
          </cell>
          <cell r="O1017">
            <v>1.43</v>
          </cell>
        </row>
        <row r="1018">
          <cell r="K1018">
            <v>0</v>
          </cell>
          <cell r="O1018">
            <v>0</v>
          </cell>
        </row>
        <row r="1019">
          <cell r="K1019">
            <v>0</v>
          </cell>
          <cell r="O1019">
            <v>0</v>
          </cell>
        </row>
        <row r="1020">
          <cell r="K1020">
            <v>0</v>
          </cell>
          <cell r="O1020">
            <v>0</v>
          </cell>
        </row>
        <row r="1021">
          <cell r="K1021">
            <v>0</v>
          </cell>
          <cell r="O1021">
            <v>0</v>
          </cell>
        </row>
        <row r="1022">
          <cell r="K1022">
            <v>3817</v>
          </cell>
          <cell r="O1022">
            <v>0.8</v>
          </cell>
        </row>
        <row r="1023">
          <cell r="K1023">
            <v>0</v>
          </cell>
          <cell r="O1023">
            <v>0</v>
          </cell>
        </row>
        <row r="1024">
          <cell r="K1024">
            <v>0</v>
          </cell>
          <cell r="O1024">
            <v>0</v>
          </cell>
        </row>
        <row r="1025">
          <cell r="K1025">
            <v>0</v>
          </cell>
          <cell r="O1025">
            <v>0</v>
          </cell>
        </row>
        <row r="1026">
          <cell r="K1026">
            <v>0</v>
          </cell>
          <cell r="O1026">
            <v>0</v>
          </cell>
        </row>
        <row r="1027">
          <cell r="K1027">
            <v>0</v>
          </cell>
          <cell r="O1027">
            <v>0</v>
          </cell>
        </row>
        <row r="1028">
          <cell r="K1028">
            <v>0</v>
          </cell>
          <cell r="O1028">
            <v>0</v>
          </cell>
        </row>
        <row r="1029">
          <cell r="K1029">
            <v>0</v>
          </cell>
          <cell r="O1029">
            <v>0</v>
          </cell>
        </row>
        <row r="1030">
          <cell r="K1030">
            <v>0</v>
          </cell>
          <cell r="O1030">
            <v>0</v>
          </cell>
        </row>
        <row r="1031">
          <cell r="K1031">
            <v>0</v>
          </cell>
          <cell r="O1031">
            <v>0</v>
          </cell>
        </row>
        <row r="1032">
          <cell r="K1032">
            <v>0</v>
          </cell>
          <cell r="O1032">
            <v>0</v>
          </cell>
        </row>
        <row r="1033">
          <cell r="K1033">
            <v>0</v>
          </cell>
          <cell r="O1033">
            <v>0</v>
          </cell>
        </row>
        <row r="1034">
          <cell r="K1034">
            <v>0</v>
          </cell>
          <cell r="O1034">
            <v>0</v>
          </cell>
        </row>
        <row r="1035">
          <cell r="K1035">
            <v>0</v>
          </cell>
          <cell r="O1035">
            <v>0</v>
          </cell>
        </row>
        <row r="1036">
          <cell r="K1036">
            <v>0</v>
          </cell>
          <cell r="O1036">
            <v>0</v>
          </cell>
        </row>
        <row r="1037">
          <cell r="K1037">
            <v>0</v>
          </cell>
          <cell r="O1037">
            <v>0</v>
          </cell>
        </row>
        <row r="1038">
          <cell r="K1038">
            <v>0</v>
          </cell>
          <cell r="O1038">
            <v>0</v>
          </cell>
        </row>
        <row r="1039">
          <cell r="K1039">
            <v>0</v>
          </cell>
          <cell r="O1039">
            <v>0</v>
          </cell>
        </row>
        <row r="1040">
          <cell r="K1040">
            <v>0</v>
          </cell>
          <cell r="O1040">
            <v>0</v>
          </cell>
        </row>
        <row r="1041">
          <cell r="K1041">
            <v>0</v>
          </cell>
          <cell r="O1041">
            <v>0</v>
          </cell>
        </row>
        <row r="1042">
          <cell r="K1042">
            <v>2101</v>
          </cell>
          <cell r="O1042">
            <v>0.75</v>
          </cell>
        </row>
        <row r="1043">
          <cell r="K1043">
            <v>0</v>
          </cell>
          <cell r="O1043">
            <v>0</v>
          </cell>
        </row>
        <row r="1044">
          <cell r="K1044">
            <v>0</v>
          </cell>
          <cell r="O1044">
            <v>0</v>
          </cell>
        </row>
        <row r="1045">
          <cell r="K1045">
            <v>0</v>
          </cell>
          <cell r="O1045">
            <v>0</v>
          </cell>
        </row>
        <row r="1046">
          <cell r="K1046">
            <v>3103</v>
          </cell>
          <cell r="O1046">
            <v>0.3</v>
          </cell>
        </row>
        <row r="1047">
          <cell r="K1047">
            <v>3106</v>
          </cell>
          <cell r="O1047">
            <v>1.19</v>
          </cell>
        </row>
        <row r="1048">
          <cell r="K1048">
            <v>3107</v>
          </cell>
          <cell r="O1048">
            <v>0</v>
          </cell>
        </row>
        <row r="1049">
          <cell r="K1049">
            <v>3505</v>
          </cell>
          <cell r="O1049">
            <v>1.43</v>
          </cell>
        </row>
        <row r="1050">
          <cell r="K1050">
            <v>2101</v>
          </cell>
          <cell r="O1050">
            <v>0.75</v>
          </cell>
        </row>
        <row r="1051">
          <cell r="K1051">
            <v>0</v>
          </cell>
          <cell r="O1051">
            <v>0</v>
          </cell>
        </row>
        <row r="1052">
          <cell r="K1052">
            <v>0</v>
          </cell>
          <cell r="O1052">
            <v>0</v>
          </cell>
        </row>
        <row r="1053">
          <cell r="K1053">
            <v>0</v>
          </cell>
          <cell r="O1053">
            <v>0</v>
          </cell>
        </row>
        <row r="1054">
          <cell r="K1054">
            <v>3103</v>
          </cell>
          <cell r="O1054">
            <v>0.3</v>
          </cell>
        </row>
        <row r="1055">
          <cell r="K1055">
            <v>3106</v>
          </cell>
          <cell r="O1055">
            <v>1.19</v>
          </cell>
        </row>
        <row r="1056">
          <cell r="K1056">
            <v>3107</v>
          </cell>
          <cell r="O1056">
            <v>0</v>
          </cell>
        </row>
        <row r="1057">
          <cell r="K1057">
            <v>3305</v>
          </cell>
          <cell r="O1057">
            <v>4.5</v>
          </cell>
        </row>
        <row r="1058">
          <cell r="K1058">
            <v>0</v>
          </cell>
          <cell r="O1058">
            <v>0</v>
          </cell>
        </row>
        <row r="1059">
          <cell r="K1059">
            <v>0</v>
          </cell>
          <cell r="O1059">
            <v>0</v>
          </cell>
        </row>
        <row r="1060">
          <cell r="K1060">
            <v>0</v>
          </cell>
          <cell r="O1060">
            <v>0</v>
          </cell>
        </row>
        <row r="1061">
          <cell r="K1061">
            <v>0</v>
          </cell>
          <cell r="O1061">
            <v>0</v>
          </cell>
        </row>
        <row r="1062">
          <cell r="K1062">
            <v>3505</v>
          </cell>
          <cell r="O1062">
            <v>1.43</v>
          </cell>
        </row>
        <row r="1063">
          <cell r="K1063">
            <v>0</v>
          </cell>
          <cell r="O1063">
            <v>0</v>
          </cell>
        </row>
        <row r="1064">
          <cell r="K1064">
            <v>0</v>
          </cell>
          <cell r="O1064">
            <v>0</v>
          </cell>
        </row>
        <row r="1065">
          <cell r="K1065">
            <v>0</v>
          </cell>
          <cell r="O1065">
            <v>0</v>
          </cell>
        </row>
        <row r="1066">
          <cell r="K1066">
            <v>0</v>
          </cell>
          <cell r="O1066">
            <v>0</v>
          </cell>
        </row>
        <row r="1067">
          <cell r="K1067">
            <v>0</v>
          </cell>
          <cell r="O1067">
            <v>0</v>
          </cell>
        </row>
        <row r="1068">
          <cell r="K1068">
            <v>0</v>
          </cell>
          <cell r="O1068">
            <v>0</v>
          </cell>
        </row>
        <row r="1069">
          <cell r="K1069">
            <v>0</v>
          </cell>
          <cell r="O1069">
            <v>0</v>
          </cell>
        </row>
        <row r="1070">
          <cell r="K1070">
            <v>0</v>
          </cell>
          <cell r="O1070">
            <v>0</v>
          </cell>
        </row>
        <row r="1071">
          <cell r="K1071">
            <v>0</v>
          </cell>
          <cell r="O1071">
            <v>0</v>
          </cell>
        </row>
        <row r="1072">
          <cell r="K1072">
            <v>0</v>
          </cell>
          <cell r="O1072">
            <v>0</v>
          </cell>
        </row>
        <row r="1073">
          <cell r="K1073">
            <v>0</v>
          </cell>
          <cell r="O1073">
            <v>0</v>
          </cell>
        </row>
        <row r="1074">
          <cell r="K1074">
            <v>0</v>
          </cell>
          <cell r="O1074">
            <v>0</v>
          </cell>
        </row>
        <row r="1075">
          <cell r="K1075">
            <v>0</v>
          </cell>
          <cell r="O1075">
            <v>0</v>
          </cell>
        </row>
        <row r="1076">
          <cell r="K1076">
            <v>0</v>
          </cell>
          <cell r="O1076">
            <v>0</v>
          </cell>
        </row>
        <row r="1077">
          <cell r="K1077">
            <v>0</v>
          </cell>
          <cell r="O1077">
            <v>0</v>
          </cell>
        </row>
        <row r="1078">
          <cell r="K1078">
            <v>0</v>
          </cell>
          <cell r="O1078">
            <v>0</v>
          </cell>
        </row>
        <row r="1079">
          <cell r="K1079">
            <v>0</v>
          </cell>
          <cell r="O1079">
            <v>0</v>
          </cell>
        </row>
        <row r="1080">
          <cell r="K1080">
            <v>0</v>
          </cell>
          <cell r="O1080">
            <v>0</v>
          </cell>
        </row>
        <row r="1081">
          <cell r="K1081">
            <v>0</v>
          </cell>
          <cell r="O1081">
            <v>0</v>
          </cell>
        </row>
        <row r="1082">
          <cell r="K1082">
            <v>2101</v>
          </cell>
          <cell r="O1082">
            <v>0</v>
          </cell>
        </row>
        <row r="1083">
          <cell r="K1083">
            <v>0</v>
          </cell>
          <cell r="O1083">
            <v>0</v>
          </cell>
        </row>
        <row r="1084">
          <cell r="K1084">
            <v>0</v>
          </cell>
          <cell r="O1084">
            <v>0</v>
          </cell>
        </row>
        <row r="1085">
          <cell r="K1085">
            <v>0</v>
          </cell>
          <cell r="O1085">
            <v>0</v>
          </cell>
        </row>
        <row r="1086">
          <cell r="K1086">
            <v>3103</v>
          </cell>
          <cell r="O1086">
            <v>0.3</v>
          </cell>
        </row>
        <row r="1087">
          <cell r="K1087">
            <v>3106</v>
          </cell>
          <cell r="O1087">
            <v>1.19</v>
          </cell>
        </row>
        <row r="1088">
          <cell r="K1088">
            <v>3107</v>
          </cell>
          <cell r="O1088">
            <v>0</v>
          </cell>
        </row>
        <row r="1089">
          <cell r="K1089">
            <v>3505</v>
          </cell>
          <cell r="O1089">
            <v>1.43</v>
          </cell>
        </row>
        <row r="1090">
          <cell r="K1090">
            <v>2106</v>
          </cell>
          <cell r="O1090">
            <v>0</v>
          </cell>
        </row>
        <row r="1091">
          <cell r="K1091">
            <v>0</v>
          </cell>
          <cell r="O1091">
            <v>0</v>
          </cell>
        </row>
        <row r="1092">
          <cell r="K1092">
            <v>0</v>
          </cell>
          <cell r="O1092">
            <v>0</v>
          </cell>
        </row>
        <row r="1093">
          <cell r="K1093">
            <v>0</v>
          </cell>
          <cell r="O1093">
            <v>0</v>
          </cell>
        </row>
        <row r="1094">
          <cell r="K1094">
            <v>3103</v>
          </cell>
          <cell r="O1094">
            <v>0.3</v>
          </cell>
        </row>
        <row r="1095">
          <cell r="K1095">
            <v>3106</v>
          </cell>
          <cell r="O1095">
            <v>1.19</v>
          </cell>
        </row>
        <row r="1096">
          <cell r="K1096">
            <v>3107</v>
          </cell>
          <cell r="O1096">
            <v>0</v>
          </cell>
        </row>
        <row r="1097">
          <cell r="K1097">
            <v>3505</v>
          </cell>
          <cell r="O1097">
            <v>1.43</v>
          </cell>
        </row>
        <row r="1098">
          <cell r="K1098">
            <v>0</v>
          </cell>
          <cell r="O1098">
            <v>0</v>
          </cell>
        </row>
        <row r="1099">
          <cell r="K1099">
            <v>0</v>
          </cell>
          <cell r="O1099">
            <v>0</v>
          </cell>
        </row>
        <row r="1100">
          <cell r="K1100">
            <v>0</v>
          </cell>
          <cell r="O1100">
            <v>0</v>
          </cell>
        </row>
        <row r="1101">
          <cell r="K1101">
            <v>0</v>
          </cell>
          <cell r="O1101">
            <v>0</v>
          </cell>
        </row>
        <row r="1102">
          <cell r="K1102">
            <v>0</v>
          </cell>
          <cell r="O1102">
            <v>0</v>
          </cell>
        </row>
        <row r="1103">
          <cell r="K1103">
            <v>0</v>
          </cell>
          <cell r="O1103">
            <v>0</v>
          </cell>
        </row>
        <row r="1104">
          <cell r="K1104">
            <v>0</v>
          </cell>
          <cell r="O1104">
            <v>0</v>
          </cell>
        </row>
        <row r="1105">
          <cell r="K1105">
            <v>0</v>
          </cell>
          <cell r="O1105">
            <v>0</v>
          </cell>
        </row>
        <row r="1106">
          <cell r="K1106">
            <v>0</v>
          </cell>
          <cell r="O1106">
            <v>0</v>
          </cell>
        </row>
        <row r="1107">
          <cell r="K1107">
            <v>0</v>
          </cell>
          <cell r="O1107">
            <v>0</v>
          </cell>
        </row>
        <row r="1108">
          <cell r="K1108">
            <v>0</v>
          </cell>
          <cell r="O1108">
            <v>0</v>
          </cell>
        </row>
        <row r="1109">
          <cell r="K1109">
            <v>0</v>
          </cell>
          <cell r="O1109">
            <v>0</v>
          </cell>
        </row>
        <row r="1110">
          <cell r="K1110">
            <v>0</v>
          </cell>
          <cell r="O1110">
            <v>0</v>
          </cell>
        </row>
        <row r="1111">
          <cell r="K1111">
            <v>0</v>
          </cell>
          <cell r="O1111">
            <v>0</v>
          </cell>
        </row>
        <row r="1112">
          <cell r="K1112">
            <v>0</v>
          </cell>
          <cell r="O1112">
            <v>0</v>
          </cell>
        </row>
        <row r="1113">
          <cell r="K1113">
            <v>0</v>
          </cell>
          <cell r="O1113">
            <v>0</v>
          </cell>
        </row>
        <row r="1114">
          <cell r="K1114">
            <v>0</v>
          </cell>
          <cell r="O1114">
            <v>0</v>
          </cell>
        </row>
        <row r="1115">
          <cell r="K1115">
            <v>0</v>
          </cell>
          <cell r="O1115">
            <v>0</v>
          </cell>
        </row>
        <row r="1116">
          <cell r="K1116">
            <v>0</v>
          </cell>
          <cell r="O1116">
            <v>0</v>
          </cell>
        </row>
        <row r="1117">
          <cell r="K1117">
            <v>0</v>
          </cell>
          <cell r="O1117">
            <v>0</v>
          </cell>
        </row>
        <row r="1118">
          <cell r="K1118">
            <v>0</v>
          </cell>
          <cell r="O1118">
            <v>0</v>
          </cell>
        </row>
        <row r="1119">
          <cell r="K1119">
            <v>0</v>
          </cell>
          <cell r="O1119">
            <v>0</v>
          </cell>
        </row>
        <row r="1120">
          <cell r="K1120">
            <v>0</v>
          </cell>
          <cell r="O1120">
            <v>0</v>
          </cell>
        </row>
        <row r="1121">
          <cell r="K1121">
            <v>0</v>
          </cell>
          <cell r="O1121">
            <v>0</v>
          </cell>
        </row>
        <row r="1122">
          <cell r="K1122">
            <v>2101</v>
          </cell>
          <cell r="O1122">
            <v>1</v>
          </cell>
        </row>
        <row r="1123">
          <cell r="K1123">
            <v>2102</v>
          </cell>
          <cell r="O1123">
            <v>0.5</v>
          </cell>
        </row>
        <row r="1124">
          <cell r="K1124">
            <v>2103</v>
          </cell>
          <cell r="O1124">
            <v>0.3</v>
          </cell>
        </row>
        <row r="1125">
          <cell r="K1125">
            <v>2106</v>
          </cell>
          <cell r="O1125">
            <v>1</v>
          </cell>
        </row>
        <row r="1126">
          <cell r="K1126">
            <v>3103</v>
          </cell>
          <cell r="O1126">
            <v>0.3</v>
          </cell>
        </row>
        <row r="1127">
          <cell r="K1127">
            <v>3106</v>
          </cell>
          <cell r="O1127">
            <v>1.19</v>
          </cell>
        </row>
        <row r="1128">
          <cell r="K1128">
            <v>3107</v>
          </cell>
          <cell r="O1128">
            <v>0</v>
          </cell>
        </row>
        <row r="1129">
          <cell r="K1129">
            <v>3505</v>
          </cell>
          <cell r="O1129">
            <v>1.43</v>
          </cell>
        </row>
        <row r="1130">
          <cell r="K1130">
            <v>2105</v>
          </cell>
          <cell r="O1130">
            <v>0.5</v>
          </cell>
        </row>
        <row r="1131">
          <cell r="K1131">
            <v>2106</v>
          </cell>
          <cell r="O1131">
            <v>0.8</v>
          </cell>
        </row>
        <row r="1132">
          <cell r="K1132">
            <v>0</v>
          </cell>
          <cell r="O1132">
            <v>0</v>
          </cell>
        </row>
        <row r="1133">
          <cell r="K1133">
            <v>0</v>
          </cell>
          <cell r="O1133">
            <v>0</v>
          </cell>
        </row>
        <row r="1134">
          <cell r="K1134">
            <v>3103</v>
          </cell>
          <cell r="O1134">
            <v>0.3</v>
          </cell>
        </row>
        <row r="1135">
          <cell r="K1135">
            <v>3106</v>
          </cell>
          <cell r="O1135">
            <v>1.19</v>
          </cell>
        </row>
        <row r="1136">
          <cell r="K1136">
            <v>3107</v>
          </cell>
          <cell r="O1136">
            <v>0</v>
          </cell>
        </row>
        <row r="1137">
          <cell r="K1137">
            <v>3505</v>
          </cell>
          <cell r="O1137">
            <v>1.43</v>
          </cell>
        </row>
        <row r="1138">
          <cell r="K1138">
            <v>0</v>
          </cell>
          <cell r="O1138">
            <v>0</v>
          </cell>
        </row>
        <row r="1139">
          <cell r="K1139">
            <v>0</v>
          </cell>
          <cell r="O1139">
            <v>0</v>
          </cell>
        </row>
        <row r="1140">
          <cell r="K1140">
            <v>0</v>
          </cell>
          <cell r="O1140">
            <v>0</v>
          </cell>
        </row>
        <row r="1141">
          <cell r="K1141">
            <v>0</v>
          </cell>
          <cell r="O1141">
            <v>0</v>
          </cell>
        </row>
        <row r="1142">
          <cell r="K1142">
            <v>0</v>
          </cell>
          <cell r="O1142">
            <v>0</v>
          </cell>
        </row>
        <row r="1143">
          <cell r="K1143">
            <v>0</v>
          </cell>
          <cell r="O1143">
            <v>0</v>
          </cell>
        </row>
        <row r="1144">
          <cell r="K1144">
            <v>0</v>
          </cell>
          <cell r="O1144">
            <v>0</v>
          </cell>
        </row>
        <row r="1145">
          <cell r="K1145">
            <v>0</v>
          </cell>
          <cell r="O1145">
            <v>0</v>
          </cell>
        </row>
        <row r="1146">
          <cell r="K1146">
            <v>0</v>
          </cell>
          <cell r="O1146">
            <v>0</v>
          </cell>
        </row>
        <row r="1147">
          <cell r="K1147">
            <v>0</v>
          </cell>
          <cell r="O1147">
            <v>0</v>
          </cell>
        </row>
        <row r="1148">
          <cell r="K1148">
            <v>0</v>
          </cell>
          <cell r="O1148">
            <v>0</v>
          </cell>
        </row>
        <row r="1149">
          <cell r="K1149">
            <v>0</v>
          </cell>
          <cell r="O1149">
            <v>0</v>
          </cell>
        </row>
        <row r="1150">
          <cell r="K1150">
            <v>0</v>
          </cell>
          <cell r="O1150">
            <v>0</v>
          </cell>
        </row>
        <row r="1151">
          <cell r="K1151">
            <v>0</v>
          </cell>
          <cell r="O1151">
            <v>0</v>
          </cell>
        </row>
        <row r="1152">
          <cell r="K1152">
            <v>0</v>
          </cell>
          <cell r="O1152">
            <v>0</v>
          </cell>
        </row>
        <row r="1153">
          <cell r="K1153">
            <v>0</v>
          </cell>
          <cell r="O1153">
            <v>0</v>
          </cell>
        </row>
        <row r="1154">
          <cell r="K1154">
            <v>0</v>
          </cell>
          <cell r="O1154">
            <v>0</v>
          </cell>
        </row>
        <row r="1155">
          <cell r="K1155">
            <v>0</v>
          </cell>
          <cell r="O1155">
            <v>0</v>
          </cell>
        </row>
        <row r="1156">
          <cell r="K1156">
            <v>0</v>
          </cell>
          <cell r="O1156">
            <v>0</v>
          </cell>
        </row>
        <row r="1157">
          <cell r="K1157">
            <v>0</v>
          </cell>
          <cell r="O1157">
            <v>0</v>
          </cell>
        </row>
        <row r="1158">
          <cell r="K1158">
            <v>0</v>
          </cell>
          <cell r="O1158">
            <v>0</v>
          </cell>
        </row>
        <row r="1159">
          <cell r="K1159">
            <v>0</v>
          </cell>
          <cell r="O1159">
            <v>0</v>
          </cell>
        </row>
        <row r="1160">
          <cell r="K1160">
            <v>0</v>
          </cell>
          <cell r="O1160">
            <v>0</v>
          </cell>
        </row>
        <row r="1161">
          <cell r="K1161">
            <v>0</v>
          </cell>
          <cell r="O1161">
            <v>0</v>
          </cell>
        </row>
        <row r="1162">
          <cell r="K1162">
            <v>2101</v>
          </cell>
          <cell r="O1162">
            <v>0.3</v>
          </cell>
        </row>
        <row r="1163">
          <cell r="K1163">
            <v>2102</v>
          </cell>
          <cell r="O1163">
            <v>0.2</v>
          </cell>
        </row>
        <row r="1164">
          <cell r="K1164">
            <v>2106</v>
          </cell>
          <cell r="O1164">
            <v>0.2</v>
          </cell>
        </row>
        <row r="1165">
          <cell r="K1165">
            <v>0</v>
          </cell>
          <cell r="O1165">
            <v>0</v>
          </cell>
        </row>
        <row r="1166">
          <cell r="K1166">
            <v>3103</v>
          </cell>
          <cell r="O1166">
            <v>0.3</v>
          </cell>
        </row>
        <row r="1167">
          <cell r="K1167">
            <v>3106</v>
          </cell>
          <cell r="O1167">
            <v>1.19</v>
          </cell>
        </row>
        <row r="1168">
          <cell r="K1168">
            <v>3107</v>
          </cell>
          <cell r="O1168">
            <v>0</v>
          </cell>
        </row>
        <row r="1169">
          <cell r="K1169">
            <v>3505</v>
          </cell>
          <cell r="O1169">
            <v>1.43</v>
          </cell>
        </row>
        <row r="1170">
          <cell r="K1170">
            <v>2101</v>
          </cell>
          <cell r="O1170">
            <v>0.1</v>
          </cell>
        </row>
        <row r="1171">
          <cell r="K1171">
            <v>0</v>
          </cell>
          <cell r="O1171">
            <v>0</v>
          </cell>
        </row>
        <row r="1172">
          <cell r="K1172">
            <v>0</v>
          </cell>
          <cell r="O1172">
            <v>0</v>
          </cell>
        </row>
        <row r="1173">
          <cell r="K1173">
            <v>0</v>
          </cell>
          <cell r="O1173">
            <v>0</v>
          </cell>
        </row>
        <row r="1174">
          <cell r="K1174">
            <v>3103</v>
          </cell>
          <cell r="O1174">
            <v>0.3</v>
          </cell>
        </row>
        <row r="1175">
          <cell r="K1175">
            <v>3106</v>
          </cell>
          <cell r="O1175">
            <v>1.19</v>
          </cell>
        </row>
        <row r="1176">
          <cell r="K1176">
            <v>3107</v>
          </cell>
          <cell r="O1176">
            <v>0</v>
          </cell>
        </row>
        <row r="1177">
          <cell r="K1177">
            <v>3505</v>
          </cell>
          <cell r="O1177">
            <v>1.43</v>
          </cell>
        </row>
        <row r="1178">
          <cell r="K1178">
            <v>2101</v>
          </cell>
          <cell r="O1178">
            <v>0</v>
          </cell>
        </row>
        <row r="1179">
          <cell r="K1179">
            <v>0</v>
          </cell>
          <cell r="O1179">
            <v>0</v>
          </cell>
        </row>
        <row r="1180">
          <cell r="K1180">
            <v>0</v>
          </cell>
          <cell r="O1180">
            <v>0</v>
          </cell>
        </row>
        <row r="1181">
          <cell r="K1181">
            <v>0</v>
          </cell>
          <cell r="O1181">
            <v>0</v>
          </cell>
        </row>
        <row r="1182">
          <cell r="K1182">
            <v>3103</v>
          </cell>
          <cell r="O1182">
            <v>0.3</v>
          </cell>
        </row>
        <row r="1183">
          <cell r="K1183">
            <v>3106</v>
          </cell>
          <cell r="O1183">
            <v>1.19</v>
          </cell>
        </row>
        <row r="1184">
          <cell r="K1184">
            <v>3107</v>
          </cell>
          <cell r="O1184">
            <v>0</v>
          </cell>
        </row>
        <row r="1185">
          <cell r="K1185">
            <v>3505</v>
          </cell>
          <cell r="O1185">
            <v>1.43</v>
          </cell>
        </row>
        <row r="1186">
          <cell r="K1186">
            <v>2203</v>
          </cell>
          <cell r="O1186">
            <v>0</v>
          </cell>
        </row>
        <row r="1187">
          <cell r="K1187">
            <v>0</v>
          </cell>
          <cell r="O1187">
            <v>0</v>
          </cell>
        </row>
        <row r="1188">
          <cell r="K1188">
            <v>0</v>
          </cell>
          <cell r="O1188">
            <v>0</v>
          </cell>
        </row>
        <row r="1189">
          <cell r="K1189">
            <v>0</v>
          </cell>
          <cell r="O1189">
            <v>0</v>
          </cell>
        </row>
        <row r="1190">
          <cell r="K1190">
            <v>3103</v>
          </cell>
          <cell r="O1190">
            <v>0.3</v>
          </cell>
        </row>
        <row r="1191">
          <cell r="K1191">
            <v>3106</v>
          </cell>
          <cell r="O1191">
            <v>1.19</v>
          </cell>
        </row>
        <row r="1192">
          <cell r="K1192">
            <v>3107</v>
          </cell>
          <cell r="O1192">
            <v>0</v>
          </cell>
        </row>
        <row r="1193">
          <cell r="K1193">
            <v>3505</v>
          </cell>
          <cell r="O1193">
            <v>1.43</v>
          </cell>
        </row>
        <row r="1194">
          <cell r="K1194">
            <v>0</v>
          </cell>
          <cell r="O1194">
            <v>0</v>
          </cell>
        </row>
        <row r="1195">
          <cell r="K1195">
            <v>0</v>
          </cell>
          <cell r="O1195">
            <v>0</v>
          </cell>
        </row>
        <row r="1196">
          <cell r="K1196">
            <v>0</v>
          </cell>
          <cell r="O1196">
            <v>0</v>
          </cell>
        </row>
        <row r="1197">
          <cell r="K1197">
            <v>0</v>
          </cell>
          <cell r="O1197">
            <v>0</v>
          </cell>
        </row>
        <row r="1198">
          <cell r="K1198">
            <v>0</v>
          </cell>
          <cell r="O1198">
            <v>0</v>
          </cell>
        </row>
        <row r="1199">
          <cell r="K1199">
            <v>0</v>
          </cell>
          <cell r="O1199">
            <v>0</v>
          </cell>
        </row>
        <row r="1200">
          <cell r="K1200">
            <v>0</v>
          </cell>
          <cell r="O1200">
            <v>0</v>
          </cell>
        </row>
        <row r="1201">
          <cell r="K1201">
            <v>0</v>
          </cell>
          <cell r="O1201">
            <v>0</v>
          </cell>
        </row>
        <row r="1202">
          <cell r="K1202">
            <v>2101</v>
          </cell>
          <cell r="O1202">
            <v>0.5</v>
          </cell>
        </row>
        <row r="1203">
          <cell r="K1203">
            <v>2102</v>
          </cell>
          <cell r="O1203">
            <v>0</v>
          </cell>
        </row>
        <row r="1204">
          <cell r="K1204">
            <v>2105</v>
          </cell>
          <cell r="O1204">
            <v>0.5</v>
          </cell>
        </row>
        <row r="1205">
          <cell r="K1205">
            <v>2203</v>
          </cell>
          <cell r="O1205">
            <v>0</v>
          </cell>
        </row>
        <row r="1206">
          <cell r="K1206">
            <v>3103</v>
          </cell>
          <cell r="O1206">
            <v>0.3</v>
          </cell>
        </row>
        <row r="1207">
          <cell r="K1207">
            <v>3106</v>
          </cell>
          <cell r="O1207">
            <v>1.19</v>
          </cell>
        </row>
        <row r="1208">
          <cell r="K1208">
            <v>3107</v>
          </cell>
          <cell r="O1208">
            <v>0</v>
          </cell>
        </row>
        <row r="1209">
          <cell r="K1209">
            <v>3505</v>
          </cell>
          <cell r="O1209">
            <v>1.43</v>
          </cell>
        </row>
        <row r="1210">
          <cell r="K1210">
            <v>2101</v>
          </cell>
          <cell r="O1210">
            <v>0.5</v>
          </cell>
        </row>
        <row r="1211">
          <cell r="K1211">
            <v>0</v>
          </cell>
          <cell r="O1211">
            <v>0</v>
          </cell>
        </row>
        <row r="1212">
          <cell r="K1212">
            <v>0</v>
          </cell>
          <cell r="O1212">
            <v>0</v>
          </cell>
        </row>
        <row r="1213">
          <cell r="K1213">
            <v>0</v>
          </cell>
          <cell r="O1213">
            <v>0</v>
          </cell>
        </row>
        <row r="1214">
          <cell r="K1214">
            <v>3103</v>
          </cell>
          <cell r="O1214">
            <v>0.3</v>
          </cell>
        </row>
        <row r="1215">
          <cell r="K1215">
            <v>3106</v>
          </cell>
          <cell r="O1215">
            <v>1.19</v>
          </cell>
        </row>
        <row r="1216">
          <cell r="K1216">
            <v>3107</v>
          </cell>
          <cell r="O1216">
            <v>0</v>
          </cell>
        </row>
        <row r="1217">
          <cell r="K1217">
            <v>3505</v>
          </cell>
          <cell r="O1217">
            <v>1.43</v>
          </cell>
        </row>
        <row r="1218">
          <cell r="K1218">
            <v>0</v>
          </cell>
          <cell r="O1218">
            <v>0</v>
          </cell>
        </row>
        <row r="1219">
          <cell r="K1219">
            <v>0</v>
          </cell>
          <cell r="O1219">
            <v>0</v>
          </cell>
        </row>
        <row r="1220">
          <cell r="K1220">
            <v>0</v>
          </cell>
          <cell r="O1220">
            <v>0</v>
          </cell>
        </row>
        <row r="1221">
          <cell r="K1221">
            <v>0</v>
          </cell>
          <cell r="O1221">
            <v>0</v>
          </cell>
        </row>
        <row r="1222">
          <cell r="K1222">
            <v>0</v>
          </cell>
          <cell r="O1222">
            <v>0</v>
          </cell>
        </row>
        <row r="1223">
          <cell r="K1223">
            <v>0</v>
          </cell>
          <cell r="O1223">
            <v>0</v>
          </cell>
        </row>
        <row r="1224">
          <cell r="K1224">
            <v>0</v>
          </cell>
          <cell r="O1224">
            <v>0</v>
          </cell>
        </row>
        <row r="1225">
          <cell r="K1225">
            <v>0</v>
          </cell>
          <cell r="O1225">
            <v>0</v>
          </cell>
        </row>
        <row r="1226">
          <cell r="K1226">
            <v>0</v>
          </cell>
          <cell r="O1226">
            <v>0</v>
          </cell>
        </row>
        <row r="1227">
          <cell r="K1227">
            <v>0</v>
          </cell>
          <cell r="O1227">
            <v>0</v>
          </cell>
        </row>
        <row r="1228">
          <cell r="K1228">
            <v>0</v>
          </cell>
          <cell r="O1228">
            <v>0</v>
          </cell>
        </row>
        <row r="1229">
          <cell r="K1229">
            <v>0</v>
          </cell>
          <cell r="O1229">
            <v>0</v>
          </cell>
        </row>
        <row r="1230">
          <cell r="K1230">
            <v>0</v>
          </cell>
          <cell r="O1230">
            <v>0</v>
          </cell>
        </row>
        <row r="1231">
          <cell r="K1231">
            <v>0</v>
          </cell>
          <cell r="O1231">
            <v>0</v>
          </cell>
        </row>
        <row r="1232">
          <cell r="K1232">
            <v>0</v>
          </cell>
          <cell r="O1232">
            <v>0</v>
          </cell>
        </row>
        <row r="1233">
          <cell r="K1233">
            <v>0</v>
          </cell>
          <cell r="O1233">
            <v>0</v>
          </cell>
        </row>
        <row r="1234">
          <cell r="K1234">
            <v>0</v>
          </cell>
          <cell r="O1234">
            <v>0</v>
          </cell>
        </row>
        <row r="1235">
          <cell r="K1235">
            <v>0</v>
          </cell>
          <cell r="O1235">
            <v>0</v>
          </cell>
        </row>
        <row r="1236">
          <cell r="K1236">
            <v>0</v>
          </cell>
          <cell r="O1236">
            <v>0</v>
          </cell>
        </row>
        <row r="1237">
          <cell r="K1237">
            <v>0</v>
          </cell>
          <cell r="O1237">
            <v>0</v>
          </cell>
        </row>
        <row r="1238">
          <cell r="K1238">
            <v>0</v>
          </cell>
          <cell r="O1238">
            <v>0</v>
          </cell>
        </row>
        <row r="1239">
          <cell r="K1239">
            <v>0</v>
          </cell>
          <cell r="O1239">
            <v>0</v>
          </cell>
        </row>
        <row r="1240">
          <cell r="K1240">
            <v>0</v>
          </cell>
          <cell r="O1240">
            <v>0</v>
          </cell>
        </row>
        <row r="1241">
          <cell r="K1241">
            <v>0</v>
          </cell>
          <cell r="O1241">
            <v>0</v>
          </cell>
        </row>
        <row r="1242">
          <cell r="K1242">
            <v>2101</v>
          </cell>
          <cell r="O1242">
            <v>0.3</v>
          </cell>
        </row>
        <row r="1243">
          <cell r="K1243">
            <v>2106</v>
          </cell>
          <cell r="O1243">
            <v>0.3</v>
          </cell>
        </row>
        <row r="1244">
          <cell r="K1244">
            <v>0</v>
          </cell>
          <cell r="O1244">
            <v>0</v>
          </cell>
        </row>
        <row r="1245">
          <cell r="K1245">
            <v>0</v>
          </cell>
          <cell r="O1245">
            <v>0</v>
          </cell>
        </row>
        <row r="1246">
          <cell r="K1246">
            <v>3103</v>
          </cell>
          <cell r="O1246">
            <v>0.3</v>
          </cell>
        </row>
        <row r="1247">
          <cell r="K1247">
            <v>3106</v>
          </cell>
          <cell r="O1247">
            <v>1.19</v>
          </cell>
        </row>
        <row r="1248">
          <cell r="K1248">
            <v>3107</v>
          </cell>
          <cell r="O1248">
            <v>0</v>
          </cell>
        </row>
        <row r="1249">
          <cell r="K1249">
            <v>3505</v>
          </cell>
          <cell r="O1249">
            <v>1.43</v>
          </cell>
        </row>
        <row r="1250">
          <cell r="K1250">
            <v>2101</v>
          </cell>
          <cell r="O1250">
            <v>0.3</v>
          </cell>
        </row>
        <row r="1251">
          <cell r="K1251">
            <v>2106</v>
          </cell>
          <cell r="O1251">
            <v>0.3</v>
          </cell>
        </row>
        <row r="1252">
          <cell r="K1252">
            <v>0</v>
          </cell>
          <cell r="O1252">
            <v>0</v>
          </cell>
        </row>
        <row r="1253">
          <cell r="K1253">
            <v>0</v>
          </cell>
          <cell r="O1253">
            <v>0</v>
          </cell>
        </row>
        <row r="1254">
          <cell r="K1254">
            <v>3103</v>
          </cell>
          <cell r="O1254">
            <v>0.3</v>
          </cell>
        </row>
        <row r="1255">
          <cell r="K1255">
            <v>3106</v>
          </cell>
          <cell r="O1255">
            <v>1.19</v>
          </cell>
        </row>
        <row r="1256">
          <cell r="K1256">
            <v>3107</v>
          </cell>
          <cell r="O1256">
            <v>0</v>
          </cell>
        </row>
        <row r="1257">
          <cell r="K1257">
            <v>3505</v>
          </cell>
          <cell r="O1257">
            <v>1.43</v>
          </cell>
        </row>
        <row r="1258">
          <cell r="K1258">
            <v>2101</v>
          </cell>
          <cell r="O1258">
            <v>0.5</v>
          </cell>
        </row>
        <row r="1259">
          <cell r="K1259">
            <v>2102</v>
          </cell>
          <cell r="O1259">
            <v>0.5</v>
          </cell>
        </row>
        <row r="1260">
          <cell r="K1260">
            <v>2106</v>
          </cell>
          <cell r="O1260">
            <v>0.5</v>
          </cell>
        </row>
        <row r="1261">
          <cell r="K1261">
            <v>2301</v>
          </cell>
          <cell r="O1261">
            <v>0.5</v>
          </cell>
        </row>
        <row r="1262">
          <cell r="K1262">
            <v>3103</v>
          </cell>
          <cell r="O1262">
            <v>0.3</v>
          </cell>
        </row>
        <row r="1263">
          <cell r="K1263">
            <v>3106</v>
          </cell>
          <cell r="O1263">
            <v>1.19</v>
          </cell>
        </row>
        <row r="1264">
          <cell r="K1264">
            <v>3107</v>
          </cell>
          <cell r="O1264">
            <v>0</v>
          </cell>
        </row>
        <row r="1265">
          <cell r="K1265">
            <v>3504</v>
          </cell>
          <cell r="O1265">
            <v>4</v>
          </cell>
        </row>
        <row r="1266">
          <cell r="K1266">
            <v>2401</v>
          </cell>
          <cell r="O1266">
            <v>0.3</v>
          </cell>
        </row>
        <row r="1267">
          <cell r="K1267">
            <v>2402</v>
          </cell>
          <cell r="O1267">
            <v>0.5</v>
          </cell>
        </row>
        <row r="1268">
          <cell r="K1268">
            <v>2404</v>
          </cell>
          <cell r="O1268">
            <v>0.5</v>
          </cell>
        </row>
        <row r="1269">
          <cell r="K1269">
            <v>2605</v>
          </cell>
          <cell r="O1269">
            <v>0.2</v>
          </cell>
        </row>
        <row r="1270">
          <cell r="K1270">
            <v>3505</v>
          </cell>
          <cell r="O1270">
            <v>1.43</v>
          </cell>
        </row>
        <row r="1271">
          <cell r="K1271">
            <v>3501</v>
          </cell>
          <cell r="O1271">
            <v>2</v>
          </cell>
        </row>
        <row r="1272">
          <cell r="K1272">
            <v>3502</v>
          </cell>
          <cell r="O1272">
            <v>2</v>
          </cell>
        </row>
        <row r="1273">
          <cell r="K1273">
            <v>3503</v>
          </cell>
          <cell r="O1273">
            <v>3</v>
          </cell>
        </row>
        <row r="1274">
          <cell r="K1274">
            <v>2101</v>
          </cell>
          <cell r="O1274">
            <v>0.5</v>
          </cell>
        </row>
        <row r="1275">
          <cell r="K1275">
            <v>2106</v>
          </cell>
          <cell r="O1275">
            <v>0.5</v>
          </cell>
        </row>
        <row r="1276">
          <cell r="K1276">
            <v>2301</v>
          </cell>
          <cell r="O1276">
            <v>0.5</v>
          </cell>
        </row>
        <row r="1277">
          <cell r="K1277">
            <v>2302</v>
          </cell>
          <cell r="O1277">
            <v>0.5</v>
          </cell>
        </row>
        <row r="1278">
          <cell r="K1278">
            <v>3103</v>
          </cell>
          <cell r="O1278">
            <v>0.3</v>
          </cell>
        </row>
        <row r="1279">
          <cell r="K1279">
            <v>3106</v>
          </cell>
          <cell r="O1279">
            <v>1.19</v>
          </cell>
        </row>
        <row r="1280">
          <cell r="K1280">
            <v>3107</v>
          </cell>
          <cell r="O1280">
            <v>0</v>
          </cell>
        </row>
        <row r="1281">
          <cell r="K1281">
            <v>3505</v>
          </cell>
          <cell r="O1281">
            <v>1.43</v>
          </cell>
        </row>
        <row r="1282">
          <cell r="K1282">
            <v>2101</v>
          </cell>
          <cell r="O1282">
            <v>1</v>
          </cell>
        </row>
        <row r="1283">
          <cell r="K1283">
            <v>2105</v>
          </cell>
          <cell r="O1283">
            <v>1</v>
          </cell>
        </row>
        <row r="1284">
          <cell r="K1284">
            <v>0</v>
          </cell>
          <cell r="O1284">
            <v>0</v>
          </cell>
        </row>
        <row r="1285">
          <cell r="K1285">
            <v>0</v>
          </cell>
          <cell r="O1285">
            <v>0</v>
          </cell>
        </row>
        <row r="1286">
          <cell r="K1286">
            <v>0</v>
          </cell>
          <cell r="O1286">
            <v>0</v>
          </cell>
        </row>
        <row r="1287">
          <cell r="K1287">
            <v>0</v>
          </cell>
          <cell r="O1287">
            <v>0</v>
          </cell>
        </row>
        <row r="1288">
          <cell r="K1288">
            <v>0</v>
          </cell>
          <cell r="O1288">
            <v>0</v>
          </cell>
        </row>
        <row r="1289">
          <cell r="K1289">
            <v>0</v>
          </cell>
          <cell r="O1289">
            <v>0</v>
          </cell>
        </row>
        <row r="1290">
          <cell r="K1290">
            <v>0</v>
          </cell>
          <cell r="O1290">
            <v>0</v>
          </cell>
        </row>
        <row r="1291">
          <cell r="K1291">
            <v>2105</v>
          </cell>
          <cell r="O1291">
            <v>1</v>
          </cell>
        </row>
        <row r="1292">
          <cell r="K1292">
            <v>0</v>
          </cell>
          <cell r="O1292">
            <v>0</v>
          </cell>
        </row>
        <row r="1293">
          <cell r="K1293">
            <v>0</v>
          </cell>
          <cell r="O1293">
            <v>0</v>
          </cell>
        </row>
        <row r="1294">
          <cell r="K1294">
            <v>3811</v>
          </cell>
          <cell r="O1294">
            <v>1</v>
          </cell>
        </row>
        <row r="1295">
          <cell r="K1295">
            <v>0</v>
          </cell>
          <cell r="O1295">
            <v>0</v>
          </cell>
        </row>
        <row r="1296">
          <cell r="K1296">
            <v>0</v>
          </cell>
          <cell r="O1296">
            <v>0</v>
          </cell>
        </row>
        <row r="1297">
          <cell r="K1297">
            <v>0</v>
          </cell>
          <cell r="O1297">
            <v>0</v>
          </cell>
        </row>
        <row r="1298">
          <cell r="K1298">
            <v>0</v>
          </cell>
          <cell r="O1298">
            <v>0</v>
          </cell>
        </row>
        <row r="1299">
          <cell r="K1299">
            <v>2105</v>
          </cell>
          <cell r="O1299">
            <v>2</v>
          </cell>
        </row>
        <row r="1300">
          <cell r="K1300">
            <v>0</v>
          </cell>
          <cell r="O1300">
            <v>0</v>
          </cell>
        </row>
        <row r="1301">
          <cell r="K1301">
            <v>0</v>
          </cell>
          <cell r="O1301">
            <v>0</v>
          </cell>
        </row>
        <row r="1302">
          <cell r="K1302">
            <v>3811</v>
          </cell>
          <cell r="O1302">
            <v>1</v>
          </cell>
        </row>
        <row r="1303">
          <cell r="K1303">
            <v>0</v>
          </cell>
          <cell r="O1303">
            <v>0</v>
          </cell>
        </row>
        <row r="1304">
          <cell r="K1304">
            <v>0</v>
          </cell>
          <cell r="O1304">
            <v>0</v>
          </cell>
        </row>
        <row r="1305">
          <cell r="K1305">
            <v>0</v>
          </cell>
          <cell r="O1305">
            <v>0</v>
          </cell>
        </row>
        <row r="1306">
          <cell r="K1306">
            <v>0</v>
          </cell>
          <cell r="O1306">
            <v>0</v>
          </cell>
        </row>
        <row r="1307">
          <cell r="K1307">
            <v>2105</v>
          </cell>
          <cell r="O1307">
            <v>2</v>
          </cell>
        </row>
        <row r="1308">
          <cell r="K1308">
            <v>0</v>
          </cell>
          <cell r="O1308">
            <v>0</v>
          </cell>
        </row>
        <row r="1309">
          <cell r="K1309">
            <v>0</v>
          </cell>
          <cell r="O1309">
            <v>0</v>
          </cell>
        </row>
        <row r="1310">
          <cell r="K1310">
            <v>3811</v>
          </cell>
          <cell r="O1310">
            <v>1</v>
          </cell>
        </row>
        <row r="1311">
          <cell r="K1311">
            <v>0</v>
          </cell>
          <cell r="O1311">
            <v>0</v>
          </cell>
        </row>
        <row r="1312">
          <cell r="K1312">
            <v>0</v>
          </cell>
          <cell r="O1312">
            <v>0</v>
          </cell>
        </row>
        <row r="1313">
          <cell r="K1313">
            <v>0</v>
          </cell>
          <cell r="O1313">
            <v>0</v>
          </cell>
        </row>
        <row r="1314">
          <cell r="K1314">
            <v>2101</v>
          </cell>
          <cell r="O1314">
            <v>1</v>
          </cell>
        </row>
        <row r="1315">
          <cell r="K1315">
            <v>0</v>
          </cell>
          <cell r="O1315">
            <v>0</v>
          </cell>
        </row>
        <row r="1316">
          <cell r="K1316">
            <v>0</v>
          </cell>
          <cell r="O1316">
            <v>0</v>
          </cell>
        </row>
        <row r="1317">
          <cell r="K1317">
            <v>0</v>
          </cell>
          <cell r="O1317">
            <v>0</v>
          </cell>
        </row>
        <row r="1318">
          <cell r="K1318">
            <v>0</v>
          </cell>
          <cell r="O1318">
            <v>0</v>
          </cell>
        </row>
        <row r="1319">
          <cell r="K1319">
            <v>0</v>
          </cell>
          <cell r="O1319">
            <v>0</v>
          </cell>
        </row>
        <row r="1320">
          <cell r="K1320">
            <v>0</v>
          </cell>
          <cell r="O1320">
            <v>0</v>
          </cell>
        </row>
        <row r="1321">
          <cell r="K1321">
            <v>0</v>
          </cell>
          <cell r="O1321">
            <v>0</v>
          </cell>
        </row>
        <row r="1322">
          <cell r="K1322">
            <v>0</v>
          </cell>
          <cell r="O1322">
            <v>0</v>
          </cell>
        </row>
        <row r="1323">
          <cell r="K1323">
            <v>0</v>
          </cell>
          <cell r="O1323">
            <v>0</v>
          </cell>
        </row>
        <row r="1324">
          <cell r="K1324">
            <v>0</v>
          </cell>
          <cell r="O1324">
            <v>0</v>
          </cell>
        </row>
        <row r="1325">
          <cell r="K1325">
            <v>0</v>
          </cell>
          <cell r="O1325">
            <v>0</v>
          </cell>
        </row>
        <row r="1326">
          <cell r="K1326">
            <v>0</v>
          </cell>
          <cell r="O1326">
            <v>0</v>
          </cell>
        </row>
        <row r="1327">
          <cell r="K1327">
            <v>0</v>
          </cell>
          <cell r="O1327">
            <v>0</v>
          </cell>
        </row>
        <row r="1328">
          <cell r="K1328">
            <v>0</v>
          </cell>
          <cell r="O1328">
            <v>0</v>
          </cell>
        </row>
        <row r="1329">
          <cell r="K1329">
            <v>0</v>
          </cell>
          <cell r="O1329">
            <v>0</v>
          </cell>
        </row>
        <row r="1330">
          <cell r="K1330">
            <v>0</v>
          </cell>
          <cell r="O1330">
            <v>0</v>
          </cell>
        </row>
        <row r="1331">
          <cell r="K1331">
            <v>0</v>
          </cell>
          <cell r="O1331">
            <v>0</v>
          </cell>
        </row>
        <row r="1332">
          <cell r="K1332">
            <v>0</v>
          </cell>
          <cell r="O1332">
            <v>0</v>
          </cell>
        </row>
        <row r="1333">
          <cell r="K1333">
            <v>0</v>
          </cell>
          <cell r="O1333">
            <v>0</v>
          </cell>
        </row>
        <row r="1334">
          <cell r="K1334">
            <v>0</v>
          </cell>
          <cell r="O1334">
            <v>0</v>
          </cell>
        </row>
        <row r="1335">
          <cell r="K1335">
            <v>0</v>
          </cell>
          <cell r="O1335">
            <v>0</v>
          </cell>
        </row>
        <row r="1336">
          <cell r="K1336">
            <v>0</v>
          </cell>
          <cell r="O1336">
            <v>0</v>
          </cell>
        </row>
        <row r="1337">
          <cell r="K1337">
            <v>0</v>
          </cell>
          <cell r="O1337">
            <v>0</v>
          </cell>
        </row>
        <row r="1338">
          <cell r="K1338">
            <v>0</v>
          </cell>
          <cell r="O1338">
            <v>0</v>
          </cell>
        </row>
        <row r="1339">
          <cell r="K1339">
            <v>0</v>
          </cell>
          <cell r="O1339">
            <v>0</v>
          </cell>
        </row>
        <row r="1340">
          <cell r="K1340">
            <v>0</v>
          </cell>
          <cell r="O1340">
            <v>0</v>
          </cell>
        </row>
        <row r="1341">
          <cell r="K1341">
            <v>0</v>
          </cell>
          <cell r="O1341">
            <v>0</v>
          </cell>
        </row>
        <row r="1342">
          <cell r="K1342">
            <v>0</v>
          </cell>
          <cell r="O1342">
            <v>0</v>
          </cell>
        </row>
        <row r="1343">
          <cell r="K1343">
            <v>0</v>
          </cell>
          <cell r="O1343">
            <v>0</v>
          </cell>
        </row>
        <row r="1344">
          <cell r="K1344">
            <v>0</v>
          </cell>
          <cell r="O1344">
            <v>0</v>
          </cell>
        </row>
        <row r="1345">
          <cell r="K1345">
            <v>0</v>
          </cell>
          <cell r="O1345">
            <v>0</v>
          </cell>
        </row>
        <row r="1346">
          <cell r="K1346">
            <v>0</v>
          </cell>
          <cell r="O1346">
            <v>0</v>
          </cell>
        </row>
        <row r="1347">
          <cell r="K1347">
            <v>0</v>
          </cell>
          <cell r="O1347">
            <v>0</v>
          </cell>
        </row>
        <row r="1348">
          <cell r="K1348">
            <v>0</v>
          </cell>
          <cell r="O1348">
            <v>0</v>
          </cell>
        </row>
        <row r="1349">
          <cell r="K1349">
            <v>0</v>
          </cell>
          <cell r="O1349">
            <v>0</v>
          </cell>
        </row>
        <row r="1350">
          <cell r="K1350">
            <v>0</v>
          </cell>
          <cell r="O1350">
            <v>0</v>
          </cell>
        </row>
        <row r="1351">
          <cell r="K1351">
            <v>0</v>
          </cell>
          <cell r="O1351">
            <v>0</v>
          </cell>
        </row>
        <row r="1352">
          <cell r="K1352">
            <v>0</v>
          </cell>
          <cell r="O1352">
            <v>0</v>
          </cell>
        </row>
        <row r="1353">
          <cell r="K1353">
            <v>0</v>
          </cell>
          <cell r="O1353">
            <v>0</v>
          </cell>
        </row>
        <row r="1354">
          <cell r="K1354">
            <v>0</v>
          </cell>
          <cell r="O1354">
            <v>0</v>
          </cell>
        </row>
        <row r="1355">
          <cell r="K1355">
            <v>0</v>
          </cell>
          <cell r="O1355">
            <v>0</v>
          </cell>
        </row>
        <row r="1356">
          <cell r="K1356">
            <v>0</v>
          </cell>
          <cell r="O1356">
            <v>0</v>
          </cell>
        </row>
        <row r="1357">
          <cell r="K1357">
            <v>0</v>
          </cell>
          <cell r="O1357">
            <v>0</v>
          </cell>
        </row>
        <row r="1358">
          <cell r="K1358">
            <v>0</v>
          </cell>
          <cell r="O1358">
            <v>0</v>
          </cell>
        </row>
        <row r="1359">
          <cell r="K1359">
            <v>0</v>
          </cell>
          <cell r="O1359">
            <v>0</v>
          </cell>
        </row>
        <row r="1360">
          <cell r="K1360">
            <v>0</v>
          </cell>
          <cell r="O1360">
            <v>0</v>
          </cell>
        </row>
        <row r="1361">
          <cell r="K1361">
            <v>0</v>
          </cell>
          <cell r="O1361">
            <v>0</v>
          </cell>
        </row>
        <row r="1362">
          <cell r="K1362">
            <v>2101</v>
          </cell>
          <cell r="O1362">
            <v>1</v>
          </cell>
        </row>
        <row r="1363">
          <cell r="K1363">
            <v>2103</v>
          </cell>
          <cell r="O1363">
            <v>1</v>
          </cell>
        </row>
        <row r="1364">
          <cell r="K1364">
            <v>2105</v>
          </cell>
          <cell r="O1364">
            <v>1</v>
          </cell>
        </row>
        <row r="1365">
          <cell r="K1365">
            <v>0</v>
          </cell>
          <cell r="O1365">
            <v>0</v>
          </cell>
        </row>
        <row r="1366">
          <cell r="K1366">
            <v>0</v>
          </cell>
          <cell r="O1366">
            <v>0</v>
          </cell>
        </row>
        <row r="1367">
          <cell r="K1367">
            <v>3808</v>
          </cell>
          <cell r="O1367">
            <v>1</v>
          </cell>
        </row>
        <row r="1368">
          <cell r="K1368">
            <v>3814</v>
          </cell>
          <cell r="O1368">
            <v>1</v>
          </cell>
        </row>
        <row r="1369">
          <cell r="K1369">
            <v>0</v>
          </cell>
          <cell r="O1369">
            <v>0</v>
          </cell>
        </row>
        <row r="1370">
          <cell r="K1370">
            <v>0</v>
          </cell>
          <cell r="O1370">
            <v>0</v>
          </cell>
        </row>
        <row r="1371">
          <cell r="K1371">
            <v>0</v>
          </cell>
          <cell r="O1371">
            <v>0</v>
          </cell>
        </row>
        <row r="1372">
          <cell r="K1372">
            <v>0</v>
          </cell>
          <cell r="O1372">
            <v>0</v>
          </cell>
        </row>
        <row r="1373">
          <cell r="K1373">
            <v>0</v>
          </cell>
          <cell r="O1373">
            <v>0</v>
          </cell>
        </row>
        <row r="1374">
          <cell r="K1374">
            <v>0</v>
          </cell>
          <cell r="O1374">
            <v>0</v>
          </cell>
        </row>
        <row r="1375">
          <cell r="K1375">
            <v>0</v>
          </cell>
          <cell r="O1375">
            <v>0</v>
          </cell>
        </row>
        <row r="1376">
          <cell r="K1376">
            <v>0</v>
          </cell>
          <cell r="O1376">
            <v>0</v>
          </cell>
        </row>
        <row r="1377">
          <cell r="K1377">
            <v>0</v>
          </cell>
          <cell r="O1377">
            <v>0</v>
          </cell>
        </row>
        <row r="1378">
          <cell r="K1378">
            <v>0</v>
          </cell>
          <cell r="O1378">
            <v>0</v>
          </cell>
        </row>
        <row r="1379">
          <cell r="K1379">
            <v>0</v>
          </cell>
          <cell r="O1379">
            <v>0</v>
          </cell>
        </row>
        <row r="1380">
          <cell r="K1380">
            <v>0</v>
          </cell>
          <cell r="O1380">
            <v>0</v>
          </cell>
        </row>
        <row r="1381">
          <cell r="K1381">
            <v>0</v>
          </cell>
          <cell r="O1381">
            <v>0</v>
          </cell>
        </row>
        <row r="1382">
          <cell r="K1382">
            <v>0</v>
          </cell>
          <cell r="O1382">
            <v>0</v>
          </cell>
        </row>
        <row r="1383">
          <cell r="K1383">
            <v>0</v>
          </cell>
          <cell r="O1383">
            <v>0</v>
          </cell>
        </row>
        <row r="1384">
          <cell r="K1384">
            <v>0</v>
          </cell>
          <cell r="O1384">
            <v>0</v>
          </cell>
        </row>
        <row r="1385">
          <cell r="K1385">
            <v>0</v>
          </cell>
          <cell r="O1385">
            <v>0</v>
          </cell>
        </row>
        <row r="1386">
          <cell r="K1386">
            <v>0</v>
          </cell>
          <cell r="O1386">
            <v>0</v>
          </cell>
        </row>
        <row r="1387">
          <cell r="K1387">
            <v>0</v>
          </cell>
          <cell r="O1387">
            <v>0</v>
          </cell>
        </row>
        <row r="1388">
          <cell r="K1388">
            <v>0</v>
          </cell>
          <cell r="O1388">
            <v>0</v>
          </cell>
        </row>
        <row r="1389">
          <cell r="K1389">
            <v>0</v>
          </cell>
          <cell r="O1389">
            <v>0</v>
          </cell>
        </row>
        <row r="1390">
          <cell r="K1390">
            <v>0</v>
          </cell>
          <cell r="O1390">
            <v>0</v>
          </cell>
        </row>
        <row r="1391">
          <cell r="K1391">
            <v>0</v>
          </cell>
          <cell r="O1391">
            <v>0</v>
          </cell>
        </row>
        <row r="1392">
          <cell r="K1392">
            <v>0</v>
          </cell>
          <cell r="O1392">
            <v>0</v>
          </cell>
        </row>
        <row r="1393">
          <cell r="K1393">
            <v>0</v>
          </cell>
          <cell r="O1393">
            <v>0</v>
          </cell>
        </row>
        <row r="1394">
          <cell r="K1394">
            <v>0</v>
          </cell>
          <cell r="O1394">
            <v>0</v>
          </cell>
        </row>
        <row r="1395">
          <cell r="K1395">
            <v>0</v>
          </cell>
          <cell r="O1395">
            <v>0</v>
          </cell>
        </row>
        <row r="1396">
          <cell r="K1396">
            <v>0</v>
          </cell>
          <cell r="O1396">
            <v>0</v>
          </cell>
        </row>
        <row r="1397">
          <cell r="K1397">
            <v>0</v>
          </cell>
          <cell r="O1397">
            <v>0</v>
          </cell>
        </row>
        <row r="1398">
          <cell r="K1398">
            <v>0</v>
          </cell>
          <cell r="O1398">
            <v>0</v>
          </cell>
        </row>
        <row r="1399">
          <cell r="K1399">
            <v>0</v>
          </cell>
          <cell r="O1399">
            <v>0</v>
          </cell>
        </row>
        <row r="1400">
          <cell r="K1400">
            <v>0</v>
          </cell>
          <cell r="O1400">
            <v>0</v>
          </cell>
        </row>
        <row r="1401">
          <cell r="K1401">
            <v>0</v>
          </cell>
          <cell r="O1401">
            <v>0</v>
          </cell>
        </row>
        <row r="1402">
          <cell r="K1402">
            <v>2101</v>
          </cell>
          <cell r="O1402">
            <v>1</v>
          </cell>
        </row>
        <row r="1403">
          <cell r="K1403">
            <v>2103</v>
          </cell>
          <cell r="O1403">
            <v>1</v>
          </cell>
        </row>
        <row r="1404">
          <cell r="K1404">
            <v>0</v>
          </cell>
          <cell r="O1404">
            <v>0</v>
          </cell>
        </row>
        <row r="1405">
          <cell r="K1405">
            <v>0</v>
          </cell>
          <cell r="O1405">
            <v>0</v>
          </cell>
        </row>
        <row r="1406">
          <cell r="K1406">
            <v>0</v>
          </cell>
          <cell r="O1406">
            <v>0</v>
          </cell>
        </row>
        <row r="1407">
          <cell r="K1407">
            <v>0</v>
          </cell>
          <cell r="O1407">
            <v>0</v>
          </cell>
        </row>
        <row r="1408">
          <cell r="K1408">
            <v>0</v>
          </cell>
          <cell r="O1408">
            <v>0</v>
          </cell>
        </row>
        <row r="1409">
          <cell r="K1409">
            <v>0</v>
          </cell>
          <cell r="O1409">
            <v>0</v>
          </cell>
        </row>
        <row r="1410">
          <cell r="K1410">
            <v>0</v>
          </cell>
          <cell r="O1410">
            <v>0</v>
          </cell>
        </row>
        <row r="1411">
          <cell r="K1411">
            <v>0</v>
          </cell>
          <cell r="O1411">
            <v>0</v>
          </cell>
        </row>
        <row r="1412">
          <cell r="K1412">
            <v>0</v>
          </cell>
          <cell r="O1412">
            <v>0</v>
          </cell>
        </row>
        <row r="1413">
          <cell r="K1413">
            <v>0</v>
          </cell>
          <cell r="O1413">
            <v>0</v>
          </cell>
        </row>
        <row r="1414">
          <cell r="K1414">
            <v>0</v>
          </cell>
          <cell r="O1414">
            <v>0</v>
          </cell>
        </row>
        <row r="1415">
          <cell r="K1415">
            <v>0</v>
          </cell>
          <cell r="O1415">
            <v>0</v>
          </cell>
        </row>
        <row r="1416">
          <cell r="K1416">
            <v>0</v>
          </cell>
          <cell r="O1416">
            <v>0</v>
          </cell>
        </row>
        <row r="1417">
          <cell r="K1417">
            <v>0</v>
          </cell>
          <cell r="O1417">
            <v>0</v>
          </cell>
        </row>
        <row r="1418">
          <cell r="K1418">
            <v>0</v>
          </cell>
          <cell r="O1418">
            <v>0</v>
          </cell>
        </row>
        <row r="1419">
          <cell r="K1419">
            <v>0</v>
          </cell>
          <cell r="O1419">
            <v>0</v>
          </cell>
        </row>
        <row r="1420">
          <cell r="K1420">
            <v>0</v>
          </cell>
          <cell r="O1420">
            <v>0</v>
          </cell>
        </row>
        <row r="1421">
          <cell r="K1421">
            <v>0</v>
          </cell>
          <cell r="O1421">
            <v>0</v>
          </cell>
        </row>
        <row r="1422">
          <cell r="K1422">
            <v>0</v>
          </cell>
          <cell r="O1422">
            <v>0</v>
          </cell>
        </row>
        <row r="1423">
          <cell r="K1423">
            <v>0</v>
          </cell>
          <cell r="O1423">
            <v>0</v>
          </cell>
        </row>
        <row r="1424">
          <cell r="K1424">
            <v>0</v>
          </cell>
          <cell r="O1424">
            <v>0</v>
          </cell>
        </row>
        <row r="1425">
          <cell r="K1425">
            <v>0</v>
          </cell>
          <cell r="O1425">
            <v>0</v>
          </cell>
        </row>
        <row r="1426">
          <cell r="K1426">
            <v>0</v>
          </cell>
          <cell r="O1426">
            <v>0</v>
          </cell>
        </row>
        <row r="1427">
          <cell r="K1427">
            <v>0</v>
          </cell>
          <cell r="O1427">
            <v>0</v>
          </cell>
        </row>
        <row r="1428">
          <cell r="K1428">
            <v>0</v>
          </cell>
          <cell r="O1428">
            <v>0</v>
          </cell>
        </row>
        <row r="1429">
          <cell r="K1429">
            <v>0</v>
          </cell>
          <cell r="O1429">
            <v>0</v>
          </cell>
        </row>
        <row r="1430">
          <cell r="K1430">
            <v>0</v>
          </cell>
          <cell r="O1430">
            <v>0</v>
          </cell>
        </row>
        <row r="1431">
          <cell r="K1431">
            <v>0</v>
          </cell>
          <cell r="O1431">
            <v>0</v>
          </cell>
        </row>
        <row r="1432">
          <cell r="K1432">
            <v>0</v>
          </cell>
          <cell r="O1432">
            <v>0</v>
          </cell>
        </row>
        <row r="1433">
          <cell r="K1433">
            <v>0</v>
          </cell>
          <cell r="O1433">
            <v>0</v>
          </cell>
        </row>
        <row r="1434">
          <cell r="K1434">
            <v>0</v>
          </cell>
          <cell r="O1434">
            <v>0</v>
          </cell>
        </row>
        <row r="1435">
          <cell r="K1435">
            <v>0</v>
          </cell>
          <cell r="O1435">
            <v>0</v>
          </cell>
        </row>
        <row r="1436">
          <cell r="K1436">
            <v>0</v>
          </cell>
          <cell r="O1436">
            <v>0</v>
          </cell>
        </row>
        <row r="1437">
          <cell r="K1437">
            <v>0</v>
          </cell>
          <cell r="O1437">
            <v>0</v>
          </cell>
        </row>
        <row r="1438">
          <cell r="K1438">
            <v>0</v>
          </cell>
          <cell r="O1438">
            <v>0</v>
          </cell>
        </row>
        <row r="1439">
          <cell r="K1439">
            <v>0</v>
          </cell>
          <cell r="O1439">
            <v>0</v>
          </cell>
        </row>
        <row r="1440">
          <cell r="K1440">
            <v>0</v>
          </cell>
          <cell r="O1440">
            <v>0</v>
          </cell>
        </row>
        <row r="1441">
          <cell r="K1441">
            <v>0</v>
          </cell>
          <cell r="O1441">
            <v>0</v>
          </cell>
        </row>
        <row r="1442">
          <cell r="K1442">
            <v>2101</v>
          </cell>
          <cell r="O1442">
            <v>1</v>
          </cell>
        </row>
        <row r="1443">
          <cell r="K1443">
            <v>2103</v>
          </cell>
          <cell r="O1443">
            <v>1</v>
          </cell>
        </row>
        <row r="1444">
          <cell r="K1444">
            <v>2105</v>
          </cell>
          <cell r="O1444">
            <v>1</v>
          </cell>
        </row>
        <row r="1445">
          <cell r="K1445">
            <v>0</v>
          </cell>
          <cell r="O1445">
            <v>0</v>
          </cell>
        </row>
        <row r="1446">
          <cell r="K1446">
            <v>0</v>
          </cell>
          <cell r="O1446">
            <v>0</v>
          </cell>
        </row>
        <row r="1447">
          <cell r="K1447">
            <v>0</v>
          </cell>
          <cell r="O1447">
            <v>0</v>
          </cell>
        </row>
        <row r="1448">
          <cell r="K1448">
            <v>0</v>
          </cell>
          <cell r="O1448">
            <v>0</v>
          </cell>
        </row>
        <row r="1449">
          <cell r="K1449">
            <v>0</v>
          </cell>
          <cell r="O1449">
            <v>0</v>
          </cell>
        </row>
        <row r="1450">
          <cell r="K1450">
            <v>0</v>
          </cell>
          <cell r="O1450">
            <v>0</v>
          </cell>
        </row>
        <row r="1451">
          <cell r="K1451">
            <v>0</v>
          </cell>
          <cell r="O1451">
            <v>0</v>
          </cell>
        </row>
        <row r="1452">
          <cell r="K1452">
            <v>0</v>
          </cell>
          <cell r="O1452">
            <v>0</v>
          </cell>
        </row>
        <row r="1453">
          <cell r="K1453">
            <v>0</v>
          </cell>
          <cell r="O1453">
            <v>0</v>
          </cell>
        </row>
        <row r="1454">
          <cell r="K1454">
            <v>0</v>
          </cell>
          <cell r="O1454">
            <v>0</v>
          </cell>
        </row>
        <row r="1455">
          <cell r="K1455">
            <v>0</v>
          </cell>
          <cell r="O1455">
            <v>0</v>
          </cell>
        </row>
        <row r="1456">
          <cell r="K1456">
            <v>0</v>
          </cell>
          <cell r="O1456">
            <v>0</v>
          </cell>
        </row>
        <row r="1457">
          <cell r="K1457">
            <v>0</v>
          </cell>
          <cell r="O1457">
            <v>0</v>
          </cell>
        </row>
        <row r="1458">
          <cell r="K1458">
            <v>0</v>
          </cell>
          <cell r="O1458">
            <v>0</v>
          </cell>
        </row>
        <row r="1459">
          <cell r="K1459">
            <v>0</v>
          </cell>
          <cell r="O1459">
            <v>0</v>
          </cell>
        </row>
        <row r="1460">
          <cell r="K1460">
            <v>0</v>
          </cell>
          <cell r="O1460">
            <v>0</v>
          </cell>
        </row>
        <row r="1461">
          <cell r="K1461">
            <v>0</v>
          </cell>
          <cell r="O1461">
            <v>0</v>
          </cell>
        </row>
        <row r="1462">
          <cell r="K1462">
            <v>0</v>
          </cell>
          <cell r="O1462">
            <v>0</v>
          </cell>
        </row>
        <row r="1463">
          <cell r="K1463">
            <v>0</v>
          </cell>
          <cell r="O1463">
            <v>0</v>
          </cell>
        </row>
        <row r="1464">
          <cell r="K1464">
            <v>0</v>
          </cell>
          <cell r="O1464">
            <v>0</v>
          </cell>
        </row>
        <row r="1465">
          <cell r="K1465">
            <v>0</v>
          </cell>
          <cell r="O1465">
            <v>0</v>
          </cell>
        </row>
        <row r="1466">
          <cell r="K1466">
            <v>0</v>
          </cell>
          <cell r="O1466">
            <v>0</v>
          </cell>
        </row>
        <row r="1467">
          <cell r="K1467">
            <v>0</v>
          </cell>
          <cell r="O1467">
            <v>0</v>
          </cell>
        </row>
        <row r="1468">
          <cell r="K1468">
            <v>0</v>
          </cell>
          <cell r="O1468">
            <v>0</v>
          </cell>
        </row>
        <row r="1469">
          <cell r="K1469">
            <v>0</v>
          </cell>
          <cell r="O1469">
            <v>0</v>
          </cell>
        </row>
        <row r="1470">
          <cell r="K1470">
            <v>0</v>
          </cell>
          <cell r="O1470">
            <v>0</v>
          </cell>
        </row>
        <row r="1471">
          <cell r="K1471">
            <v>0</v>
          </cell>
          <cell r="O1471">
            <v>0</v>
          </cell>
        </row>
        <row r="1472">
          <cell r="K1472">
            <v>0</v>
          </cell>
          <cell r="O1472">
            <v>0</v>
          </cell>
        </row>
        <row r="1473">
          <cell r="K1473">
            <v>0</v>
          </cell>
          <cell r="O1473">
            <v>0</v>
          </cell>
        </row>
        <row r="1474">
          <cell r="K1474">
            <v>0</v>
          </cell>
          <cell r="O1474">
            <v>0</v>
          </cell>
        </row>
        <row r="1475">
          <cell r="K1475">
            <v>0</v>
          </cell>
          <cell r="O1475">
            <v>0</v>
          </cell>
        </row>
        <row r="1476">
          <cell r="K1476">
            <v>0</v>
          </cell>
          <cell r="O1476">
            <v>0</v>
          </cell>
        </row>
        <row r="1477">
          <cell r="K1477">
            <v>0</v>
          </cell>
          <cell r="O1477">
            <v>0</v>
          </cell>
        </row>
        <row r="1478">
          <cell r="K1478">
            <v>0</v>
          </cell>
          <cell r="O1478">
            <v>0</v>
          </cell>
        </row>
        <row r="1479">
          <cell r="K1479">
            <v>0</v>
          </cell>
          <cell r="O1479">
            <v>0</v>
          </cell>
        </row>
        <row r="1480">
          <cell r="K1480">
            <v>0</v>
          </cell>
          <cell r="O1480">
            <v>0</v>
          </cell>
        </row>
        <row r="1481">
          <cell r="K1481">
            <v>0</v>
          </cell>
          <cell r="O1481">
            <v>0</v>
          </cell>
        </row>
        <row r="1482">
          <cell r="K1482">
            <v>2403</v>
          </cell>
          <cell r="O1482">
            <v>1</v>
          </cell>
        </row>
        <row r="1483">
          <cell r="K1483">
            <v>2404</v>
          </cell>
          <cell r="O1483">
            <v>1</v>
          </cell>
        </row>
        <row r="1484">
          <cell r="K1484">
            <v>2301</v>
          </cell>
          <cell r="O1484">
            <v>1</v>
          </cell>
        </row>
        <row r="1485">
          <cell r="K1485">
            <v>0</v>
          </cell>
          <cell r="O1485">
            <v>0</v>
          </cell>
        </row>
        <row r="1486">
          <cell r="K1486">
            <v>0</v>
          </cell>
          <cell r="O1486">
            <v>0</v>
          </cell>
        </row>
        <row r="1487">
          <cell r="K1487">
            <v>0</v>
          </cell>
          <cell r="O1487">
            <v>0</v>
          </cell>
        </row>
        <row r="1488">
          <cell r="K1488">
            <v>0</v>
          </cell>
          <cell r="O1488">
            <v>0</v>
          </cell>
        </row>
        <row r="1489">
          <cell r="K1489">
            <v>0</v>
          </cell>
          <cell r="O1489">
            <v>0</v>
          </cell>
        </row>
        <row r="1490">
          <cell r="K1490">
            <v>0</v>
          </cell>
          <cell r="O1490">
            <v>0</v>
          </cell>
        </row>
        <row r="1491">
          <cell r="K1491">
            <v>0</v>
          </cell>
          <cell r="O1491">
            <v>0</v>
          </cell>
        </row>
        <row r="1492">
          <cell r="K1492">
            <v>0</v>
          </cell>
          <cell r="O1492">
            <v>0</v>
          </cell>
        </row>
        <row r="1493">
          <cell r="K1493">
            <v>0</v>
          </cell>
          <cell r="O1493">
            <v>0</v>
          </cell>
        </row>
        <row r="1494">
          <cell r="K1494">
            <v>0</v>
          </cell>
          <cell r="O1494">
            <v>0</v>
          </cell>
        </row>
        <row r="1495">
          <cell r="K1495">
            <v>0</v>
          </cell>
          <cell r="O1495">
            <v>0</v>
          </cell>
        </row>
        <row r="1496">
          <cell r="K1496">
            <v>0</v>
          </cell>
          <cell r="O1496">
            <v>0</v>
          </cell>
        </row>
        <row r="1497">
          <cell r="K1497">
            <v>0</v>
          </cell>
          <cell r="O1497">
            <v>0</v>
          </cell>
        </row>
        <row r="1498">
          <cell r="K1498">
            <v>0</v>
          </cell>
          <cell r="O1498">
            <v>0</v>
          </cell>
        </row>
        <row r="1499">
          <cell r="K1499">
            <v>0</v>
          </cell>
          <cell r="O1499">
            <v>0</v>
          </cell>
        </row>
        <row r="1500">
          <cell r="K1500">
            <v>0</v>
          </cell>
          <cell r="O1500">
            <v>0</v>
          </cell>
        </row>
        <row r="1501">
          <cell r="K1501">
            <v>0</v>
          </cell>
          <cell r="O1501">
            <v>0</v>
          </cell>
        </row>
        <row r="1502">
          <cell r="K1502">
            <v>0</v>
          </cell>
          <cell r="O1502">
            <v>0</v>
          </cell>
        </row>
        <row r="1503">
          <cell r="K1503">
            <v>0</v>
          </cell>
          <cell r="O1503">
            <v>0</v>
          </cell>
        </row>
        <row r="1504">
          <cell r="K1504">
            <v>0</v>
          </cell>
          <cell r="O1504">
            <v>0</v>
          </cell>
        </row>
        <row r="1505">
          <cell r="K1505">
            <v>0</v>
          </cell>
          <cell r="O1505">
            <v>0</v>
          </cell>
        </row>
        <row r="1506">
          <cell r="K1506">
            <v>0</v>
          </cell>
          <cell r="O1506">
            <v>0</v>
          </cell>
        </row>
        <row r="1507">
          <cell r="K1507">
            <v>0</v>
          </cell>
          <cell r="O1507">
            <v>0</v>
          </cell>
        </row>
        <row r="1508">
          <cell r="K1508">
            <v>0</v>
          </cell>
          <cell r="O1508">
            <v>0</v>
          </cell>
        </row>
        <row r="1509">
          <cell r="K1509">
            <v>0</v>
          </cell>
          <cell r="O1509">
            <v>0</v>
          </cell>
        </row>
        <row r="1510">
          <cell r="K1510">
            <v>0</v>
          </cell>
          <cell r="O1510">
            <v>0</v>
          </cell>
        </row>
        <row r="1511">
          <cell r="K1511">
            <v>0</v>
          </cell>
          <cell r="O1511">
            <v>0</v>
          </cell>
        </row>
        <row r="1512">
          <cell r="K1512">
            <v>0</v>
          </cell>
          <cell r="O1512">
            <v>0</v>
          </cell>
        </row>
        <row r="1513">
          <cell r="K1513">
            <v>0</v>
          </cell>
          <cell r="O1513">
            <v>0</v>
          </cell>
        </row>
        <row r="1514">
          <cell r="K1514">
            <v>0</v>
          </cell>
          <cell r="O1514">
            <v>0</v>
          </cell>
        </row>
        <row r="1515">
          <cell r="K1515">
            <v>0</v>
          </cell>
          <cell r="O1515">
            <v>0</v>
          </cell>
        </row>
        <row r="1516">
          <cell r="K1516">
            <v>0</v>
          </cell>
          <cell r="O1516">
            <v>0</v>
          </cell>
        </row>
        <row r="1517">
          <cell r="K1517">
            <v>0</v>
          </cell>
          <cell r="O1517">
            <v>0</v>
          </cell>
        </row>
        <row r="1518">
          <cell r="K1518">
            <v>0</v>
          </cell>
          <cell r="O1518">
            <v>0</v>
          </cell>
        </row>
        <row r="1519">
          <cell r="K1519">
            <v>0</v>
          </cell>
          <cell r="O1519">
            <v>0</v>
          </cell>
        </row>
        <row r="1520">
          <cell r="K1520">
            <v>0</v>
          </cell>
          <cell r="O1520">
            <v>0</v>
          </cell>
        </row>
        <row r="1521">
          <cell r="K1521">
            <v>0</v>
          </cell>
          <cell r="O1521">
            <v>0</v>
          </cell>
        </row>
        <row r="1522">
          <cell r="K1522">
            <v>2301</v>
          </cell>
          <cell r="O1522">
            <v>1</v>
          </cell>
        </row>
        <row r="1523">
          <cell r="K1523">
            <v>0</v>
          </cell>
          <cell r="O1523">
            <v>0</v>
          </cell>
        </row>
        <row r="1524">
          <cell r="K1524">
            <v>0</v>
          </cell>
          <cell r="O1524">
            <v>0</v>
          </cell>
        </row>
        <row r="1525">
          <cell r="K1525">
            <v>0</v>
          </cell>
          <cell r="O1525">
            <v>0</v>
          </cell>
        </row>
        <row r="1526">
          <cell r="K1526">
            <v>0</v>
          </cell>
          <cell r="O1526">
            <v>0</v>
          </cell>
        </row>
        <row r="1527">
          <cell r="K1527">
            <v>0</v>
          </cell>
          <cell r="O1527">
            <v>0</v>
          </cell>
        </row>
        <row r="1528">
          <cell r="K1528">
            <v>0</v>
          </cell>
          <cell r="O1528">
            <v>0</v>
          </cell>
        </row>
        <row r="1529">
          <cell r="K1529">
            <v>0</v>
          </cell>
          <cell r="O1529">
            <v>0</v>
          </cell>
        </row>
        <row r="1530">
          <cell r="K1530">
            <v>0</v>
          </cell>
          <cell r="O1530">
            <v>0</v>
          </cell>
        </row>
        <row r="1531">
          <cell r="K1531">
            <v>0</v>
          </cell>
          <cell r="O1531">
            <v>0</v>
          </cell>
        </row>
        <row r="1532">
          <cell r="K1532">
            <v>0</v>
          </cell>
          <cell r="O1532">
            <v>0</v>
          </cell>
        </row>
        <row r="1533">
          <cell r="K1533">
            <v>0</v>
          </cell>
          <cell r="O1533">
            <v>0</v>
          </cell>
        </row>
        <row r="1534">
          <cell r="K1534">
            <v>0</v>
          </cell>
          <cell r="O1534">
            <v>0</v>
          </cell>
        </row>
        <row r="1535">
          <cell r="K1535">
            <v>0</v>
          </cell>
          <cell r="O1535">
            <v>0</v>
          </cell>
        </row>
        <row r="1536">
          <cell r="K1536">
            <v>0</v>
          </cell>
          <cell r="O1536">
            <v>0</v>
          </cell>
        </row>
        <row r="1537">
          <cell r="K1537">
            <v>0</v>
          </cell>
          <cell r="O1537">
            <v>0</v>
          </cell>
        </row>
        <row r="1538">
          <cell r="K1538">
            <v>0</v>
          </cell>
          <cell r="O1538">
            <v>0</v>
          </cell>
        </row>
        <row r="1539">
          <cell r="K1539">
            <v>0</v>
          </cell>
          <cell r="O1539">
            <v>0</v>
          </cell>
        </row>
        <row r="1540">
          <cell r="K1540">
            <v>0</v>
          </cell>
          <cell r="O1540">
            <v>0</v>
          </cell>
        </row>
        <row r="1541">
          <cell r="K1541">
            <v>0</v>
          </cell>
          <cell r="O1541">
            <v>0</v>
          </cell>
        </row>
        <row r="1542">
          <cell r="K1542">
            <v>0</v>
          </cell>
          <cell r="O1542">
            <v>0</v>
          </cell>
        </row>
        <row r="1543">
          <cell r="K1543">
            <v>0</v>
          </cell>
          <cell r="O1543">
            <v>0</v>
          </cell>
        </row>
        <row r="1544">
          <cell r="K1544">
            <v>0</v>
          </cell>
          <cell r="O1544">
            <v>0</v>
          </cell>
        </row>
        <row r="1545">
          <cell r="K1545">
            <v>0</v>
          </cell>
          <cell r="O1545">
            <v>0</v>
          </cell>
        </row>
        <row r="1546">
          <cell r="K1546">
            <v>0</v>
          </cell>
          <cell r="O1546">
            <v>0</v>
          </cell>
        </row>
        <row r="1547">
          <cell r="K1547">
            <v>0</v>
          </cell>
          <cell r="O1547">
            <v>0</v>
          </cell>
        </row>
        <row r="1548">
          <cell r="K1548">
            <v>0</v>
          </cell>
          <cell r="O1548">
            <v>0</v>
          </cell>
        </row>
        <row r="1549">
          <cell r="K1549">
            <v>0</v>
          </cell>
          <cell r="O1549">
            <v>0</v>
          </cell>
        </row>
        <row r="1550">
          <cell r="K1550">
            <v>0</v>
          </cell>
          <cell r="O1550">
            <v>0</v>
          </cell>
        </row>
        <row r="1551">
          <cell r="K1551">
            <v>0</v>
          </cell>
          <cell r="O1551">
            <v>0</v>
          </cell>
        </row>
        <row r="1552">
          <cell r="K1552">
            <v>0</v>
          </cell>
          <cell r="O1552">
            <v>0</v>
          </cell>
        </row>
        <row r="1553">
          <cell r="K1553">
            <v>0</v>
          </cell>
          <cell r="O1553">
            <v>0</v>
          </cell>
        </row>
        <row r="1554">
          <cell r="K1554">
            <v>0</v>
          </cell>
          <cell r="O1554">
            <v>0</v>
          </cell>
        </row>
        <row r="1555">
          <cell r="K1555">
            <v>0</v>
          </cell>
          <cell r="O1555">
            <v>0</v>
          </cell>
        </row>
        <row r="1556">
          <cell r="K1556">
            <v>0</v>
          </cell>
          <cell r="O1556">
            <v>0</v>
          </cell>
        </row>
        <row r="1557">
          <cell r="K1557">
            <v>0</v>
          </cell>
          <cell r="O1557">
            <v>0</v>
          </cell>
        </row>
        <row r="1558">
          <cell r="K1558">
            <v>0</v>
          </cell>
          <cell r="O1558">
            <v>0</v>
          </cell>
        </row>
        <row r="1559">
          <cell r="K1559">
            <v>0</v>
          </cell>
          <cell r="O1559">
            <v>0</v>
          </cell>
        </row>
        <row r="1560">
          <cell r="K1560">
            <v>0</v>
          </cell>
          <cell r="O1560">
            <v>0</v>
          </cell>
        </row>
        <row r="1561">
          <cell r="K1561">
            <v>0</v>
          </cell>
          <cell r="O1561">
            <v>0</v>
          </cell>
        </row>
        <row r="1562">
          <cell r="K1562">
            <v>2101</v>
          </cell>
          <cell r="O1562">
            <v>6</v>
          </cell>
        </row>
        <row r="1563">
          <cell r="K1563">
            <v>2102</v>
          </cell>
          <cell r="O1563">
            <v>1</v>
          </cell>
        </row>
        <row r="1564">
          <cell r="K1564">
            <v>2301</v>
          </cell>
          <cell r="O1564">
            <v>2</v>
          </cell>
        </row>
        <row r="1565">
          <cell r="K1565">
            <v>2302</v>
          </cell>
          <cell r="O1565">
            <v>2</v>
          </cell>
        </row>
        <row r="1566">
          <cell r="K1566">
            <v>3103</v>
          </cell>
          <cell r="O1566">
            <v>9</v>
          </cell>
        </row>
        <row r="1567">
          <cell r="K1567">
            <v>3106</v>
          </cell>
          <cell r="O1567">
            <v>13</v>
          </cell>
        </row>
        <row r="1568">
          <cell r="K1568">
            <v>3107</v>
          </cell>
          <cell r="O1568">
            <v>0</v>
          </cell>
        </row>
        <row r="1569">
          <cell r="K1569">
            <v>3504</v>
          </cell>
          <cell r="O1569">
            <v>10</v>
          </cell>
        </row>
        <row r="1570">
          <cell r="K1570">
            <v>2403</v>
          </cell>
          <cell r="O1570">
            <v>4</v>
          </cell>
        </row>
        <row r="1571">
          <cell r="K1571">
            <v>2404</v>
          </cell>
          <cell r="O1571">
            <v>3</v>
          </cell>
        </row>
        <row r="1572">
          <cell r="K1572">
            <v>0</v>
          </cell>
          <cell r="O1572">
            <v>0</v>
          </cell>
        </row>
        <row r="1573">
          <cell r="K1573">
            <v>2106</v>
          </cell>
          <cell r="O1573">
            <v>3</v>
          </cell>
        </row>
        <row r="1574">
          <cell r="K1574">
            <v>3808</v>
          </cell>
          <cell r="O1574">
            <v>3</v>
          </cell>
        </row>
        <row r="1575">
          <cell r="K1575">
            <v>3814</v>
          </cell>
          <cell r="O1575">
            <v>1</v>
          </cell>
        </row>
        <row r="1576">
          <cell r="K1576">
            <v>0</v>
          </cell>
          <cell r="O1576">
            <v>0</v>
          </cell>
        </row>
        <row r="1577">
          <cell r="K1577">
            <v>0</v>
          </cell>
          <cell r="O1577">
            <v>0</v>
          </cell>
        </row>
        <row r="1578">
          <cell r="K1578">
            <v>0</v>
          </cell>
          <cell r="O1578">
            <v>0</v>
          </cell>
        </row>
        <row r="1579">
          <cell r="K1579">
            <v>0</v>
          </cell>
          <cell r="O1579">
            <v>0</v>
          </cell>
        </row>
        <row r="1580">
          <cell r="K1580">
            <v>0</v>
          </cell>
          <cell r="O1580">
            <v>0</v>
          </cell>
        </row>
        <row r="1581">
          <cell r="K1581">
            <v>0</v>
          </cell>
          <cell r="O1581">
            <v>0</v>
          </cell>
        </row>
        <row r="1582">
          <cell r="K1582">
            <v>3503</v>
          </cell>
          <cell r="O1582">
            <v>0</v>
          </cell>
        </row>
        <row r="1583">
          <cell r="K1583">
            <v>0</v>
          </cell>
          <cell r="O1583">
            <v>0</v>
          </cell>
        </row>
        <row r="1584">
          <cell r="K1584">
            <v>0</v>
          </cell>
          <cell r="O1584">
            <v>0</v>
          </cell>
        </row>
        <row r="1585">
          <cell r="K1585">
            <v>0</v>
          </cell>
          <cell r="O1585">
            <v>0</v>
          </cell>
        </row>
        <row r="1586">
          <cell r="K1586">
            <v>0</v>
          </cell>
          <cell r="O1586">
            <v>0</v>
          </cell>
        </row>
        <row r="1587">
          <cell r="K1587">
            <v>0</v>
          </cell>
          <cell r="O1587">
            <v>0</v>
          </cell>
        </row>
        <row r="1588">
          <cell r="K1588">
            <v>0</v>
          </cell>
          <cell r="O1588">
            <v>0</v>
          </cell>
        </row>
        <row r="1589">
          <cell r="K1589">
            <v>0</v>
          </cell>
          <cell r="O1589">
            <v>0</v>
          </cell>
        </row>
        <row r="1590">
          <cell r="K1590">
            <v>3505</v>
          </cell>
          <cell r="O1590">
            <v>10</v>
          </cell>
        </row>
        <row r="1591">
          <cell r="K1591">
            <v>0</v>
          </cell>
          <cell r="O1591">
            <v>0</v>
          </cell>
        </row>
        <row r="1592">
          <cell r="K1592">
            <v>0</v>
          </cell>
          <cell r="O1592">
            <v>0</v>
          </cell>
        </row>
        <row r="1593">
          <cell r="K1593">
            <v>0</v>
          </cell>
          <cell r="O1593">
            <v>0</v>
          </cell>
        </row>
        <row r="1594">
          <cell r="K1594">
            <v>0</v>
          </cell>
          <cell r="O1594">
            <v>0</v>
          </cell>
        </row>
        <row r="1595">
          <cell r="K1595">
            <v>0</v>
          </cell>
          <cell r="O1595">
            <v>0</v>
          </cell>
        </row>
        <row r="1596">
          <cell r="K1596">
            <v>0</v>
          </cell>
          <cell r="O1596">
            <v>0</v>
          </cell>
        </row>
        <row r="1597">
          <cell r="K1597">
            <v>0</v>
          </cell>
          <cell r="O1597">
            <v>0</v>
          </cell>
        </row>
        <row r="1598">
          <cell r="K1598">
            <v>0</v>
          </cell>
          <cell r="O1598">
            <v>0</v>
          </cell>
        </row>
        <row r="1599">
          <cell r="K1599">
            <v>0</v>
          </cell>
          <cell r="O1599">
            <v>0</v>
          </cell>
        </row>
        <row r="1600">
          <cell r="K1600">
            <v>0</v>
          </cell>
          <cell r="O1600">
            <v>0</v>
          </cell>
        </row>
        <row r="1601">
          <cell r="K1601">
            <v>0</v>
          </cell>
          <cell r="O1601">
            <v>0</v>
          </cell>
        </row>
        <row r="1602">
          <cell r="K1602">
            <v>2101</v>
          </cell>
          <cell r="O1602">
            <v>0</v>
          </cell>
        </row>
        <row r="1603">
          <cell r="K1603">
            <v>2105</v>
          </cell>
          <cell r="O1603">
            <v>0</v>
          </cell>
        </row>
        <row r="1604">
          <cell r="K1604">
            <v>2206</v>
          </cell>
          <cell r="O1604">
            <v>0</v>
          </cell>
        </row>
        <row r="1605">
          <cell r="K1605">
            <v>0</v>
          </cell>
          <cell r="O1605">
            <v>0</v>
          </cell>
        </row>
        <row r="1606">
          <cell r="K1606">
            <v>0</v>
          </cell>
          <cell r="O1606">
            <v>0</v>
          </cell>
        </row>
        <row r="1607">
          <cell r="K1607">
            <v>0</v>
          </cell>
          <cell r="O1607">
            <v>0</v>
          </cell>
        </row>
        <row r="1608">
          <cell r="K1608">
            <v>0</v>
          </cell>
          <cell r="O1608">
            <v>0</v>
          </cell>
        </row>
        <row r="1609">
          <cell r="K1609">
            <v>0</v>
          </cell>
          <cell r="O1609">
            <v>0</v>
          </cell>
        </row>
        <row r="1610">
          <cell r="K1610">
            <v>2101</v>
          </cell>
          <cell r="O1610">
            <v>0</v>
          </cell>
        </row>
        <row r="1611">
          <cell r="K1611">
            <v>2105</v>
          </cell>
          <cell r="O1611">
            <v>0</v>
          </cell>
        </row>
        <row r="1612">
          <cell r="K1612">
            <v>2206</v>
          </cell>
          <cell r="O1612">
            <v>0</v>
          </cell>
        </row>
        <row r="1613">
          <cell r="K1613">
            <v>0</v>
          </cell>
          <cell r="O1613">
            <v>0</v>
          </cell>
        </row>
        <row r="1614">
          <cell r="K1614">
            <v>0</v>
          </cell>
          <cell r="O1614">
            <v>0</v>
          </cell>
        </row>
        <row r="1615">
          <cell r="K1615">
            <v>0</v>
          </cell>
          <cell r="O1615">
            <v>0</v>
          </cell>
        </row>
        <row r="1616">
          <cell r="K1616">
            <v>0</v>
          </cell>
          <cell r="O1616">
            <v>0</v>
          </cell>
        </row>
        <row r="1617">
          <cell r="K1617">
            <v>0</v>
          </cell>
          <cell r="O1617">
            <v>0</v>
          </cell>
        </row>
        <row r="1618">
          <cell r="K1618">
            <v>2101</v>
          </cell>
          <cell r="O1618">
            <v>0</v>
          </cell>
        </row>
        <row r="1619">
          <cell r="K1619">
            <v>2105</v>
          </cell>
          <cell r="O1619">
            <v>0</v>
          </cell>
        </row>
        <row r="1620">
          <cell r="K1620">
            <v>2206</v>
          </cell>
          <cell r="O1620">
            <v>0</v>
          </cell>
        </row>
        <row r="1621">
          <cell r="K1621">
            <v>0</v>
          </cell>
          <cell r="O1621">
            <v>0</v>
          </cell>
        </row>
        <row r="1622">
          <cell r="K1622">
            <v>0</v>
          </cell>
          <cell r="O1622">
            <v>0</v>
          </cell>
        </row>
        <row r="1623">
          <cell r="K1623">
            <v>0</v>
          </cell>
          <cell r="O1623">
            <v>0</v>
          </cell>
        </row>
        <row r="1624">
          <cell r="K1624">
            <v>0</v>
          </cell>
          <cell r="O1624">
            <v>0</v>
          </cell>
        </row>
        <row r="1625">
          <cell r="K1625">
            <v>0</v>
          </cell>
          <cell r="O1625">
            <v>0</v>
          </cell>
        </row>
        <row r="1626">
          <cell r="K1626">
            <v>2101</v>
          </cell>
          <cell r="O1626">
            <v>0</v>
          </cell>
        </row>
        <row r="1627">
          <cell r="K1627">
            <v>2105</v>
          </cell>
          <cell r="O1627">
            <v>0</v>
          </cell>
        </row>
        <row r="1628">
          <cell r="K1628">
            <v>2206</v>
          </cell>
          <cell r="O1628">
            <v>0</v>
          </cell>
        </row>
        <row r="1629">
          <cell r="K1629">
            <v>0</v>
          </cell>
          <cell r="O1629">
            <v>0</v>
          </cell>
        </row>
        <row r="1630">
          <cell r="K1630">
            <v>0</v>
          </cell>
          <cell r="O1630">
            <v>0</v>
          </cell>
        </row>
        <row r="1631">
          <cell r="K1631">
            <v>0</v>
          </cell>
          <cell r="O1631">
            <v>0</v>
          </cell>
        </row>
        <row r="1632">
          <cell r="K1632">
            <v>0</v>
          </cell>
          <cell r="O1632">
            <v>0</v>
          </cell>
        </row>
        <row r="1633">
          <cell r="K1633">
            <v>0</v>
          </cell>
          <cell r="O1633">
            <v>0</v>
          </cell>
        </row>
        <row r="1634">
          <cell r="K1634">
            <v>2101</v>
          </cell>
          <cell r="O1634">
            <v>0</v>
          </cell>
        </row>
        <row r="1635">
          <cell r="K1635">
            <v>2105</v>
          </cell>
          <cell r="O1635">
            <v>0</v>
          </cell>
        </row>
        <row r="1636">
          <cell r="K1636">
            <v>2206</v>
          </cell>
          <cell r="O1636">
            <v>0</v>
          </cell>
        </row>
        <row r="1637">
          <cell r="K1637">
            <v>0</v>
          </cell>
          <cell r="O1637">
            <v>0</v>
          </cell>
        </row>
        <row r="1638">
          <cell r="K1638">
            <v>0</v>
          </cell>
          <cell r="O1638">
            <v>0</v>
          </cell>
        </row>
        <row r="1639">
          <cell r="K1639">
            <v>0</v>
          </cell>
          <cell r="O1639">
            <v>0</v>
          </cell>
        </row>
        <row r="1640">
          <cell r="K1640">
            <v>0</v>
          </cell>
          <cell r="O1640">
            <v>0</v>
          </cell>
        </row>
        <row r="1641">
          <cell r="K1641">
            <v>0</v>
          </cell>
          <cell r="O1641">
            <v>0</v>
          </cell>
        </row>
        <row r="1642">
          <cell r="K1642">
            <v>2101</v>
          </cell>
          <cell r="O1642">
            <v>0.8</v>
          </cell>
        </row>
        <row r="1643">
          <cell r="K1643">
            <v>2103</v>
          </cell>
          <cell r="O1643">
            <v>0.5</v>
          </cell>
        </row>
        <row r="1644">
          <cell r="K1644">
            <v>2105</v>
          </cell>
          <cell r="O1644">
            <v>0.7</v>
          </cell>
        </row>
        <row r="1645">
          <cell r="K1645">
            <v>0</v>
          </cell>
          <cell r="O1645">
            <v>0</v>
          </cell>
        </row>
        <row r="1646">
          <cell r="K1646">
            <v>3505</v>
          </cell>
          <cell r="O1646">
            <v>0.5</v>
          </cell>
        </row>
        <row r="1647">
          <cell r="K1647">
            <v>0</v>
          </cell>
          <cell r="O1647">
            <v>0</v>
          </cell>
        </row>
        <row r="1648">
          <cell r="K1648">
            <v>3811</v>
          </cell>
          <cell r="O1648">
            <v>0.4</v>
          </cell>
        </row>
        <row r="1649">
          <cell r="K1649">
            <v>3817</v>
          </cell>
          <cell r="O1649">
            <v>0.3</v>
          </cell>
        </row>
        <row r="1650">
          <cell r="K1650">
            <v>2101</v>
          </cell>
          <cell r="O1650">
            <v>0</v>
          </cell>
        </row>
        <row r="1651">
          <cell r="K1651">
            <v>0</v>
          </cell>
          <cell r="O1651">
            <v>0</v>
          </cell>
        </row>
        <row r="1652">
          <cell r="K1652">
            <v>0</v>
          </cell>
          <cell r="O1652">
            <v>0</v>
          </cell>
        </row>
        <row r="1653">
          <cell r="K1653">
            <v>0</v>
          </cell>
          <cell r="O1653">
            <v>0</v>
          </cell>
        </row>
        <row r="1654">
          <cell r="K1654">
            <v>3103</v>
          </cell>
          <cell r="O1654">
            <v>5</v>
          </cell>
        </row>
        <row r="1655">
          <cell r="K1655">
            <v>0</v>
          </cell>
          <cell r="O1655">
            <v>0</v>
          </cell>
        </row>
        <row r="1656">
          <cell r="K1656">
            <v>0</v>
          </cell>
          <cell r="O1656">
            <v>0</v>
          </cell>
        </row>
        <row r="1657">
          <cell r="K1657">
            <v>0</v>
          </cell>
          <cell r="O1657">
            <v>0</v>
          </cell>
        </row>
        <row r="1658">
          <cell r="K1658">
            <v>2101</v>
          </cell>
          <cell r="O1658">
            <v>0</v>
          </cell>
        </row>
        <row r="1659">
          <cell r="K1659">
            <v>2206</v>
          </cell>
          <cell r="O1659">
            <v>0</v>
          </cell>
        </row>
        <row r="1660">
          <cell r="K1660">
            <v>0</v>
          </cell>
          <cell r="O1660">
            <v>0</v>
          </cell>
        </row>
        <row r="1661">
          <cell r="K1661">
            <v>0</v>
          </cell>
          <cell r="O1661">
            <v>0</v>
          </cell>
        </row>
        <row r="1662">
          <cell r="K1662">
            <v>3811</v>
          </cell>
          <cell r="O1662">
            <v>0.2</v>
          </cell>
        </row>
        <row r="1663">
          <cell r="K1663">
            <v>0</v>
          </cell>
          <cell r="O1663">
            <v>0</v>
          </cell>
        </row>
        <row r="1664">
          <cell r="K1664">
            <v>0</v>
          </cell>
          <cell r="O1664">
            <v>0</v>
          </cell>
        </row>
        <row r="1665">
          <cell r="K1665">
            <v>0</v>
          </cell>
          <cell r="O1665">
            <v>0</v>
          </cell>
        </row>
        <row r="1666">
          <cell r="K1666">
            <v>2101</v>
          </cell>
          <cell r="O1666">
            <v>0</v>
          </cell>
        </row>
        <row r="1667">
          <cell r="K1667">
            <v>2103</v>
          </cell>
          <cell r="O1667">
            <v>0</v>
          </cell>
        </row>
        <row r="1668">
          <cell r="K1668">
            <v>2206</v>
          </cell>
          <cell r="O1668">
            <v>0</v>
          </cell>
        </row>
        <row r="1669">
          <cell r="K1669">
            <v>0</v>
          </cell>
          <cell r="O1669">
            <v>0</v>
          </cell>
        </row>
        <row r="1670">
          <cell r="K1670">
            <v>0</v>
          </cell>
          <cell r="O1670">
            <v>0</v>
          </cell>
        </row>
        <row r="1671">
          <cell r="K1671">
            <v>0</v>
          </cell>
          <cell r="O1671">
            <v>0</v>
          </cell>
        </row>
        <row r="1672">
          <cell r="K1672">
            <v>0</v>
          </cell>
          <cell r="O1672">
            <v>0</v>
          </cell>
        </row>
        <row r="1673">
          <cell r="K1673">
            <v>0</v>
          </cell>
          <cell r="O1673">
            <v>0</v>
          </cell>
        </row>
        <row r="1674">
          <cell r="K1674">
            <v>2101</v>
          </cell>
          <cell r="O1674">
            <v>0</v>
          </cell>
        </row>
        <row r="1675">
          <cell r="K1675">
            <v>2103</v>
          </cell>
          <cell r="O1675">
            <v>1</v>
          </cell>
        </row>
        <row r="1676">
          <cell r="K1676">
            <v>2703</v>
          </cell>
          <cell r="O1676">
            <v>0</v>
          </cell>
        </row>
        <row r="1677">
          <cell r="K1677">
            <v>2701</v>
          </cell>
          <cell r="O1677">
            <v>3</v>
          </cell>
        </row>
        <row r="1678">
          <cell r="K1678">
            <v>3811</v>
          </cell>
          <cell r="O1678">
            <v>0</v>
          </cell>
        </row>
        <row r="1679">
          <cell r="K1679">
            <v>0</v>
          </cell>
          <cell r="O1679">
            <v>0</v>
          </cell>
        </row>
        <row r="1680">
          <cell r="K1680">
            <v>0</v>
          </cell>
          <cell r="O1680">
            <v>0</v>
          </cell>
        </row>
        <row r="1681">
          <cell r="K1681">
            <v>0</v>
          </cell>
          <cell r="O1681">
            <v>0</v>
          </cell>
        </row>
        <row r="1682">
          <cell r="K1682">
            <v>2101</v>
          </cell>
          <cell r="O1682">
            <v>0</v>
          </cell>
        </row>
        <row r="1683">
          <cell r="K1683">
            <v>0</v>
          </cell>
          <cell r="O1683">
            <v>0</v>
          </cell>
        </row>
        <row r="1684">
          <cell r="K1684">
            <v>0</v>
          </cell>
          <cell r="O1684">
            <v>0</v>
          </cell>
        </row>
        <row r="1685">
          <cell r="K1685">
            <v>0</v>
          </cell>
          <cell r="O1685">
            <v>0</v>
          </cell>
        </row>
        <row r="1686">
          <cell r="K1686">
            <v>0</v>
          </cell>
          <cell r="O1686">
            <v>0</v>
          </cell>
        </row>
        <row r="1687">
          <cell r="K1687">
            <v>3402</v>
          </cell>
          <cell r="O1687">
            <v>1.5</v>
          </cell>
        </row>
        <row r="1688">
          <cell r="K1688">
            <v>3305</v>
          </cell>
          <cell r="O1688">
            <v>0</v>
          </cell>
        </row>
        <row r="1689">
          <cell r="K1689">
            <v>3808</v>
          </cell>
          <cell r="O1689">
            <v>1.2</v>
          </cell>
        </row>
        <row r="1690">
          <cell r="K1690">
            <v>2103</v>
          </cell>
          <cell r="O1690">
            <v>0</v>
          </cell>
        </row>
        <row r="1691">
          <cell r="K1691">
            <v>2101</v>
          </cell>
          <cell r="O1691">
            <v>0</v>
          </cell>
        </row>
        <row r="1692">
          <cell r="K1692">
            <v>0</v>
          </cell>
          <cell r="O1692">
            <v>0</v>
          </cell>
        </row>
        <row r="1693">
          <cell r="K1693">
            <v>0</v>
          </cell>
          <cell r="O1693">
            <v>0</v>
          </cell>
        </row>
        <row r="1694">
          <cell r="K1694">
            <v>0</v>
          </cell>
          <cell r="O1694">
            <v>0</v>
          </cell>
        </row>
        <row r="1695">
          <cell r="K1695">
            <v>3817</v>
          </cell>
          <cell r="O1695">
            <v>0</v>
          </cell>
        </row>
        <row r="1696">
          <cell r="K1696">
            <v>3403</v>
          </cell>
          <cell r="O1696">
            <v>0.46</v>
          </cell>
        </row>
        <row r="1697">
          <cell r="K1697">
            <v>0</v>
          </cell>
          <cell r="O1697">
            <v>0</v>
          </cell>
        </row>
        <row r="1698">
          <cell r="K1698">
            <v>2105</v>
          </cell>
          <cell r="O1698">
            <v>0</v>
          </cell>
        </row>
        <row r="1699">
          <cell r="K1699">
            <v>2101</v>
          </cell>
          <cell r="O1699">
            <v>0</v>
          </cell>
        </row>
        <row r="1700">
          <cell r="K1700">
            <v>0</v>
          </cell>
          <cell r="O1700">
            <v>0</v>
          </cell>
        </row>
        <row r="1701">
          <cell r="K1701">
            <v>0</v>
          </cell>
          <cell r="O1701">
            <v>0</v>
          </cell>
        </row>
        <row r="1702">
          <cell r="K1702">
            <v>3501</v>
          </cell>
          <cell r="O1702">
            <v>0</v>
          </cell>
        </row>
        <row r="1703">
          <cell r="K1703">
            <v>0</v>
          </cell>
          <cell r="O1703">
            <v>0</v>
          </cell>
        </row>
        <row r="1704">
          <cell r="K1704">
            <v>0</v>
          </cell>
          <cell r="O1704">
            <v>0</v>
          </cell>
        </row>
        <row r="1705">
          <cell r="K1705">
            <v>0</v>
          </cell>
          <cell r="O1705">
            <v>0</v>
          </cell>
        </row>
        <row r="1706">
          <cell r="K1706">
            <v>2101</v>
          </cell>
          <cell r="O1706">
            <v>0</v>
          </cell>
        </row>
        <row r="1707">
          <cell r="K1707">
            <v>0</v>
          </cell>
          <cell r="O1707">
            <v>0</v>
          </cell>
        </row>
        <row r="1708">
          <cell r="K1708">
            <v>0</v>
          </cell>
          <cell r="O1708">
            <v>0</v>
          </cell>
        </row>
        <row r="1709">
          <cell r="K1709">
            <v>0</v>
          </cell>
          <cell r="O1709">
            <v>0</v>
          </cell>
        </row>
        <row r="1710">
          <cell r="K1710">
            <v>0</v>
          </cell>
          <cell r="O1710">
            <v>0</v>
          </cell>
        </row>
        <row r="1711">
          <cell r="K1711">
            <v>0</v>
          </cell>
          <cell r="O1711">
            <v>0</v>
          </cell>
        </row>
        <row r="1712">
          <cell r="K1712">
            <v>0</v>
          </cell>
          <cell r="O1712">
            <v>0</v>
          </cell>
        </row>
        <row r="1713">
          <cell r="K1713">
            <v>0</v>
          </cell>
          <cell r="O1713">
            <v>0</v>
          </cell>
        </row>
        <row r="1714">
          <cell r="K1714">
            <v>0</v>
          </cell>
          <cell r="O1714">
            <v>0</v>
          </cell>
        </row>
        <row r="1715">
          <cell r="K1715">
            <v>0</v>
          </cell>
          <cell r="O1715">
            <v>0</v>
          </cell>
        </row>
        <row r="1716">
          <cell r="K1716">
            <v>0</v>
          </cell>
          <cell r="O1716">
            <v>0</v>
          </cell>
        </row>
        <row r="1717">
          <cell r="K1717">
            <v>0</v>
          </cell>
          <cell r="O1717">
            <v>0</v>
          </cell>
        </row>
        <row r="1718">
          <cell r="K1718">
            <v>0</v>
          </cell>
          <cell r="O1718">
            <v>0</v>
          </cell>
        </row>
        <row r="1719">
          <cell r="K1719">
            <v>0</v>
          </cell>
          <cell r="O1719">
            <v>0</v>
          </cell>
        </row>
        <row r="1720">
          <cell r="K1720">
            <v>0</v>
          </cell>
          <cell r="O1720">
            <v>0</v>
          </cell>
        </row>
        <row r="1721">
          <cell r="K1721">
            <v>0</v>
          </cell>
          <cell r="O1721">
            <v>0</v>
          </cell>
        </row>
        <row r="1722">
          <cell r="K1722">
            <v>2106</v>
          </cell>
          <cell r="O1722">
            <v>0</v>
          </cell>
        </row>
        <row r="1723">
          <cell r="K1723">
            <v>2101</v>
          </cell>
          <cell r="O1723">
            <v>0</v>
          </cell>
        </row>
        <row r="1724">
          <cell r="K1724">
            <v>0</v>
          </cell>
          <cell r="O1724">
            <v>0</v>
          </cell>
        </row>
        <row r="1725">
          <cell r="K1725">
            <v>0</v>
          </cell>
          <cell r="O1725">
            <v>0</v>
          </cell>
        </row>
        <row r="1726">
          <cell r="K1726">
            <v>3811</v>
          </cell>
          <cell r="O1726">
            <v>0.3</v>
          </cell>
        </row>
        <row r="1727">
          <cell r="K1727">
            <v>0</v>
          </cell>
          <cell r="O1727">
            <v>0</v>
          </cell>
        </row>
        <row r="1728">
          <cell r="K1728">
            <v>0</v>
          </cell>
          <cell r="O1728">
            <v>0</v>
          </cell>
        </row>
        <row r="1729">
          <cell r="K1729">
            <v>0</v>
          </cell>
          <cell r="O1729">
            <v>0</v>
          </cell>
        </row>
        <row r="1730">
          <cell r="K1730">
            <v>2101</v>
          </cell>
          <cell r="O1730">
            <v>2</v>
          </cell>
        </row>
        <row r="1731">
          <cell r="K1731">
            <v>2506</v>
          </cell>
          <cell r="O1731">
            <v>0</v>
          </cell>
        </row>
        <row r="1732">
          <cell r="K1732">
            <v>0</v>
          </cell>
          <cell r="O1732">
            <v>0</v>
          </cell>
        </row>
        <row r="1733">
          <cell r="K1733">
            <v>0</v>
          </cell>
          <cell r="O1733">
            <v>0</v>
          </cell>
        </row>
        <row r="1734">
          <cell r="K1734">
            <v>3811</v>
          </cell>
          <cell r="O1734">
            <v>0.3</v>
          </cell>
        </row>
        <row r="1735">
          <cell r="K1735">
            <v>3817</v>
          </cell>
          <cell r="O1735">
            <v>0.3</v>
          </cell>
        </row>
        <row r="1736">
          <cell r="K1736">
            <v>0</v>
          </cell>
          <cell r="O1736">
            <v>0</v>
          </cell>
        </row>
        <row r="1737">
          <cell r="K1737">
            <v>0</v>
          </cell>
          <cell r="O1737">
            <v>0</v>
          </cell>
        </row>
        <row r="1738">
          <cell r="K1738">
            <v>0</v>
          </cell>
          <cell r="O1738">
            <v>0</v>
          </cell>
        </row>
        <row r="1739">
          <cell r="K1739">
            <v>0</v>
          </cell>
          <cell r="O1739">
            <v>0</v>
          </cell>
        </row>
        <row r="1740">
          <cell r="K1740">
            <v>0</v>
          </cell>
          <cell r="O1740">
            <v>0</v>
          </cell>
        </row>
        <row r="1741">
          <cell r="K1741">
            <v>0</v>
          </cell>
          <cell r="O1741">
            <v>0</v>
          </cell>
        </row>
        <row r="1742">
          <cell r="K1742">
            <v>0</v>
          </cell>
          <cell r="O1742">
            <v>0</v>
          </cell>
        </row>
        <row r="1743">
          <cell r="K1743">
            <v>0</v>
          </cell>
          <cell r="O1743">
            <v>0</v>
          </cell>
        </row>
        <row r="1744">
          <cell r="K1744">
            <v>0</v>
          </cell>
          <cell r="O1744">
            <v>0</v>
          </cell>
        </row>
        <row r="1745">
          <cell r="K1745">
            <v>0</v>
          </cell>
          <cell r="O1745">
            <v>0</v>
          </cell>
        </row>
        <row r="1746">
          <cell r="K1746">
            <v>0</v>
          </cell>
          <cell r="O1746">
            <v>0</v>
          </cell>
        </row>
        <row r="1747">
          <cell r="K1747">
            <v>0</v>
          </cell>
          <cell r="O1747">
            <v>0</v>
          </cell>
        </row>
        <row r="1748">
          <cell r="K1748">
            <v>0</v>
          </cell>
          <cell r="O1748">
            <v>0</v>
          </cell>
        </row>
        <row r="1749">
          <cell r="K1749">
            <v>0</v>
          </cell>
          <cell r="O1749">
            <v>0</v>
          </cell>
        </row>
        <row r="1750">
          <cell r="K1750">
            <v>0</v>
          </cell>
          <cell r="O1750">
            <v>0</v>
          </cell>
        </row>
        <row r="1751">
          <cell r="K1751">
            <v>0</v>
          </cell>
          <cell r="O1751">
            <v>0</v>
          </cell>
        </row>
        <row r="1752">
          <cell r="K1752">
            <v>0</v>
          </cell>
          <cell r="O1752">
            <v>0</v>
          </cell>
        </row>
        <row r="1753">
          <cell r="K1753">
            <v>0</v>
          </cell>
          <cell r="O1753">
            <v>0</v>
          </cell>
        </row>
        <row r="1754">
          <cell r="K1754">
            <v>0</v>
          </cell>
          <cell r="O1754">
            <v>0</v>
          </cell>
        </row>
        <row r="1755">
          <cell r="K1755">
            <v>0</v>
          </cell>
          <cell r="O1755">
            <v>0</v>
          </cell>
        </row>
        <row r="1756">
          <cell r="K1756">
            <v>0</v>
          </cell>
          <cell r="O1756">
            <v>0</v>
          </cell>
        </row>
        <row r="1757">
          <cell r="K1757">
            <v>0</v>
          </cell>
          <cell r="O1757">
            <v>0</v>
          </cell>
        </row>
        <row r="1758">
          <cell r="K1758">
            <v>0</v>
          </cell>
          <cell r="O1758">
            <v>0</v>
          </cell>
        </row>
        <row r="1759">
          <cell r="K1759">
            <v>0</v>
          </cell>
          <cell r="O1759">
            <v>0</v>
          </cell>
        </row>
        <row r="1760">
          <cell r="K1760">
            <v>0</v>
          </cell>
          <cell r="O1760">
            <v>0</v>
          </cell>
        </row>
        <row r="1761">
          <cell r="K1761">
            <v>0</v>
          </cell>
          <cell r="O1761">
            <v>0</v>
          </cell>
        </row>
        <row r="1762">
          <cell r="K1762">
            <v>2101</v>
          </cell>
          <cell r="O1762">
            <v>0.6</v>
          </cell>
        </row>
        <row r="1763">
          <cell r="K1763">
            <v>2301</v>
          </cell>
          <cell r="O1763">
            <v>0</v>
          </cell>
        </row>
        <row r="1764">
          <cell r="K1764">
            <v>0</v>
          </cell>
          <cell r="O1764">
            <v>0</v>
          </cell>
        </row>
        <row r="1765">
          <cell r="K1765">
            <v>0</v>
          </cell>
          <cell r="O1765">
            <v>0</v>
          </cell>
        </row>
        <row r="1766">
          <cell r="K1766">
            <v>0</v>
          </cell>
          <cell r="O1766">
            <v>0</v>
          </cell>
        </row>
        <row r="1767">
          <cell r="K1767">
            <v>0</v>
          </cell>
          <cell r="O1767">
            <v>0</v>
          </cell>
        </row>
        <row r="1768">
          <cell r="K1768">
            <v>0</v>
          </cell>
          <cell r="O1768">
            <v>0</v>
          </cell>
        </row>
        <row r="1769">
          <cell r="K1769">
            <v>0</v>
          </cell>
          <cell r="O1769">
            <v>0</v>
          </cell>
        </row>
        <row r="1770">
          <cell r="K1770">
            <v>0</v>
          </cell>
          <cell r="O1770">
            <v>0</v>
          </cell>
        </row>
        <row r="1771">
          <cell r="K1771">
            <v>0</v>
          </cell>
          <cell r="O1771">
            <v>0</v>
          </cell>
        </row>
        <row r="1772">
          <cell r="K1772">
            <v>0</v>
          </cell>
          <cell r="O1772">
            <v>0</v>
          </cell>
        </row>
        <row r="1773">
          <cell r="K1773">
            <v>0</v>
          </cell>
          <cell r="O1773">
            <v>0</v>
          </cell>
        </row>
        <row r="1774">
          <cell r="K1774">
            <v>0</v>
          </cell>
          <cell r="O1774">
            <v>0</v>
          </cell>
        </row>
        <row r="1775">
          <cell r="K1775">
            <v>0</v>
          </cell>
          <cell r="O1775">
            <v>0</v>
          </cell>
        </row>
        <row r="1776">
          <cell r="K1776">
            <v>0</v>
          </cell>
          <cell r="O1776">
            <v>0</v>
          </cell>
        </row>
        <row r="1777">
          <cell r="K1777">
            <v>0</v>
          </cell>
          <cell r="O1777">
            <v>0</v>
          </cell>
        </row>
        <row r="1778">
          <cell r="K1778">
            <v>0</v>
          </cell>
          <cell r="O1778">
            <v>0</v>
          </cell>
        </row>
        <row r="1779">
          <cell r="K1779">
            <v>0</v>
          </cell>
          <cell r="O1779">
            <v>0</v>
          </cell>
        </row>
        <row r="1780">
          <cell r="K1780">
            <v>0</v>
          </cell>
          <cell r="O1780">
            <v>0</v>
          </cell>
        </row>
        <row r="1781">
          <cell r="K1781">
            <v>0</v>
          </cell>
          <cell r="O1781">
            <v>0</v>
          </cell>
        </row>
        <row r="1782">
          <cell r="K1782">
            <v>0</v>
          </cell>
          <cell r="O1782">
            <v>0</v>
          </cell>
        </row>
        <row r="1783">
          <cell r="K1783">
            <v>0</v>
          </cell>
          <cell r="O1783">
            <v>0</v>
          </cell>
        </row>
        <row r="1784">
          <cell r="K1784">
            <v>0</v>
          </cell>
          <cell r="O1784">
            <v>0</v>
          </cell>
        </row>
        <row r="1785">
          <cell r="K1785">
            <v>0</v>
          </cell>
          <cell r="O1785">
            <v>0</v>
          </cell>
        </row>
        <row r="1786">
          <cell r="K1786">
            <v>0</v>
          </cell>
          <cell r="O1786">
            <v>0</v>
          </cell>
        </row>
        <row r="1787">
          <cell r="K1787">
            <v>0</v>
          </cell>
          <cell r="O1787">
            <v>0</v>
          </cell>
        </row>
        <row r="1788">
          <cell r="K1788">
            <v>0</v>
          </cell>
          <cell r="O1788">
            <v>0</v>
          </cell>
        </row>
        <row r="1789">
          <cell r="K1789">
            <v>0</v>
          </cell>
          <cell r="O1789">
            <v>0</v>
          </cell>
        </row>
        <row r="1790">
          <cell r="K1790">
            <v>0</v>
          </cell>
          <cell r="O1790">
            <v>0</v>
          </cell>
        </row>
        <row r="1791">
          <cell r="K1791">
            <v>0</v>
          </cell>
          <cell r="O1791">
            <v>0</v>
          </cell>
        </row>
        <row r="1792">
          <cell r="K1792">
            <v>0</v>
          </cell>
          <cell r="O1792">
            <v>0</v>
          </cell>
        </row>
        <row r="1793">
          <cell r="K1793">
            <v>0</v>
          </cell>
          <cell r="O1793">
            <v>0</v>
          </cell>
        </row>
        <row r="1794">
          <cell r="K1794">
            <v>0</v>
          </cell>
          <cell r="O1794">
            <v>0</v>
          </cell>
        </row>
        <row r="1795">
          <cell r="K1795">
            <v>0</v>
          </cell>
          <cell r="O1795">
            <v>0</v>
          </cell>
        </row>
        <row r="1796">
          <cell r="K1796">
            <v>0</v>
          </cell>
          <cell r="O1796">
            <v>0</v>
          </cell>
        </row>
        <row r="1797">
          <cell r="K1797">
            <v>0</v>
          </cell>
          <cell r="O1797">
            <v>0</v>
          </cell>
        </row>
        <row r="1798">
          <cell r="K1798">
            <v>0</v>
          </cell>
          <cell r="O1798">
            <v>0</v>
          </cell>
        </row>
        <row r="1799">
          <cell r="K1799">
            <v>0</v>
          </cell>
          <cell r="O1799">
            <v>0</v>
          </cell>
        </row>
        <row r="1800">
          <cell r="K1800">
            <v>0</v>
          </cell>
          <cell r="O1800">
            <v>0</v>
          </cell>
        </row>
        <row r="1801">
          <cell r="K1801">
            <v>0</v>
          </cell>
          <cell r="O1801">
            <v>0</v>
          </cell>
        </row>
        <row r="1802">
          <cell r="K1802">
            <v>2101</v>
          </cell>
          <cell r="O1802">
            <v>0</v>
          </cell>
        </row>
        <row r="1803">
          <cell r="K1803">
            <v>2103</v>
          </cell>
          <cell r="O1803">
            <v>0</v>
          </cell>
        </row>
        <row r="1804">
          <cell r="K1804">
            <v>0</v>
          </cell>
          <cell r="O1804">
            <v>0</v>
          </cell>
        </row>
        <row r="1805">
          <cell r="K1805">
            <v>0</v>
          </cell>
          <cell r="O1805">
            <v>0</v>
          </cell>
        </row>
        <row r="1806">
          <cell r="K1806">
            <v>0</v>
          </cell>
          <cell r="O1806">
            <v>0</v>
          </cell>
        </row>
        <row r="1807">
          <cell r="K1807">
            <v>0</v>
          </cell>
          <cell r="O1807">
            <v>0</v>
          </cell>
        </row>
        <row r="1808">
          <cell r="K1808">
            <v>0</v>
          </cell>
          <cell r="O1808">
            <v>0</v>
          </cell>
        </row>
        <row r="1809">
          <cell r="K1809">
            <v>0</v>
          </cell>
          <cell r="O1809">
            <v>0</v>
          </cell>
        </row>
        <row r="1810">
          <cell r="K1810">
            <v>2101</v>
          </cell>
          <cell r="O1810">
            <v>0</v>
          </cell>
        </row>
        <row r="1811">
          <cell r="K1811">
            <v>2206</v>
          </cell>
          <cell r="O1811">
            <v>0</v>
          </cell>
        </row>
        <row r="1812">
          <cell r="K1812">
            <v>0</v>
          </cell>
          <cell r="O1812">
            <v>0</v>
          </cell>
        </row>
        <row r="1813">
          <cell r="K1813">
            <v>0</v>
          </cell>
          <cell r="O1813">
            <v>0</v>
          </cell>
        </row>
        <row r="1814">
          <cell r="K1814">
            <v>0</v>
          </cell>
          <cell r="O1814">
            <v>0</v>
          </cell>
        </row>
        <row r="1815">
          <cell r="K1815">
            <v>0</v>
          </cell>
          <cell r="O1815">
            <v>0</v>
          </cell>
        </row>
        <row r="1816">
          <cell r="K1816">
            <v>0</v>
          </cell>
          <cell r="O1816">
            <v>0</v>
          </cell>
        </row>
        <row r="1817">
          <cell r="K1817">
            <v>0</v>
          </cell>
          <cell r="O1817">
            <v>0</v>
          </cell>
        </row>
        <row r="1818">
          <cell r="K1818">
            <v>2101</v>
          </cell>
          <cell r="O1818">
            <v>1</v>
          </cell>
        </row>
        <row r="1819">
          <cell r="K1819">
            <v>0</v>
          </cell>
          <cell r="O1819">
            <v>0</v>
          </cell>
        </row>
        <row r="1820">
          <cell r="K1820">
            <v>0</v>
          </cell>
          <cell r="O1820">
            <v>0</v>
          </cell>
        </row>
        <row r="1821">
          <cell r="K1821">
            <v>2605</v>
          </cell>
          <cell r="O1821">
            <v>0.5</v>
          </cell>
        </row>
        <row r="1822">
          <cell r="K1822">
            <v>0</v>
          </cell>
          <cell r="O1822">
            <v>0</v>
          </cell>
        </row>
        <row r="1823">
          <cell r="K1823">
            <v>0</v>
          </cell>
          <cell r="O1823">
            <v>0</v>
          </cell>
        </row>
        <row r="1824">
          <cell r="K1824">
            <v>0</v>
          </cell>
          <cell r="O1824">
            <v>0</v>
          </cell>
        </row>
        <row r="1825">
          <cell r="K1825">
            <v>0</v>
          </cell>
          <cell r="O1825">
            <v>0</v>
          </cell>
        </row>
        <row r="1826">
          <cell r="K1826">
            <v>2101</v>
          </cell>
          <cell r="O1826">
            <v>0.5</v>
          </cell>
        </row>
        <row r="1827">
          <cell r="K1827">
            <v>0</v>
          </cell>
          <cell r="O1827">
            <v>0</v>
          </cell>
        </row>
        <row r="1828">
          <cell r="K1828">
            <v>0</v>
          </cell>
          <cell r="O1828">
            <v>0</v>
          </cell>
        </row>
        <row r="1829">
          <cell r="K1829">
            <v>0</v>
          </cell>
          <cell r="O1829">
            <v>0</v>
          </cell>
        </row>
        <row r="1830">
          <cell r="K1830">
            <v>0</v>
          </cell>
          <cell r="O1830">
            <v>0</v>
          </cell>
        </row>
        <row r="1831">
          <cell r="K1831">
            <v>0</v>
          </cell>
          <cell r="O1831">
            <v>0</v>
          </cell>
        </row>
        <row r="1832">
          <cell r="K1832">
            <v>0</v>
          </cell>
          <cell r="O1832">
            <v>0</v>
          </cell>
        </row>
        <row r="1833">
          <cell r="K1833">
            <v>0</v>
          </cell>
          <cell r="O1833">
            <v>0</v>
          </cell>
        </row>
        <row r="1834">
          <cell r="K1834">
            <v>0</v>
          </cell>
          <cell r="O1834">
            <v>0</v>
          </cell>
        </row>
        <row r="1835">
          <cell r="K1835">
            <v>0</v>
          </cell>
          <cell r="O1835">
            <v>0</v>
          </cell>
        </row>
        <row r="1836">
          <cell r="K1836">
            <v>0</v>
          </cell>
          <cell r="O1836">
            <v>0</v>
          </cell>
        </row>
        <row r="1837">
          <cell r="K1837">
            <v>0</v>
          </cell>
          <cell r="O1837">
            <v>0</v>
          </cell>
        </row>
        <row r="1838">
          <cell r="K1838">
            <v>0</v>
          </cell>
          <cell r="O1838">
            <v>0</v>
          </cell>
        </row>
        <row r="1839">
          <cell r="K1839">
            <v>0</v>
          </cell>
          <cell r="O1839">
            <v>0</v>
          </cell>
        </row>
        <row r="1840">
          <cell r="K1840">
            <v>0</v>
          </cell>
          <cell r="O1840">
            <v>0</v>
          </cell>
        </row>
        <row r="1841">
          <cell r="K1841">
            <v>0</v>
          </cell>
          <cell r="O1841">
            <v>0</v>
          </cell>
        </row>
        <row r="1842">
          <cell r="K1842">
            <v>2101</v>
          </cell>
          <cell r="O1842">
            <v>0</v>
          </cell>
        </row>
        <row r="1843">
          <cell r="K1843">
            <v>2504</v>
          </cell>
          <cell r="O1843">
            <v>0.6</v>
          </cell>
        </row>
        <row r="1844">
          <cell r="K1844">
            <v>2505</v>
          </cell>
          <cell r="O1844">
            <v>0</v>
          </cell>
        </row>
        <row r="1845">
          <cell r="K1845">
            <v>0</v>
          </cell>
          <cell r="O1845">
            <v>0</v>
          </cell>
        </row>
        <row r="1846">
          <cell r="K1846">
            <v>0</v>
          </cell>
          <cell r="O1846">
            <v>0</v>
          </cell>
        </row>
        <row r="1847">
          <cell r="K1847">
            <v>0</v>
          </cell>
          <cell r="O1847">
            <v>0</v>
          </cell>
        </row>
        <row r="1848">
          <cell r="K1848">
            <v>0</v>
          </cell>
          <cell r="O1848">
            <v>0</v>
          </cell>
        </row>
        <row r="1849">
          <cell r="K1849">
            <v>0</v>
          </cell>
          <cell r="O1849">
            <v>0</v>
          </cell>
        </row>
        <row r="1850">
          <cell r="K1850">
            <v>0</v>
          </cell>
          <cell r="O1850">
            <v>0</v>
          </cell>
        </row>
        <row r="1851">
          <cell r="K1851">
            <v>0</v>
          </cell>
          <cell r="O1851">
            <v>0</v>
          </cell>
        </row>
        <row r="1852">
          <cell r="K1852">
            <v>0</v>
          </cell>
          <cell r="O1852">
            <v>0</v>
          </cell>
        </row>
        <row r="1853">
          <cell r="K1853">
            <v>0</v>
          </cell>
          <cell r="O1853">
            <v>0</v>
          </cell>
        </row>
        <row r="1854">
          <cell r="K1854">
            <v>0</v>
          </cell>
          <cell r="O1854">
            <v>0</v>
          </cell>
        </row>
        <row r="1855">
          <cell r="K1855">
            <v>0</v>
          </cell>
          <cell r="O1855">
            <v>0</v>
          </cell>
        </row>
        <row r="1856">
          <cell r="K1856">
            <v>0</v>
          </cell>
          <cell r="O1856">
            <v>0</v>
          </cell>
        </row>
        <row r="1857">
          <cell r="K1857">
            <v>0</v>
          </cell>
          <cell r="O1857">
            <v>0</v>
          </cell>
        </row>
        <row r="1858">
          <cell r="K1858">
            <v>0</v>
          </cell>
          <cell r="O1858">
            <v>0</v>
          </cell>
        </row>
        <row r="1859">
          <cell r="K1859">
            <v>0</v>
          </cell>
          <cell r="O1859">
            <v>0</v>
          </cell>
        </row>
        <row r="1860">
          <cell r="K1860">
            <v>0</v>
          </cell>
          <cell r="O1860">
            <v>0</v>
          </cell>
        </row>
        <row r="1861">
          <cell r="K1861">
            <v>0</v>
          </cell>
          <cell r="O1861">
            <v>0</v>
          </cell>
        </row>
        <row r="1862">
          <cell r="K1862">
            <v>0</v>
          </cell>
          <cell r="O1862">
            <v>0</v>
          </cell>
        </row>
        <row r="1863">
          <cell r="K1863">
            <v>0</v>
          </cell>
          <cell r="O1863">
            <v>0</v>
          </cell>
        </row>
        <row r="1864">
          <cell r="K1864">
            <v>0</v>
          </cell>
          <cell r="O1864">
            <v>0</v>
          </cell>
        </row>
        <row r="1865">
          <cell r="K1865">
            <v>0</v>
          </cell>
          <cell r="O1865">
            <v>0</v>
          </cell>
        </row>
        <row r="1866">
          <cell r="K1866">
            <v>0</v>
          </cell>
          <cell r="O1866">
            <v>0</v>
          </cell>
        </row>
        <row r="1867">
          <cell r="K1867">
            <v>0</v>
          </cell>
          <cell r="O1867">
            <v>0</v>
          </cell>
        </row>
        <row r="1868">
          <cell r="K1868">
            <v>0</v>
          </cell>
          <cell r="O1868">
            <v>0</v>
          </cell>
        </row>
        <row r="1869">
          <cell r="K1869">
            <v>0</v>
          </cell>
          <cell r="O1869">
            <v>0</v>
          </cell>
        </row>
        <row r="1870">
          <cell r="K1870">
            <v>0</v>
          </cell>
          <cell r="O1870">
            <v>0</v>
          </cell>
        </row>
        <row r="1871">
          <cell r="K1871">
            <v>0</v>
          </cell>
          <cell r="O1871">
            <v>0</v>
          </cell>
        </row>
        <row r="1872">
          <cell r="K1872">
            <v>0</v>
          </cell>
          <cell r="O1872">
            <v>0</v>
          </cell>
        </row>
        <row r="1873">
          <cell r="K1873">
            <v>0</v>
          </cell>
          <cell r="O1873">
            <v>0</v>
          </cell>
        </row>
        <row r="1874">
          <cell r="K1874">
            <v>0</v>
          </cell>
          <cell r="O1874">
            <v>0</v>
          </cell>
        </row>
        <row r="1875">
          <cell r="K1875">
            <v>0</v>
          </cell>
          <cell r="O1875">
            <v>0</v>
          </cell>
        </row>
        <row r="1876">
          <cell r="K1876">
            <v>0</v>
          </cell>
          <cell r="O1876">
            <v>0</v>
          </cell>
        </row>
        <row r="1877">
          <cell r="K1877">
            <v>0</v>
          </cell>
          <cell r="O1877">
            <v>0</v>
          </cell>
        </row>
        <row r="1878">
          <cell r="K1878">
            <v>0</v>
          </cell>
          <cell r="O1878">
            <v>0</v>
          </cell>
        </row>
        <row r="1879">
          <cell r="K1879">
            <v>0</v>
          </cell>
          <cell r="O1879">
            <v>0</v>
          </cell>
        </row>
        <row r="1880">
          <cell r="K1880">
            <v>0</v>
          </cell>
          <cell r="O1880">
            <v>0</v>
          </cell>
        </row>
        <row r="1881">
          <cell r="K1881">
            <v>0</v>
          </cell>
          <cell r="O1881">
            <v>0</v>
          </cell>
        </row>
        <row r="1882">
          <cell r="K1882">
            <v>2404</v>
          </cell>
          <cell r="O1882">
            <v>0</v>
          </cell>
        </row>
        <row r="1883">
          <cell r="K1883">
            <v>0</v>
          </cell>
          <cell r="O1883">
            <v>0</v>
          </cell>
        </row>
        <row r="1884">
          <cell r="K1884">
            <v>0</v>
          </cell>
          <cell r="O1884">
            <v>0</v>
          </cell>
        </row>
        <row r="1885">
          <cell r="K1885">
            <v>0</v>
          </cell>
          <cell r="O1885">
            <v>0</v>
          </cell>
        </row>
        <row r="1886">
          <cell r="K1886">
            <v>3503</v>
          </cell>
          <cell r="O1886">
            <v>0</v>
          </cell>
        </row>
        <row r="1887">
          <cell r="K1887">
            <v>0</v>
          </cell>
          <cell r="O1887">
            <v>0</v>
          </cell>
        </row>
        <row r="1888">
          <cell r="K1888">
            <v>0</v>
          </cell>
          <cell r="O1888">
            <v>0</v>
          </cell>
        </row>
        <row r="1889">
          <cell r="K1889">
            <v>0</v>
          </cell>
          <cell r="O1889">
            <v>0</v>
          </cell>
        </row>
        <row r="1890">
          <cell r="K1890">
            <v>0</v>
          </cell>
          <cell r="O1890">
            <v>0</v>
          </cell>
        </row>
        <row r="1891">
          <cell r="K1891">
            <v>0</v>
          </cell>
          <cell r="O1891">
            <v>0</v>
          </cell>
        </row>
        <row r="1892">
          <cell r="K1892">
            <v>0</v>
          </cell>
          <cell r="O1892">
            <v>0</v>
          </cell>
        </row>
        <row r="1893">
          <cell r="K1893">
            <v>0</v>
          </cell>
          <cell r="O1893">
            <v>0</v>
          </cell>
        </row>
        <row r="1894">
          <cell r="K1894">
            <v>3503</v>
          </cell>
          <cell r="O1894">
            <v>0</v>
          </cell>
        </row>
        <row r="1895">
          <cell r="K1895">
            <v>0</v>
          </cell>
          <cell r="O1895">
            <v>0</v>
          </cell>
        </row>
        <row r="1896">
          <cell r="K1896">
            <v>0</v>
          </cell>
          <cell r="O1896">
            <v>0</v>
          </cell>
        </row>
        <row r="1897">
          <cell r="K1897">
            <v>0</v>
          </cell>
          <cell r="O1897">
            <v>0</v>
          </cell>
        </row>
        <row r="1898">
          <cell r="K1898">
            <v>2401</v>
          </cell>
          <cell r="O1898">
            <v>0</v>
          </cell>
        </row>
        <row r="1899">
          <cell r="K1899">
            <v>2301</v>
          </cell>
          <cell r="O1899">
            <v>0</v>
          </cell>
        </row>
        <row r="1900">
          <cell r="K1900">
            <v>2102</v>
          </cell>
          <cell r="O1900">
            <v>0</v>
          </cell>
        </row>
        <row r="1901">
          <cell r="K1901">
            <v>0</v>
          </cell>
          <cell r="O1901">
            <v>0</v>
          </cell>
        </row>
        <row r="1902">
          <cell r="K1902">
            <v>3504</v>
          </cell>
          <cell r="O1902">
            <v>0</v>
          </cell>
        </row>
        <row r="1903">
          <cell r="K1903">
            <v>3505</v>
          </cell>
          <cell r="O1903">
            <v>21</v>
          </cell>
        </row>
        <row r="1904">
          <cell r="K1904">
            <v>3107</v>
          </cell>
          <cell r="O1904">
            <v>0</v>
          </cell>
        </row>
        <row r="1905">
          <cell r="K1905">
            <v>3106</v>
          </cell>
          <cell r="O1905">
            <v>22.5</v>
          </cell>
        </row>
        <row r="1906">
          <cell r="K1906">
            <v>2302</v>
          </cell>
          <cell r="O1906">
            <v>0</v>
          </cell>
        </row>
        <row r="1907">
          <cell r="K1907">
            <v>0</v>
          </cell>
          <cell r="O1907">
            <v>0</v>
          </cell>
        </row>
        <row r="1908">
          <cell r="K1908">
            <v>0</v>
          </cell>
          <cell r="O1908">
            <v>0</v>
          </cell>
        </row>
        <row r="1909">
          <cell r="K1909">
            <v>0</v>
          </cell>
          <cell r="O1909">
            <v>0</v>
          </cell>
        </row>
        <row r="1910">
          <cell r="K1910">
            <v>3502</v>
          </cell>
          <cell r="O1910">
            <v>10</v>
          </cell>
        </row>
        <row r="1911">
          <cell r="K1911">
            <v>0</v>
          </cell>
          <cell r="O1911">
            <v>0</v>
          </cell>
        </row>
        <row r="1912">
          <cell r="K1912">
            <v>0</v>
          </cell>
          <cell r="O1912">
            <v>0</v>
          </cell>
        </row>
        <row r="1913">
          <cell r="K1913">
            <v>0</v>
          </cell>
          <cell r="O1913">
            <v>0</v>
          </cell>
        </row>
        <row r="1914">
          <cell r="K1914">
            <v>0</v>
          </cell>
          <cell r="O1914">
            <v>0</v>
          </cell>
        </row>
        <row r="1915">
          <cell r="K1915">
            <v>0</v>
          </cell>
          <cell r="O1915">
            <v>0</v>
          </cell>
        </row>
        <row r="1916">
          <cell r="K1916">
            <v>0</v>
          </cell>
          <cell r="O1916">
            <v>0</v>
          </cell>
        </row>
        <row r="1917">
          <cell r="K1917">
            <v>0</v>
          </cell>
          <cell r="O1917">
            <v>0</v>
          </cell>
        </row>
        <row r="1918">
          <cell r="K1918">
            <v>3504</v>
          </cell>
          <cell r="O1918">
            <v>0</v>
          </cell>
        </row>
        <row r="1919">
          <cell r="K1919">
            <v>0</v>
          </cell>
          <cell r="O1919">
            <v>0</v>
          </cell>
        </row>
        <row r="1920">
          <cell r="K1920">
            <v>0</v>
          </cell>
          <cell r="O1920">
            <v>0</v>
          </cell>
        </row>
        <row r="1921">
          <cell r="K1921">
            <v>0</v>
          </cell>
          <cell r="O1921">
            <v>0</v>
          </cell>
        </row>
        <row r="1922">
          <cell r="K1922">
            <v>2101</v>
          </cell>
          <cell r="O1922">
            <v>4</v>
          </cell>
        </row>
        <row r="1923">
          <cell r="K1923">
            <v>0</v>
          </cell>
          <cell r="O1923">
            <v>0</v>
          </cell>
        </row>
        <row r="1924">
          <cell r="K1924">
            <v>0</v>
          </cell>
          <cell r="O1924">
            <v>0</v>
          </cell>
        </row>
        <row r="1925">
          <cell r="K1925">
            <v>0</v>
          </cell>
          <cell r="O1925">
            <v>0</v>
          </cell>
        </row>
        <row r="1926">
          <cell r="K1926">
            <v>3107</v>
          </cell>
          <cell r="O1926">
            <v>8.5</v>
          </cell>
        </row>
        <row r="1927">
          <cell r="K1927">
            <v>0</v>
          </cell>
          <cell r="O1927">
            <v>0</v>
          </cell>
        </row>
        <row r="1928">
          <cell r="K1928">
            <v>0</v>
          </cell>
          <cell r="O1928">
            <v>0</v>
          </cell>
        </row>
        <row r="1929">
          <cell r="K1929">
            <v>0</v>
          </cell>
          <cell r="O1929">
            <v>0</v>
          </cell>
        </row>
        <row r="1930">
          <cell r="K1930">
            <v>2106</v>
          </cell>
          <cell r="O1930">
            <v>6</v>
          </cell>
        </row>
        <row r="1931">
          <cell r="K1931">
            <v>0</v>
          </cell>
          <cell r="O1931">
            <v>0</v>
          </cell>
        </row>
        <row r="1932">
          <cell r="K1932">
            <v>0</v>
          </cell>
          <cell r="O1932">
            <v>0</v>
          </cell>
        </row>
        <row r="1933">
          <cell r="K1933">
            <v>0</v>
          </cell>
          <cell r="O1933">
            <v>0</v>
          </cell>
        </row>
        <row r="1934">
          <cell r="K1934">
            <v>0</v>
          </cell>
          <cell r="O1934">
            <v>0</v>
          </cell>
        </row>
        <row r="1935">
          <cell r="K1935">
            <v>0</v>
          </cell>
          <cell r="O1935">
            <v>0</v>
          </cell>
        </row>
        <row r="1936">
          <cell r="K1936">
            <v>0</v>
          </cell>
          <cell r="O1936">
            <v>0</v>
          </cell>
        </row>
        <row r="1937">
          <cell r="K1937">
            <v>0</v>
          </cell>
          <cell r="O1937">
            <v>0</v>
          </cell>
        </row>
        <row r="1938">
          <cell r="K1938">
            <v>2106</v>
          </cell>
          <cell r="O1938">
            <v>15</v>
          </cell>
        </row>
        <row r="1939">
          <cell r="K1939">
            <v>0</v>
          </cell>
          <cell r="O1939">
            <v>0</v>
          </cell>
        </row>
        <row r="1940">
          <cell r="K1940">
            <v>0</v>
          </cell>
          <cell r="O1940">
            <v>0</v>
          </cell>
        </row>
        <row r="1941">
          <cell r="K1941">
            <v>0</v>
          </cell>
          <cell r="O1941">
            <v>0</v>
          </cell>
        </row>
        <row r="1942">
          <cell r="K1942">
            <v>0</v>
          </cell>
          <cell r="O1942">
            <v>0</v>
          </cell>
        </row>
        <row r="1943">
          <cell r="K1943">
            <v>0</v>
          </cell>
          <cell r="O1943">
            <v>0</v>
          </cell>
        </row>
        <row r="1944">
          <cell r="K1944">
            <v>0</v>
          </cell>
          <cell r="O1944">
            <v>0</v>
          </cell>
        </row>
        <row r="1945">
          <cell r="K1945">
            <v>0</v>
          </cell>
          <cell r="O1945">
            <v>0</v>
          </cell>
        </row>
        <row r="1946">
          <cell r="K1946">
            <v>2301</v>
          </cell>
          <cell r="O1946">
            <v>9.5</v>
          </cell>
        </row>
        <row r="1947">
          <cell r="K1947">
            <v>2404</v>
          </cell>
          <cell r="O1947">
            <v>2</v>
          </cell>
        </row>
        <row r="1948">
          <cell r="K1948">
            <v>0</v>
          </cell>
          <cell r="O1948">
            <v>0</v>
          </cell>
        </row>
        <row r="1949">
          <cell r="K1949">
            <v>2204</v>
          </cell>
          <cell r="O1949">
            <v>1.5</v>
          </cell>
        </row>
        <row r="1950">
          <cell r="K1950">
            <v>3101</v>
          </cell>
          <cell r="O1950">
            <v>1</v>
          </cell>
        </row>
        <row r="1951">
          <cell r="K1951">
            <v>3103</v>
          </cell>
          <cell r="O1951">
            <v>1</v>
          </cell>
        </row>
        <row r="1952">
          <cell r="K1952">
            <v>3106</v>
          </cell>
          <cell r="O1952">
            <v>1</v>
          </cell>
        </row>
        <row r="1953">
          <cell r="K1953">
            <v>0</v>
          </cell>
          <cell r="O1953">
            <v>0</v>
          </cell>
        </row>
        <row r="1954">
          <cell r="K1954">
            <v>0</v>
          </cell>
          <cell r="O1954">
            <v>0</v>
          </cell>
        </row>
        <row r="1955">
          <cell r="K1955">
            <v>0</v>
          </cell>
          <cell r="O1955">
            <v>0</v>
          </cell>
        </row>
        <row r="1956">
          <cell r="K1956">
            <v>0</v>
          </cell>
          <cell r="O1956">
            <v>0</v>
          </cell>
        </row>
        <row r="1957">
          <cell r="K1957">
            <v>0</v>
          </cell>
          <cell r="O1957">
            <v>0</v>
          </cell>
        </row>
        <row r="1958">
          <cell r="K1958">
            <v>3505</v>
          </cell>
          <cell r="O1958">
            <v>30.4</v>
          </cell>
        </row>
        <row r="1959">
          <cell r="K1959">
            <v>0</v>
          </cell>
          <cell r="O1959">
            <v>0</v>
          </cell>
        </row>
        <row r="1960">
          <cell r="K1960">
            <v>0</v>
          </cell>
          <cell r="O1960">
            <v>0</v>
          </cell>
        </row>
        <row r="1961">
          <cell r="K1961">
            <v>0</v>
          </cell>
          <cell r="O1961">
            <v>0</v>
          </cell>
        </row>
        <row r="1962">
          <cell r="K1962">
            <v>0</v>
          </cell>
          <cell r="O1962">
            <v>0</v>
          </cell>
        </row>
        <row r="1963">
          <cell r="K1963">
            <v>0</v>
          </cell>
          <cell r="O1963">
            <v>0</v>
          </cell>
        </row>
        <row r="1964">
          <cell r="K1964">
            <v>0</v>
          </cell>
          <cell r="O1964">
            <v>0</v>
          </cell>
        </row>
        <row r="1965">
          <cell r="K1965">
            <v>0</v>
          </cell>
          <cell r="O1965">
            <v>0</v>
          </cell>
        </row>
        <row r="1966">
          <cell r="K1966">
            <v>0</v>
          </cell>
          <cell r="O1966">
            <v>0</v>
          </cell>
        </row>
        <row r="1967">
          <cell r="K1967">
            <v>0</v>
          </cell>
          <cell r="O1967">
            <v>0</v>
          </cell>
        </row>
        <row r="1968">
          <cell r="K1968">
            <v>0</v>
          </cell>
          <cell r="O1968">
            <v>0</v>
          </cell>
        </row>
        <row r="1969">
          <cell r="K1969">
            <v>0</v>
          </cell>
          <cell r="O1969">
            <v>0</v>
          </cell>
        </row>
        <row r="1970">
          <cell r="K1970">
            <v>0</v>
          </cell>
          <cell r="O1970">
            <v>0</v>
          </cell>
        </row>
        <row r="1971">
          <cell r="K1971">
            <v>0</v>
          </cell>
          <cell r="O1971">
            <v>0</v>
          </cell>
        </row>
        <row r="1972">
          <cell r="K1972">
            <v>0</v>
          </cell>
          <cell r="O1972">
            <v>0</v>
          </cell>
        </row>
        <row r="1973">
          <cell r="K1973">
            <v>0</v>
          </cell>
          <cell r="O1973">
            <v>0</v>
          </cell>
        </row>
        <row r="1974">
          <cell r="K1974">
            <v>0</v>
          </cell>
          <cell r="O1974">
            <v>0</v>
          </cell>
        </row>
        <row r="1975">
          <cell r="K1975">
            <v>0</v>
          </cell>
          <cell r="O1975">
            <v>0</v>
          </cell>
        </row>
        <row r="1976">
          <cell r="K1976">
            <v>0</v>
          </cell>
          <cell r="O1976">
            <v>0</v>
          </cell>
        </row>
        <row r="1977">
          <cell r="K1977">
            <v>0</v>
          </cell>
          <cell r="O1977">
            <v>0</v>
          </cell>
        </row>
        <row r="1978">
          <cell r="K1978">
            <v>0</v>
          </cell>
          <cell r="O1978">
            <v>0</v>
          </cell>
        </row>
        <row r="1979">
          <cell r="K1979">
            <v>0</v>
          </cell>
          <cell r="O1979">
            <v>0</v>
          </cell>
        </row>
        <row r="1980">
          <cell r="K1980">
            <v>0</v>
          </cell>
          <cell r="O1980">
            <v>0</v>
          </cell>
        </row>
        <row r="1981">
          <cell r="K1981">
            <v>0</v>
          </cell>
          <cell r="O1981">
            <v>0</v>
          </cell>
        </row>
        <row r="1982">
          <cell r="K1982">
            <v>0</v>
          </cell>
          <cell r="O1982">
            <v>0</v>
          </cell>
        </row>
        <row r="1983">
          <cell r="K1983">
            <v>0</v>
          </cell>
          <cell r="O1983">
            <v>0</v>
          </cell>
        </row>
        <row r="1984">
          <cell r="K1984">
            <v>0</v>
          </cell>
          <cell r="O1984">
            <v>0</v>
          </cell>
        </row>
        <row r="1985">
          <cell r="K1985">
            <v>0</v>
          </cell>
          <cell r="O1985">
            <v>0</v>
          </cell>
        </row>
        <row r="1986">
          <cell r="K1986">
            <v>0</v>
          </cell>
          <cell r="O1986">
            <v>0</v>
          </cell>
        </row>
        <row r="1987">
          <cell r="K1987">
            <v>0</v>
          </cell>
          <cell r="O1987">
            <v>0</v>
          </cell>
        </row>
        <row r="1988">
          <cell r="K1988">
            <v>0</v>
          </cell>
          <cell r="O1988">
            <v>0</v>
          </cell>
        </row>
        <row r="1989">
          <cell r="K1989">
            <v>0</v>
          </cell>
          <cell r="O1989">
            <v>0</v>
          </cell>
        </row>
        <row r="1990">
          <cell r="K1990">
            <v>0</v>
          </cell>
          <cell r="O1990">
            <v>0</v>
          </cell>
        </row>
        <row r="1991">
          <cell r="K1991">
            <v>0</v>
          </cell>
          <cell r="O1991">
            <v>0</v>
          </cell>
        </row>
        <row r="1992">
          <cell r="K1992">
            <v>0</v>
          </cell>
          <cell r="O1992">
            <v>0</v>
          </cell>
        </row>
        <row r="1993">
          <cell r="K1993">
            <v>0</v>
          </cell>
          <cell r="O1993">
            <v>0</v>
          </cell>
        </row>
        <row r="1994">
          <cell r="K1994">
            <v>0</v>
          </cell>
          <cell r="O1994">
            <v>0</v>
          </cell>
        </row>
        <row r="1995">
          <cell r="K1995">
            <v>0</v>
          </cell>
          <cell r="O1995">
            <v>0</v>
          </cell>
        </row>
        <row r="1996">
          <cell r="K1996">
            <v>0</v>
          </cell>
          <cell r="O1996">
            <v>0</v>
          </cell>
        </row>
        <row r="1997">
          <cell r="K1997">
            <v>0</v>
          </cell>
          <cell r="O1997">
            <v>0</v>
          </cell>
        </row>
        <row r="1998">
          <cell r="K1998">
            <v>0</v>
          </cell>
          <cell r="O1998">
            <v>0</v>
          </cell>
        </row>
        <row r="1999">
          <cell r="K1999">
            <v>0</v>
          </cell>
          <cell r="O1999">
            <v>0</v>
          </cell>
        </row>
        <row r="2000">
          <cell r="K2000">
            <v>0</v>
          </cell>
          <cell r="O2000">
            <v>0</v>
          </cell>
        </row>
        <row r="2001">
          <cell r="K2001">
            <v>0</v>
          </cell>
          <cell r="O2001">
            <v>0</v>
          </cell>
        </row>
        <row r="2002">
          <cell r="K2002">
            <v>2101</v>
          </cell>
          <cell r="O2002">
            <v>1.7</v>
          </cell>
        </row>
        <row r="2003">
          <cell r="K2003">
            <v>2204</v>
          </cell>
          <cell r="O2003">
            <v>0.8</v>
          </cell>
        </row>
        <row r="2004">
          <cell r="K2004">
            <v>0</v>
          </cell>
          <cell r="O2004">
            <v>0</v>
          </cell>
        </row>
        <row r="2005">
          <cell r="K2005">
            <v>0</v>
          </cell>
          <cell r="O2005">
            <v>0</v>
          </cell>
        </row>
        <row r="2006">
          <cell r="K2006">
            <v>0</v>
          </cell>
          <cell r="O2006">
            <v>0</v>
          </cell>
        </row>
        <row r="2007">
          <cell r="K2007">
            <v>3811</v>
          </cell>
          <cell r="O2007">
            <v>0.9</v>
          </cell>
        </row>
        <row r="2008">
          <cell r="K2008">
            <v>3103</v>
          </cell>
          <cell r="O2008">
            <v>0.7</v>
          </cell>
        </row>
        <row r="2009">
          <cell r="K2009">
            <v>3106</v>
          </cell>
          <cell r="O2009">
            <v>0.7</v>
          </cell>
        </row>
        <row r="2010">
          <cell r="K2010">
            <v>2101</v>
          </cell>
          <cell r="O2010">
            <v>1.2</v>
          </cell>
        </row>
        <row r="2011">
          <cell r="K2011">
            <v>2204</v>
          </cell>
          <cell r="O2011">
            <v>0.5</v>
          </cell>
        </row>
        <row r="2012">
          <cell r="K2012">
            <v>0</v>
          </cell>
          <cell r="O2012">
            <v>0</v>
          </cell>
        </row>
        <row r="2013">
          <cell r="K2013">
            <v>0</v>
          </cell>
          <cell r="O2013">
            <v>0</v>
          </cell>
        </row>
        <row r="2014">
          <cell r="K2014">
            <v>0</v>
          </cell>
          <cell r="O2014">
            <v>0</v>
          </cell>
        </row>
        <row r="2015">
          <cell r="K2015">
            <v>3811</v>
          </cell>
          <cell r="O2015">
            <v>0.9</v>
          </cell>
        </row>
        <row r="2016">
          <cell r="K2016">
            <v>3103</v>
          </cell>
          <cell r="O2016">
            <v>0.5</v>
          </cell>
        </row>
        <row r="2017">
          <cell r="K2017">
            <v>3106</v>
          </cell>
          <cell r="O2017">
            <v>0.5</v>
          </cell>
        </row>
        <row r="2018">
          <cell r="K2018">
            <v>0</v>
          </cell>
          <cell r="O2018">
            <v>0</v>
          </cell>
        </row>
        <row r="2019">
          <cell r="K2019">
            <v>0</v>
          </cell>
          <cell r="O2019">
            <v>0</v>
          </cell>
        </row>
        <row r="2020">
          <cell r="K2020">
            <v>0</v>
          </cell>
          <cell r="O2020">
            <v>0</v>
          </cell>
        </row>
        <row r="2021">
          <cell r="K2021">
            <v>0</v>
          </cell>
          <cell r="O2021">
            <v>0</v>
          </cell>
        </row>
        <row r="2022">
          <cell r="K2022">
            <v>0</v>
          </cell>
          <cell r="O2022">
            <v>0</v>
          </cell>
        </row>
        <row r="2023">
          <cell r="K2023">
            <v>0</v>
          </cell>
          <cell r="O2023">
            <v>0</v>
          </cell>
        </row>
        <row r="2024">
          <cell r="K2024">
            <v>0</v>
          </cell>
          <cell r="O2024">
            <v>0</v>
          </cell>
        </row>
        <row r="2025">
          <cell r="K2025">
            <v>0</v>
          </cell>
          <cell r="O2025">
            <v>0</v>
          </cell>
        </row>
        <row r="2026">
          <cell r="K2026">
            <v>0</v>
          </cell>
          <cell r="O2026">
            <v>0</v>
          </cell>
        </row>
        <row r="2027">
          <cell r="K2027">
            <v>0</v>
          </cell>
          <cell r="O2027">
            <v>0</v>
          </cell>
        </row>
        <row r="2028">
          <cell r="K2028">
            <v>0</v>
          </cell>
          <cell r="O2028">
            <v>0</v>
          </cell>
        </row>
        <row r="2029">
          <cell r="K2029">
            <v>0</v>
          </cell>
          <cell r="O2029">
            <v>0</v>
          </cell>
        </row>
        <row r="2030">
          <cell r="K2030">
            <v>0</v>
          </cell>
          <cell r="O2030">
            <v>0</v>
          </cell>
        </row>
        <row r="2031">
          <cell r="K2031">
            <v>0</v>
          </cell>
          <cell r="O2031">
            <v>0</v>
          </cell>
        </row>
        <row r="2032">
          <cell r="K2032">
            <v>0</v>
          </cell>
          <cell r="O2032">
            <v>0</v>
          </cell>
        </row>
        <row r="2033">
          <cell r="K2033">
            <v>0</v>
          </cell>
          <cell r="O2033">
            <v>0</v>
          </cell>
        </row>
        <row r="2034">
          <cell r="K2034">
            <v>0</v>
          </cell>
          <cell r="O2034">
            <v>0</v>
          </cell>
        </row>
        <row r="2035">
          <cell r="K2035">
            <v>0</v>
          </cell>
          <cell r="O2035">
            <v>0</v>
          </cell>
        </row>
        <row r="2036">
          <cell r="K2036">
            <v>0</v>
          </cell>
          <cell r="O2036">
            <v>0</v>
          </cell>
        </row>
        <row r="2037">
          <cell r="K2037">
            <v>0</v>
          </cell>
          <cell r="O2037">
            <v>0</v>
          </cell>
        </row>
        <row r="2038">
          <cell r="K2038">
            <v>0</v>
          </cell>
          <cell r="O2038">
            <v>0</v>
          </cell>
        </row>
        <row r="2039">
          <cell r="K2039">
            <v>0</v>
          </cell>
          <cell r="O2039">
            <v>0</v>
          </cell>
        </row>
        <row r="2040">
          <cell r="K2040">
            <v>0</v>
          </cell>
          <cell r="O2040">
            <v>0</v>
          </cell>
        </row>
        <row r="2041">
          <cell r="K2041">
            <v>0</v>
          </cell>
          <cell r="O2041">
            <v>0</v>
          </cell>
        </row>
        <row r="2042">
          <cell r="K2042">
            <v>0</v>
          </cell>
          <cell r="O2042">
            <v>0</v>
          </cell>
        </row>
        <row r="2043">
          <cell r="K2043">
            <v>0</v>
          </cell>
          <cell r="O2043">
            <v>0</v>
          </cell>
        </row>
        <row r="2044">
          <cell r="K2044">
            <v>0</v>
          </cell>
          <cell r="O2044">
            <v>0</v>
          </cell>
        </row>
        <row r="2045">
          <cell r="K2045">
            <v>0</v>
          </cell>
          <cell r="O2045">
            <v>0</v>
          </cell>
        </row>
        <row r="2046">
          <cell r="K2046">
            <v>3305</v>
          </cell>
          <cell r="O2046">
            <v>3</v>
          </cell>
        </row>
        <row r="2047">
          <cell r="K2047">
            <v>0</v>
          </cell>
          <cell r="O2047">
            <v>0</v>
          </cell>
        </row>
        <row r="2048">
          <cell r="K2048">
            <v>0</v>
          </cell>
          <cell r="O2048">
            <v>0</v>
          </cell>
        </row>
        <row r="2049">
          <cell r="K2049">
            <v>0</v>
          </cell>
          <cell r="O2049">
            <v>0</v>
          </cell>
        </row>
        <row r="2050">
          <cell r="K2050">
            <v>0</v>
          </cell>
          <cell r="O2050">
            <v>0</v>
          </cell>
        </row>
        <row r="2051">
          <cell r="K2051">
            <v>0</v>
          </cell>
          <cell r="O2051">
            <v>0</v>
          </cell>
        </row>
        <row r="2052">
          <cell r="K2052">
            <v>0</v>
          </cell>
          <cell r="O2052">
            <v>0</v>
          </cell>
        </row>
        <row r="2053">
          <cell r="K2053">
            <v>0</v>
          </cell>
          <cell r="O2053">
            <v>0</v>
          </cell>
        </row>
        <row r="2054">
          <cell r="K2054">
            <v>0</v>
          </cell>
          <cell r="O2054">
            <v>0</v>
          </cell>
        </row>
        <row r="2055">
          <cell r="K2055">
            <v>0</v>
          </cell>
          <cell r="O2055">
            <v>0</v>
          </cell>
        </row>
        <row r="2056">
          <cell r="K2056">
            <v>0</v>
          </cell>
          <cell r="O2056">
            <v>0</v>
          </cell>
        </row>
        <row r="2057">
          <cell r="K2057">
            <v>0</v>
          </cell>
          <cell r="O2057">
            <v>0</v>
          </cell>
        </row>
        <row r="2058">
          <cell r="K2058">
            <v>0</v>
          </cell>
          <cell r="O2058">
            <v>0</v>
          </cell>
        </row>
        <row r="2059">
          <cell r="K2059">
            <v>0</v>
          </cell>
          <cell r="O2059">
            <v>0</v>
          </cell>
        </row>
        <row r="2060">
          <cell r="K2060">
            <v>0</v>
          </cell>
          <cell r="O2060">
            <v>0</v>
          </cell>
        </row>
        <row r="2061">
          <cell r="K2061">
            <v>0</v>
          </cell>
          <cell r="O2061">
            <v>0</v>
          </cell>
        </row>
        <row r="2062">
          <cell r="K2062">
            <v>0</v>
          </cell>
          <cell r="O2062">
            <v>0</v>
          </cell>
        </row>
        <row r="2063">
          <cell r="K2063">
            <v>0</v>
          </cell>
          <cell r="O2063">
            <v>0</v>
          </cell>
        </row>
        <row r="2064">
          <cell r="K2064">
            <v>0</v>
          </cell>
          <cell r="O2064">
            <v>0</v>
          </cell>
        </row>
        <row r="2065">
          <cell r="K2065">
            <v>0</v>
          </cell>
          <cell r="O2065">
            <v>0</v>
          </cell>
        </row>
        <row r="2066">
          <cell r="K2066">
            <v>0</v>
          </cell>
          <cell r="O2066">
            <v>0</v>
          </cell>
        </row>
        <row r="2067">
          <cell r="K2067">
            <v>0</v>
          </cell>
          <cell r="O2067">
            <v>0</v>
          </cell>
        </row>
        <row r="2068">
          <cell r="K2068">
            <v>0</v>
          </cell>
          <cell r="O2068">
            <v>0</v>
          </cell>
        </row>
        <row r="2069">
          <cell r="K2069">
            <v>0</v>
          </cell>
          <cell r="O2069">
            <v>0</v>
          </cell>
        </row>
        <row r="2070">
          <cell r="K2070">
            <v>0</v>
          </cell>
          <cell r="O2070">
            <v>0</v>
          </cell>
        </row>
        <row r="2071">
          <cell r="K2071">
            <v>0</v>
          </cell>
          <cell r="O2071">
            <v>0</v>
          </cell>
        </row>
        <row r="2072">
          <cell r="K2072">
            <v>0</v>
          </cell>
          <cell r="O2072">
            <v>0</v>
          </cell>
        </row>
        <row r="2073">
          <cell r="K2073">
            <v>0</v>
          </cell>
          <cell r="O2073">
            <v>0</v>
          </cell>
        </row>
        <row r="2074">
          <cell r="K2074">
            <v>0</v>
          </cell>
          <cell r="O2074">
            <v>0</v>
          </cell>
        </row>
        <row r="2075">
          <cell r="K2075">
            <v>0</v>
          </cell>
          <cell r="O2075">
            <v>0</v>
          </cell>
        </row>
        <row r="2076">
          <cell r="K2076">
            <v>0</v>
          </cell>
          <cell r="O2076">
            <v>0</v>
          </cell>
        </row>
        <row r="2077">
          <cell r="K2077">
            <v>0</v>
          </cell>
          <cell r="O2077">
            <v>0</v>
          </cell>
        </row>
        <row r="2078">
          <cell r="K2078">
            <v>0</v>
          </cell>
          <cell r="O2078">
            <v>0</v>
          </cell>
        </row>
        <row r="2079">
          <cell r="K2079">
            <v>0</v>
          </cell>
          <cell r="O2079">
            <v>0</v>
          </cell>
        </row>
        <row r="2080">
          <cell r="K2080">
            <v>0</v>
          </cell>
          <cell r="O2080">
            <v>0</v>
          </cell>
        </row>
        <row r="2081">
          <cell r="K2081">
            <v>0</v>
          </cell>
          <cell r="O2081">
            <v>0</v>
          </cell>
        </row>
        <row r="2082">
          <cell r="K2082">
            <v>2301</v>
          </cell>
          <cell r="O2082">
            <v>9.5</v>
          </cell>
        </row>
        <row r="2083">
          <cell r="K2083">
            <v>2401</v>
          </cell>
          <cell r="O2083">
            <v>20</v>
          </cell>
        </row>
        <row r="2084">
          <cell r="K2084">
            <v>0</v>
          </cell>
          <cell r="O2084">
            <v>0</v>
          </cell>
        </row>
        <row r="2085">
          <cell r="K2085">
            <v>2204</v>
          </cell>
          <cell r="O2085">
            <v>1.5</v>
          </cell>
        </row>
        <row r="2086">
          <cell r="K2086">
            <v>3101</v>
          </cell>
          <cell r="O2086">
            <v>1</v>
          </cell>
        </row>
        <row r="2087">
          <cell r="K2087">
            <v>3103</v>
          </cell>
          <cell r="O2087">
            <v>0.5</v>
          </cell>
        </row>
        <row r="2088">
          <cell r="K2088">
            <v>3106</v>
          </cell>
          <cell r="O2088">
            <v>0.6</v>
          </cell>
        </row>
        <row r="2089">
          <cell r="K2089">
            <v>3811</v>
          </cell>
          <cell r="O2089">
            <v>0.8</v>
          </cell>
        </row>
        <row r="2090">
          <cell r="K2090">
            <v>0</v>
          </cell>
          <cell r="O2090">
            <v>0</v>
          </cell>
        </row>
        <row r="2091">
          <cell r="K2091">
            <v>0</v>
          </cell>
          <cell r="O2091">
            <v>0</v>
          </cell>
        </row>
        <row r="2092">
          <cell r="K2092">
            <v>0</v>
          </cell>
          <cell r="O2092">
            <v>0</v>
          </cell>
        </row>
        <row r="2093">
          <cell r="K2093">
            <v>0</v>
          </cell>
          <cell r="O2093">
            <v>0</v>
          </cell>
        </row>
        <row r="2094">
          <cell r="K2094">
            <v>0</v>
          </cell>
          <cell r="O2094">
            <v>0</v>
          </cell>
        </row>
        <row r="2095">
          <cell r="K2095">
            <v>0</v>
          </cell>
          <cell r="O2095">
            <v>0</v>
          </cell>
        </row>
        <row r="2096">
          <cell r="K2096">
            <v>0</v>
          </cell>
          <cell r="O2096">
            <v>0</v>
          </cell>
        </row>
        <row r="2097">
          <cell r="K2097">
            <v>0</v>
          </cell>
          <cell r="O2097">
            <v>0</v>
          </cell>
        </row>
        <row r="2098">
          <cell r="K2098">
            <v>0</v>
          </cell>
          <cell r="O2098">
            <v>0</v>
          </cell>
        </row>
        <row r="2099">
          <cell r="K2099">
            <v>0</v>
          </cell>
          <cell r="O2099">
            <v>0</v>
          </cell>
        </row>
        <row r="2100">
          <cell r="K2100">
            <v>0</v>
          </cell>
          <cell r="O2100">
            <v>0</v>
          </cell>
        </row>
        <row r="2101">
          <cell r="K2101">
            <v>0</v>
          </cell>
          <cell r="O2101">
            <v>0</v>
          </cell>
        </row>
        <row r="2102">
          <cell r="K2102">
            <v>0</v>
          </cell>
          <cell r="O2102">
            <v>0</v>
          </cell>
        </row>
        <row r="2103">
          <cell r="K2103">
            <v>0</v>
          </cell>
          <cell r="O2103">
            <v>0</v>
          </cell>
        </row>
        <row r="2104">
          <cell r="K2104">
            <v>0</v>
          </cell>
          <cell r="O2104">
            <v>0</v>
          </cell>
        </row>
        <row r="2105">
          <cell r="K2105">
            <v>0</v>
          </cell>
          <cell r="O2105">
            <v>0</v>
          </cell>
        </row>
        <row r="2106">
          <cell r="K2106">
            <v>0</v>
          </cell>
          <cell r="O2106">
            <v>0</v>
          </cell>
        </row>
        <row r="2107">
          <cell r="K2107">
            <v>0</v>
          </cell>
          <cell r="O2107">
            <v>0</v>
          </cell>
        </row>
        <row r="2108">
          <cell r="K2108">
            <v>0</v>
          </cell>
          <cell r="O2108">
            <v>0</v>
          </cell>
        </row>
        <row r="2109">
          <cell r="K2109">
            <v>0</v>
          </cell>
          <cell r="O2109">
            <v>0</v>
          </cell>
        </row>
        <row r="2110">
          <cell r="K2110">
            <v>0</v>
          </cell>
          <cell r="O2110">
            <v>0</v>
          </cell>
        </row>
        <row r="2111">
          <cell r="K2111">
            <v>0</v>
          </cell>
          <cell r="O2111">
            <v>0</v>
          </cell>
        </row>
        <row r="2112">
          <cell r="K2112">
            <v>0</v>
          </cell>
          <cell r="O2112">
            <v>0</v>
          </cell>
        </row>
        <row r="2113">
          <cell r="K2113">
            <v>0</v>
          </cell>
          <cell r="O2113">
            <v>0</v>
          </cell>
        </row>
        <row r="2114">
          <cell r="K2114">
            <v>0</v>
          </cell>
          <cell r="O2114">
            <v>0</v>
          </cell>
        </row>
        <row r="2115">
          <cell r="K2115">
            <v>0</v>
          </cell>
          <cell r="O2115">
            <v>0</v>
          </cell>
        </row>
        <row r="2116">
          <cell r="K2116">
            <v>0</v>
          </cell>
          <cell r="O2116">
            <v>0</v>
          </cell>
        </row>
        <row r="2117">
          <cell r="K2117">
            <v>0</v>
          </cell>
          <cell r="O2117">
            <v>0</v>
          </cell>
        </row>
        <row r="2118">
          <cell r="K2118">
            <v>0</v>
          </cell>
          <cell r="O2118">
            <v>0</v>
          </cell>
        </row>
        <row r="2119">
          <cell r="K2119">
            <v>0</v>
          </cell>
          <cell r="O2119">
            <v>0</v>
          </cell>
        </row>
        <row r="2120">
          <cell r="K2120">
            <v>0</v>
          </cell>
          <cell r="O2120">
            <v>0</v>
          </cell>
        </row>
        <row r="2121">
          <cell r="K2121">
            <v>0</v>
          </cell>
          <cell r="O2121">
            <v>0</v>
          </cell>
        </row>
        <row r="2122">
          <cell r="K2122">
            <v>2103</v>
          </cell>
          <cell r="O2122">
            <v>6</v>
          </cell>
        </row>
        <row r="2123">
          <cell r="K2123">
            <v>0</v>
          </cell>
          <cell r="O2123">
            <v>0</v>
          </cell>
        </row>
        <row r="2124">
          <cell r="K2124">
            <v>0</v>
          </cell>
          <cell r="O2124">
            <v>0</v>
          </cell>
        </row>
        <row r="2125">
          <cell r="K2125">
            <v>0</v>
          </cell>
          <cell r="O2125">
            <v>0</v>
          </cell>
        </row>
        <row r="2126">
          <cell r="K2126">
            <v>0</v>
          </cell>
          <cell r="O2126">
            <v>0</v>
          </cell>
        </row>
        <row r="2127">
          <cell r="K2127">
            <v>0</v>
          </cell>
          <cell r="O2127">
            <v>0</v>
          </cell>
        </row>
        <row r="2128">
          <cell r="K2128">
            <v>0</v>
          </cell>
          <cell r="O2128">
            <v>0</v>
          </cell>
        </row>
        <row r="2129">
          <cell r="K2129">
            <v>0</v>
          </cell>
          <cell r="O2129">
            <v>0</v>
          </cell>
        </row>
        <row r="2130">
          <cell r="K2130">
            <v>2101</v>
          </cell>
          <cell r="O2130">
            <v>15</v>
          </cell>
        </row>
        <row r="2131">
          <cell r="K2131">
            <v>0</v>
          </cell>
          <cell r="O2131">
            <v>0</v>
          </cell>
        </row>
        <row r="2132">
          <cell r="K2132">
            <v>0</v>
          </cell>
          <cell r="O2132">
            <v>0</v>
          </cell>
        </row>
        <row r="2133">
          <cell r="K2133">
            <v>0</v>
          </cell>
          <cell r="O2133">
            <v>0</v>
          </cell>
        </row>
        <row r="2134">
          <cell r="K2134">
            <v>0</v>
          </cell>
          <cell r="O2134">
            <v>0</v>
          </cell>
        </row>
        <row r="2135">
          <cell r="K2135">
            <v>0</v>
          </cell>
          <cell r="O2135">
            <v>0</v>
          </cell>
        </row>
        <row r="2136">
          <cell r="K2136">
            <v>0</v>
          </cell>
          <cell r="O2136">
            <v>0</v>
          </cell>
        </row>
        <row r="2137">
          <cell r="K2137">
            <v>0</v>
          </cell>
          <cell r="O2137">
            <v>0</v>
          </cell>
        </row>
        <row r="2138">
          <cell r="K2138">
            <v>0</v>
          </cell>
          <cell r="O2138">
            <v>0</v>
          </cell>
        </row>
        <row r="2139">
          <cell r="K2139">
            <v>0</v>
          </cell>
          <cell r="O2139">
            <v>0</v>
          </cell>
        </row>
        <row r="2140">
          <cell r="K2140">
            <v>0</v>
          </cell>
          <cell r="O2140">
            <v>0</v>
          </cell>
        </row>
        <row r="2141">
          <cell r="K2141">
            <v>0</v>
          </cell>
          <cell r="O2141">
            <v>0</v>
          </cell>
        </row>
        <row r="2142">
          <cell r="K2142">
            <v>0</v>
          </cell>
          <cell r="O2142">
            <v>0</v>
          </cell>
        </row>
        <row r="2143">
          <cell r="K2143">
            <v>0</v>
          </cell>
          <cell r="O2143">
            <v>0</v>
          </cell>
        </row>
        <row r="2144">
          <cell r="K2144">
            <v>0</v>
          </cell>
          <cell r="O2144">
            <v>0</v>
          </cell>
        </row>
        <row r="2145">
          <cell r="K2145">
            <v>0</v>
          </cell>
          <cell r="O2145">
            <v>0</v>
          </cell>
        </row>
        <row r="2146">
          <cell r="K2146">
            <v>0</v>
          </cell>
          <cell r="O2146">
            <v>0</v>
          </cell>
        </row>
        <row r="2147">
          <cell r="K2147">
            <v>0</v>
          </cell>
          <cell r="O2147">
            <v>0</v>
          </cell>
        </row>
        <row r="2148">
          <cell r="K2148">
            <v>0</v>
          </cell>
          <cell r="O2148">
            <v>0</v>
          </cell>
        </row>
        <row r="2149">
          <cell r="K2149">
            <v>0</v>
          </cell>
          <cell r="O2149">
            <v>0</v>
          </cell>
        </row>
        <row r="2150">
          <cell r="K2150">
            <v>0</v>
          </cell>
          <cell r="O2150">
            <v>0</v>
          </cell>
        </row>
        <row r="2151">
          <cell r="K2151">
            <v>0</v>
          </cell>
          <cell r="O2151">
            <v>0</v>
          </cell>
        </row>
        <row r="2152">
          <cell r="K2152">
            <v>0</v>
          </cell>
          <cell r="O2152">
            <v>0</v>
          </cell>
        </row>
        <row r="2153">
          <cell r="K2153">
            <v>0</v>
          </cell>
          <cell r="O2153">
            <v>0</v>
          </cell>
        </row>
        <row r="2154">
          <cell r="K2154">
            <v>0</v>
          </cell>
          <cell r="O2154">
            <v>0</v>
          </cell>
        </row>
        <row r="2155">
          <cell r="K2155">
            <v>0</v>
          </cell>
          <cell r="O2155">
            <v>0</v>
          </cell>
        </row>
        <row r="2156">
          <cell r="K2156">
            <v>0</v>
          </cell>
          <cell r="O2156">
            <v>0</v>
          </cell>
        </row>
        <row r="2157">
          <cell r="K2157">
            <v>0</v>
          </cell>
          <cell r="O2157">
            <v>0</v>
          </cell>
        </row>
        <row r="2158">
          <cell r="K2158">
            <v>0</v>
          </cell>
          <cell r="O2158">
            <v>0</v>
          </cell>
        </row>
        <row r="2159">
          <cell r="K2159">
            <v>0</v>
          </cell>
          <cell r="O2159">
            <v>0</v>
          </cell>
        </row>
        <row r="2160">
          <cell r="K2160">
            <v>0</v>
          </cell>
          <cell r="O2160">
            <v>0</v>
          </cell>
        </row>
        <row r="2161">
          <cell r="K2161">
            <v>0</v>
          </cell>
          <cell r="O2161">
            <v>0</v>
          </cell>
        </row>
        <row r="2162">
          <cell r="K2162">
            <v>2101</v>
          </cell>
          <cell r="O2162">
            <v>4</v>
          </cell>
        </row>
        <row r="2163">
          <cell r="K2163">
            <v>0</v>
          </cell>
          <cell r="O2163">
            <v>0</v>
          </cell>
        </row>
        <row r="2164">
          <cell r="K2164">
            <v>0</v>
          </cell>
          <cell r="O2164">
            <v>0</v>
          </cell>
        </row>
        <row r="2165">
          <cell r="K2165">
            <v>0</v>
          </cell>
          <cell r="O2165">
            <v>0</v>
          </cell>
        </row>
        <row r="2166">
          <cell r="K2166">
            <v>0</v>
          </cell>
          <cell r="O2166">
            <v>0</v>
          </cell>
        </row>
        <row r="2167">
          <cell r="K2167">
            <v>0</v>
          </cell>
          <cell r="O2167">
            <v>0</v>
          </cell>
        </row>
        <row r="2168">
          <cell r="K2168">
            <v>0</v>
          </cell>
          <cell r="O2168">
            <v>0</v>
          </cell>
        </row>
        <row r="2169">
          <cell r="K2169">
            <v>0</v>
          </cell>
          <cell r="O2169">
            <v>0</v>
          </cell>
        </row>
        <row r="2170">
          <cell r="K2170">
            <v>0</v>
          </cell>
          <cell r="O2170">
            <v>0</v>
          </cell>
        </row>
        <row r="2171">
          <cell r="K2171">
            <v>0</v>
          </cell>
          <cell r="O2171">
            <v>0</v>
          </cell>
        </row>
        <row r="2172">
          <cell r="K2172">
            <v>0</v>
          </cell>
          <cell r="O2172">
            <v>0</v>
          </cell>
        </row>
        <row r="2173">
          <cell r="K2173">
            <v>0</v>
          </cell>
          <cell r="O2173">
            <v>0</v>
          </cell>
        </row>
        <row r="2174">
          <cell r="K2174">
            <v>0</v>
          </cell>
          <cell r="O2174">
            <v>0</v>
          </cell>
        </row>
        <row r="2175">
          <cell r="K2175">
            <v>0</v>
          </cell>
          <cell r="O2175">
            <v>0</v>
          </cell>
        </row>
        <row r="2176">
          <cell r="K2176">
            <v>0</v>
          </cell>
          <cell r="O2176">
            <v>0</v>
          </cell>
        </row>
        <row r="2177">
          <cell r="K2177">
            <v>0</v>
          </cell>
          <cell r="O2177">
            <v>0</v>
          </cell>
        </row>
        <row r="2178">
          <cell r="K2178">
            <v>0</v>
          </cell>
          <cell r="O2178">
            <v>0</v>
          </cell>
        </row>
        <row r="2179">
          <cell r="K2179">
            <v>0</v>
          </cell>
          <cell r="O2179">
            <v>0</v>
          </cell>
        </row>
        <row r="2180">
          <cell r="K2180">
            <v>0</v>
          </cell>
          <cell r="O2180">
            <v>0</v>
          </cell>
        </row>
        <row r="2181">
          <cell r="K2181">
            <v>0</v>
          </cell>
          <cell r="O2181">
            <v>0</v>
          </cell>
        </row>
        <row r="2182">
          <cell r="K2182">
            <v>0</v>
          </cell>
          <cell r="O2182">
            <v>0</v>
          </cell>
        </row>
        <row r="2183">
          <cell r="K2183">
            <v>0</v>
          </cell>
          <cell r="O2183">
            <v>0</v>
          </cell>
        </row>
        <row r="2184">
          <cell r="K2184">
            <v>0</v>
          </cell>
          <cell r="O2184">
            <v>0</v>
          </cell>
        </row>
        <row r="2185">
          <cell r="K2185">
            <v>0</v>
          </cell>
          <cell r="O2185">
            <v>0</v>
          </cell>
        </row>
        <row r="2186">
          <cell r="K2186">
            <v>0</v>
          </cell>
          <cell r="O2186">
            <v>0</v>
          </cell>
        </row>
        <row r="2187">
          <cell r="K2187">
            <v>0</v>
          </cell>
          <cell r="O2187">
            <v>0</v>
          </cell>
        </row>
        <row r="2188">
          <cell r="K2188">
            <v>0</v>
          </cell>
          <cell r="O2188">
            <v>0</v>
          </cell>
        </row>
        <row r="2189">
          <cell r="K2189">
            <v>0</v>
          </cell>
          <cell r="O2189">
            <v>0</v>
          </cell>
        </row>
        <row r="2190">
          <cell r="K2190">
            <v>0</v>
          </cell>
          <cell r="O2190">
            <v>0</v>
          </cell>
        </row>
        <row r="2191">
          <cell r="K2191">
            <v>0</v>
          </cell>
          <cell r="O2191">
            <v>0</v>
          </cell>
        </row>
        <row r="2192">
          <cell r="K2192">
            <v>0</v>
          </cell>
          <cell r="O2192">
            <v>0</v>
          </cell>
        </row>
        <row r="2193">
          <cell r="K2193">
            <v>0</v>
          </cell>
          <cell r="O2193">
            <v>0</v>
          </cell>
        </row>
        <row r="2194">
          <cell r="K2194">
            <v>0</v>
          </cell>
          <cell r="O2194">
            <v>0</v>
          </cell>
        </row>
        <row r="2195">
          <cell r="K2195">
            <v>0</v>
          </cell>
          <cell r="O2195">
            <v>0</v>
          </cell>
        </row>
        <row r="2196">
          <cell r="K2196">
            <v>0</v>
          </cell>
          <cell r="O2196">
            <v>0</v>
          </cell>
        </row>
        <row r="2197">
          <cell r="K2197">
            <v>0</v>
          </cell>
          <cell r="O2197">
            <v>0</v>
          </cell>
        </row>
        <row r="2198">
          <cell r="K2198">
            <v>0</v>
          </cell>
          <cell r="O2198">
            <v>0</v>
          </cell>
        </row>
        <row r="2199">
          <cell r="K2199">
            <v>0</v>
          </cell>
          <cell r="O2199">
            <v>0</v>
          </cell>
        </row>
        <row r="2200">
          <cell r="K2200">
            <v>0</v>
          </cell>
          <cell r="O2200">
            <v>0</v>
          </cell>
        </row>
        <row r="2201">
          <cell r="K2201">
            <v>0</v>
          </cell>
          <cell r="O2201">
            <v>0</v>
          </cell>
        </row>
        <row r="2202">
          <cell r="K2202">
            <v>2101</v>
          </cell>
          <cell r="O2202">
            <v>3</v>
          </cell>
        </row>
        <row r="2203">
          <cell r="K2203">
            <v>2204</v>
          </cell>
          <cell r="O2203">
            <v>0</v>
          </cell>
        </row>
        <row r="2204">
          <cell r="K2204">
            <v>2602</v>
          </cell>
          <cell r="O2204">
            <v>2</v>
          </cell>
        </row>
        <row r="2205">
          <cell r="K2205">
            <v>2703</v>
          </cell>
          <cell r="O2205">
            <v>0</v>
          </cell>
        </row>
        <row r="2206">
          <cell r="K2206">
            <v>3101</v>
          </cell>
          <cell r="O2206">
            <v>0.3</v>
          </cell>
        </row>
        <row r="2207">
          <cell r="K2207">
            <v>3103</v>
          </cell>
          <cell r="O2207">
            <v>8.6</v>
          </cell>
        </row>
        <row r="2208">
          <cell r="K2208">
            <v>3106</v>
          </cell>
          <cell r="O2208">
            <v>10</v>
          </cell>
        </row>
        <row r="2209">
          <cell r="K2209">
            <v>0</v>
          </cell>
          <cell r="O2209">
            <v>0</v>
          </cell>
        </row>
        <row r="2210">
          <cell r="K2210">
            <v>2102</v>
          </cell>
          <cell r="O2210">
            <v>4</v>
          </cell>
        </row>
        <row r="2211">
          <cell r="K2211">
            <v>2103</v>
          </cell>
          <cell r="O2211">
            <v>5</v>
          </cell>
        </row>
        <row r="2212">
          <cell r="K2212">
            <v>2105</v>
          </cell>
          <cell r="O2212">
            <v>3</v>
          </cell>
        </row>
        <row r="2213">
          <cell r="K2213">
            <v>2106</v>
          </cell>
          <cell r="O2213">
            <v>3</v>
          </cell>
        </row>
        <row r="2214">
          <cell r="K2214">
            <v>3504</v>
          </cell>
          <cell r="O2214">
            <v>0</v>
          </cell>
        </row>
        <row r="2215">
          <cell r="K2215">
            <v>0</v>
          </cell>
          <cell r="O2215">
            <v>0</v>
          </cell>
        </row>
        <row r="2216">
          <cell r="K2216">
            <v>3811</v>
          </cell>
          <cell r="O2216">
            <v>2.5</v>
          </cell>
        </row>
        <row r="2217">
          <cell r="K2217">
            <v>0</v>
          </cell>
          <cell r="O2217">
            <v>0</v>
          </cell>
        </row>
        <row r="2218">
          <cell r="K2218">
            <v>2602</v>
          </cell>
          <cell r="O2218">
            <v>1</v>
          </cell>
        </row>
        <row r="2219">
          <cell r="K2219">
            <v>0</v>
          </cell>
          <cell r="O2219">
            <v>0</v>
          </cell>
        </row>
        <row r="2220">
          <cell r="K2220">
            <v>0</v>
          </cell>
          <cell r="O2220">
            <v>0</v>
          </cell>
        </row>
        <row r="2221">
          <cell r="K2221">
            <v>0</v>
          </cell>
          <cell r="O2221">
            <v>0</v>
          </cell>
        </row>
        <row r="2222">
          <cell r="K2222">
            <v>3808</v>
          </cell>
          <cell r="O2222">
            <v>1.5</v>
          </cell>
        </row>
        <row r="2223">
          <cell r="K2223">
            <v>3501</v>
          </cell>
          <cell r="O2223">
            <v>0</v>
          </cell>
        </row>
        <row r="2224">
          <cell r="K2224">
            <v>3502</v>
          </cell>
          <cell r="O2224">
            <v>0</v>
          </cell>
        </row>
        <row r="2225">
          <cell r="K2225">
            <v>3503</v>
          </cell>
          <cell r="O2225">
            <v>0</v>
          </cell>
        </row>
        <row r="2226">
          <cell r="K2226">
            <v>0</v>
          </cell>
          <cell r="O2226">
            <v>0</v>
          </cell>
        </row>
        <row r="2227">
          <cell r="K2227">
            <v>0</v>
          </cell>
          <cell r="O2227">
            <v>0</v>
          </cell>
        </row>
        <row r="2228">
          <cell r="K2228">
            <v>0</v>
          </cell>
          <cell r="O2228">
            <v>0</v>
          </cell>
        </row>
        <row r="2229">
          <cell r="K2229">
            <v>0</v>
          </cell>
          <cell r="O2229">
            <v>0</v>
          </cell>
        </row>
        <row r="2230">
          <cell r="K2230">
            <v>0</v>
          </cell>
          <cell r="O2230">
            <v>0</v>
          </cell>
        </row>
        <row r="2231">
          <cell r="K2231">
            <v>0</v>
          </cell>
          <cell r="O2231">
            <v>0</v>
          </cell>
        </row>
        <row r="2232">
          <cell r="K2232">
            <v>0</v>
          </cell>
          <cell r="O2232">
            <v>0</v>
          </cell>
        </row>
        <row r="2233">
          <cell r="K2233">
            <v>0</v>
          </cell>
          <cell r="O2233">
            <v>0</v>
          </cell>
        </row>
        <row r="2234">
          <cell r="K2234">
            <v>0</v>
          </cell>
          <cell r="O2234">
            <v>0</v>
          </cell>
        </row>
        <row r="2235">
          <cell r="K2235">
            <v>0</v>
          </cell>
          <cell r="O2235">
            <v>0</v>
          </cell>
        </row>
        <row r="2236">
          <cell r="K2236">
            <v>0</v>
          </cell>
          <cell r="O2236">
            <v>0</v>
          </cell>
        </row>
        <row r="2237">
          <cell r="K2237">
            <v>0</v>
          </cell>
          <cell r="O2237">
            <v>0</v>
          </cell>
        </row>
        <row r="2238">
          <cell r="K2238">
            <v>0</v>
          </cell>
          <cell r="O2238">
            <v>0</v>
          </cell>
        </row>
        <row r="2239">
          <cell r="K2239">
            <v>0</v>
          </cell>
          <cell r="O2239">
            <v>0</v>
          </cell>
        </row>
        <row r="2240">
          <cell r="K2240">
            <v>0</v>
          </cell>
          <cell r="O2240">
            <v>0</v>
          </cell>
        </row>
        <row r="2241">
          <cell r="K2241">
            <v>0</v>
          </cell>
          <cell r="O2241">
            <v>0</v>
          </cell>
        </row>
        <row r="2242">
          <cell r="K2242">
            <v>2101</v>
          </cell>
          <cell r="O2242">
            <v>4.04</v>
          </cell>
        </row>
        <row r="2243">
          <cell r="K2243">
            <v>2102</v>
          </cell>
          <cell r="O2243">
            <v>0.28499999999999998</v>
          </cell>
        </row>
        <row r="2244">
          <cell r="K2244">
            <v>2105</v>
          </cell>
          <cell r="O2244">
            <v>0.114</v>
          </cell>
        </row>
        <row r="2245">
          <cell r="K2245">
            <v>2106</v>
          </cell>
          <cell r="O2245">
            <v>0.19</v>
          </cell>
        </row>
        <row r="2246">
          <cell r="K2246">
            <v>3103</v>
          </cell>
          <cell r="O2246">
            <v>3</v>
          </cell>
        </row>
        <row r="2247">
          <cell r="K2247">
            <v>3106</v>
          </cell>
          <cell r="O2247">
            <v>8.8000000000000007</v>
          </cell>
        </row>
        <row r="2248">
          <cell r="K2248">
            <v>3107</v>
          </cell>
          <cell r="O2248">
            <v>2.2799999999999998</v>
          </cell>
        </row>
        <row r="2249">
          <cell r="K2249">
            <v>0</v>
          </cell>
          <cell r="O2249">
            <v>0</v>
          </cell>
        </row>
        <row r="2250">
          <cell r="K2250">
            <v>2204</v>
          </cell>
          <cell r="O2250">
            <v>0.28499999999999998</v>
          </cell>
        </row>
        <row r="2251">
          <cell r="K2251">
            <v>2206</v>
          </cell>
          <cell r="O2251">
            <v>0.36</v>
          </cell>
        </row>
        <row r="2252">
          <cell r="K2252">
            <v>2301</v>
          </cell>
          <cell r="O2252">
            <v>4.9424339999999995</v>
          </cell>
        </row>
        <row r="2253">
          <cell r="K2253">
            <v>2302</v>
          </cell>
          <cell r="O2253">
            <v>0.45</v>
          </cell>
        </row>
        <row r="2254">
          <cell r="K2254">
            <v>3502</v>
          </cell>
          <cell r="O2254">
            <v>1.026</v>
          </cell>
        </row>
        <row r="2255">
          <cell r="K2255">
            <v>3503</v>
          </cell>
          <cell r="O2255">
            <v>1.71</v>
          </cell>
        </row>
        <row r="2256">
          <cell r="K2256">
            <v>3505</v>
          </cell>
          <cell r="O2256">
            <v>5.7</v>
          </cell>
        </row>
        <row r="2257">
          <cell r="K2257">
            <v>3504</v>
          </cell>
          <cell r="O2257">
            <v>1.425</v>
          </cell>
        </row>
        <row r="2258">
          <cell r="K2258">
            <v>2401</v>
          </cell>
          <cell r="O2258">
            <v>5.7000000000000002E-2</v>
          </cell>
        </row>
        <row r="2259">
          <cell r="K2259">
            <v>2403</v>
          </cell>
          <cell r="O2259">
            <v>5.7000000000000002E-2</v>
          </cell>
        </row>
        <row r="2260">
          <cell r="K2260">
            <v>2404</v>
          </cell>
          <cell r="O2260">
            <v>2.34</v>
          </cell>
        </row>
        <row r="2261">
          <cell r="K2261">
            <v>2505</v>
          </cell>
          <cell r="O2261">
            <v>0.28499999999999998</v>
          </cell>
        </row>
        <row r="2262">
          <cell r="K2262">
            <v>0</v>
          </cell>
          <cell r="O2262">
            <v>0</v>
          </cell>
        </row>
        <row r="2263">
          <cell r="K2263">
            <v>0</v>
          </cell>
          <cell r="O2263">
            <v>0</v>
          </cell>
        </row>
        <row r="2264">
          <cell r="K2264">
            <v>0</v>
          </cell>
          <cell r="O2264">
            <v>0</v>
          </cell>
        </row>
        <row r="2265">
          <cell r="K2265">
            <v>0</v>
          </cell>
          <cell r="O2265">
            <v>0</v>
          </cell>
        </row>
        <row r="2266">
          <cell r="K2266">
            <v>2506</v>
          </cell>
          <cell r="O2266">
            <v>2.2650000000000001</v>
          </cell>
        </row>
        <row r="2267">
          <cell r="K2267">
            <v>2701</v>
          </cell>
          <cell r="O2267">
            <v>5.7000000000000002E-2</v>
          </cell>
        </row>
        <row r="2268">
          <cell r="K2268">
            <v>2703</v>
          </cell>
          <cell r="O2268">
            <v>0.85699999999999998</v>
          </cell>
        </row>
        <row r="2269">
          <cell r="K2269">
            <v>0</v>
          </cell>
          <cell r="O2269">
            <v>0</v>
          </cell>
        </row>
        <row r="2270">
          <cell r="K2270">
            <v>3808</v>
          </cell>
          <cell r="O2270">
            <v>1.1399999999999999</v>
          </cell>
        </row>
        <row r="2271">
          <cell r="K2271">
            <v>3811</v>
          </cell>
          <cell r="O2271">
            <v>1.9</v>
          </cell>
        </row>
        <row r="2272">
          <cell r="K2272">
            <v>3817</v>
          </cell>
          <cell r="O2272">
            <v>0</v>
          </cell>
        </row>
        <row r="2273">
          <cell r="K2273">
            <v>0</v>
          </cell>
          <cell r="O2273">
            <v>0</v>
          </cell>
        </row>
        <row r="2274">
          <cell r="K2274">
            <v>0</v>
          </cell>
          <cell r="O2274">
            <v>0</v>
          </cell>
        </row>
        <row r="2275">
          <cell r="K2275">
            <v>0</v>
          </cell>
          <cell r="O2275">
            <v>0</v>
          </cell>
        </row>
        <row r="2276">
          <cell r="K2276">
            <v>0</v>
          </cell>
          <cell r="O2276">
            <v>0</v>
          </cell>
        </row>
        <row r="2277">
          <cell r="K2277">
            <v>0</v>
          </cell>
          <cell r="O2277">
            <v>0</v>
          </cell>
        </row>
        <row r="2278">
          <cell r="K2278">
            <v>0</v>
          </cell>
          <cell r="O2278">
            <v>0</v>
          </cell>
        </row>
        <row r="2279">
          <cell r="K2279">
            <v>0</v>
          </cell>
          <cell r="O2279">
            <v>0</v>
          </cell>
        </row>
        <row r="2280">
          <cell r="K2280">
            <v>0</v>
          </cell>
          <cell r="O2280">
            <v>0</v>
          </cell>
        </row>
        <row r="2281">
          <cell r="K2281">
            <v>0</v>
          </cell>
          <cell r="O2281">
            <v>0</v>
          </cell>
        </row>
        <row r="2282">
          <cell r="K2282">
            <v>0</v>
          </cell>
          <cell r="O2282">
            <v>0</v>
          </cell>
        </row>
        <row r="2283">
          <cell r="K2283">
            <v>0</v>
          </cell>
          <cell r="O2283">
            <v>0</v>
          </cell>
        </row>
        <row r="2284">
          <cell r="K2284">
            <v>0</v>
          </cell>
          <cell r="O2284">
            <v>0</v>
          </cell>
        </row>
        <row r="2285">
          <cell r="K2285">
            <v>0</v>
          </cell>
          <cell r="O2285">
            <v>0</v>
          </cell>
        </row>
        <row r="2286">
          <cell r="K2286">
            <v>0</v>
          </cell>
          <cell r="O2286">
            <v>0</v>
          </cell>
        </row>
        <row r="2287">
          <cell r="K2287">
            <v>0</v>
          </cell>
          <cell r="O2287">
            <v>0</v>
          </cell>
        </row>
        <row r="2288">
          <cell r="K2288">
            <v>0</v>
          </cell>
          <cell r="O2288">
            <v>0</v>
          </cell>
        </row>
        <row r="2289">
          <cell r="K2289">
            <v>0</v>
          </cell>
          <cell r="O2289">
            <v>0</v>
          </cell>
        </row>
        <row r="2290">
          <cell r="K2290">
            <v>0</v>
          </cell>
          <cell r="O2290">
            <v>0</v>
          </cell>
        </row>
        <row r="2291">
          <cell r="K2291">
            <v>0</v>
          </cell>
          <cell r="O2291">
            <v>0</v>
          </cell>
        </row>
        <row r="2292">
          <cell r="K2292">
            <v>0</v>
          </cell>
          <cell r="O2292">
            <v>0</v>
          </cell>
        </row>
        <row r="2293">
          <cell r="K2293">
            <v>0</v>
          </cell>
          <cell r="O2293">
            <v>0</v>
          </cell>
        </row>
        <row r="2294">
          <cell r="K2294">
            <v>0</v>
          </cell>
          <cell r="O2294">
            <v>0</v>
          </cell>
        </row>
        <row r="2295">
          <cell r="K2295">
            <v>0</v>
          </cell>
          <cell r="O2295">
            <v>0</v>
          </cell>
        </row>
        <row r="2296">
          <cell r="K2296">
            <v>0</v>
          </cell>
          <cell r="O2296">
            <v>0</v>
          </cell>
        </row>
        <row r="2297">
          <cell r="K2297">
            <v>0</v>
          </cell>
          <cell r="O2297">
            <v>0</v>
          </cell>
        </row>
        <row r="2298">
          <cell r="K2298">
            <v>0</v>
          </cell>
          <cell r="O2298">
            <v>0</v>
          </cell>
        </row>
        <row r="2299">
          <cell r="K2299">
            <v>0</v>
          </cell>
          <cell r="O2299">
            <v>0</v>
          </cell>
        </row>
        <row r="2300">
          <cell r="K2300">
            <v>0</v>
          </cell>
          <cell r="O2300">
            <v>0</v>
          </cell>
        </row>
        <row r="2301">
          <cell r="K2301">
            <v>0</v>
          </cell>
          <cell r="O2301">
            <v>0</v>
          </cell>
        </row>
        <row r="2302">
          <cell r="K2302">
            <v>0</v>
          </cell>
          <cell r="O2302">
            <v>0</v>
          </cell>
        </row>
        <row r="2303">
          <cell r="K2303">
            <v>0</v>
          </cell>
          <cell r="O2303">
            <v>0</v>
          </cell>
        </row>
        <row r="2304">
          <cell r="K2304">
            <v>0</v>
          </cell>
          <cell r="O2304">
            <v>0</v>
          </cell>
        </row>
        <row r="2305">
          <cell r="K2305">
            <v>0</v>
          </cell>
          <cell r="O2305">
            <v>0</v>
          </cell>
        </row>
        <row r="2306">
          <cell r="K2306">
            <v>0</v>
          </cell>
          <cell r="O2306">
            <v>0</v>
          </cell>
        </row>
        <row r="2307">
          <cell r="K2307">
            <v>0</v>
          </cell>
          <cell r="O2307">
            <v>0</v>
          </cell>
        </row>
        <row r="2308">
          <cell r="K2308">
            <v>0</v>
          </cell>
          <cell r="O2308">
            <v>0</v>
          </cell>
        </row>
        <row r="2309">
          <cell r="K2309">
            <v>0</v>
          </cell>
          <cell r="O2309">
            <v>0</v>
          </cell>
        </row>
        <row r="2310">
          <cell r="K2310">
            <v>0</v>
          </cell>
          <cell r="O2310">
            <v>0</v>
          </cell>
        </row>
        <row r="2311">
          <cell r="K2311">
            <v>0</v>
          </cell>
          <cell r="O2311">
            <v>0</v>
          </cell>
        </row>
        <row r="2312">
          <cell r="K2312">
            <v>0</v>
          </cell>
          <cell r="O2312">
            <v>0</v>
          </cell>
        </row>
        <row r="2313">
          <cell r="K2313">
            <v>0</v>
          </cell>
          <cell r="O2313">
            <v>0</v>
          </cell>
        </row>
        <row r="2314">
          <cell r="K2314">
            <v>0</v>
          </cell>
          <cell r="O2314">
            <v>0</v>
          </cell>
        </row>
        <row r="2315">
          <cell r="K2315">
            <v>0</v>
          </cell>
          <cell r="O2315">
            <v>0</v>
          </cell>
        </row>
        <row r="2316">
          <cell r="K2316">
            <v>0</v>
          </cell>
          <cell r="O2316">
            <v>0</v>
          </cell>
        </row>
        <row r="2317">
          <cell r="K2317">
            <v>0</v>
          </cell>
          <cell r="O2317">
            <v>0</v>
          </cell>
        </row>
        <row r="2318">
          <cell r="K2318">
            <v>0</v>
          </cell>
          <cell r="O2318">
            <v>0</v>
          </cell>
        </row>
        <row r="2319">
          <cell r="K2319">
            <v>0</v>
          </cell>
          <cell r="O2319">
            <v>0</v>
          </cell>
        </row>
        <row r="2320">
          <cell r="K2320">
            <v>0</v>
          </cell>
          <cell r="O2320">
            <v>0</v>
          </cell>
        </row>
        <row r="2321">
          <cell r="K2321">
            <v>0</v>
          </cell>
          <cell r="O2321">
            <v>0</v>
          </cell>
        </row>
        <row r="2322">
          <cell r="K2322">
            <v>2101</v>
          </cell>
          <cell r="O2322">
            <v>1.01</v>
          </cell>
        </row>
        <row r="2323">
          <cell r="K2323">
            <v>2105</v>
          </cell>
          <cell r="O2323">
            <v>2.8500000000000001E-2</v>
          </cell>
        </row>
        <row r="2324">
          <cell r="K2324">
            <v>2106</v>
          </cell>
          <cell r="O2324">
            <v>4.7500000000000001E-2</v>
          </cell>
        </row>
        <row r="2325">
          <cell r="K2325">
            <v>2204</v>
          </cell>
          <cell r="O2325">
            <v>5.7000000000000002E-2</v>
          </cell>
        </row>
        <row r="2326">
          <cell r="K2326">
            <v>3103</v>
          </cell>
          <cell r="O2326">
            <v>0.75</v>
          </cell>
        </row>
        <row r="2327">
          <cell r="K2327">
            <v>3106</v>
          </cell>
          <cell r="O2327">
            <v>2.2000000000000002</v>
          </cell>
        </row>
        <row r="2328">
          <cell r="K2328">
            <v>3107</v>
          </cell>
          <cell r="O2328">
            <v>0.56999999999999995</v>
          </cell>
        </row>
        <row r="2329">
          <cell r="K2329">
            <v>3808</v>
          </cell>
          <cell r="O2329">
            <v>0.28499999999999998</v>
          </cell>
        </row>
        <row r="2330">
          <cell r="K2330">
            <v>2206</v>
          </cell>
          <cell r="O2330">
            <v>0.09</v>
          </cell>
        </row>
        <row r="2331">
          <cell r="K2331">
            <v>2302</v>
          </cell>
          <cell r="O2331">
            <v>0.09</v>
          </cell>
        </row>
        <row r="2332">
          <cell r="K2332">
            <v>0</v>
          </cell>
          <cell r="O2332">
            <v>0</v>
          </cell>
        </row>
        <row r="2333">
          <cell r="K2333">
            <v>0</v>
          </cell>
          <cell r="O2333">
            <v>0</v>
          </cell>
        </row>
        <row r="2334">
          <cell r="K2334">
            <v>3811</v>
          </cell>
          <cell r="O2334">
            <v>0.47499999999999998</v>
          </cell>
        </row>
        <row r="2335">
          <cell r="K2335">
            <v>0</v>
          </cell>
          <cell r="O2335">
            <v>0</v>
          </cell>
        </row>
        <row r="2336">
          <cell r="K2336">
            <v>0</v>
          </cell>
          <cell r="O2336">
            <v>0</v>
          </cell>
        </row>
        <row r="2337">
          <cell r="K2337">
            <v>0</v>
          </cell>
          <cell r="O2337">
            <v>0</v>
          </cell>
        </row>
        <row r="2338">
          <cell r="K2338">
            <v>0</v>
          </cell>
          <cell r="O2338">
            <v>0</v>
          </cell>
        </row>
        <row r="2339">
          <cell r="K2339">
            <v>0</v>
          </cell>
          <cell r="O2339">
            <v>0</v>
          </cell>
        </row>
        <row r="2340">
          <cell r="K2340">
            <v>0</v>
          </cell>
          <cell r="O2340">
            <v>0</v>
          </cell>
        </row>
        <row r="2341">
          <cell r="K2341">
            <v>0</v>
          </cell>
          <cell r="O2341">
            <v>0</v>
          </cell>
        </row>
        <row r="2342">
          <cell r="K2342">
            <v>0</v>
          </cell>
          <cell r="O2342">
            <v>0</v>
          </cell>
        </row>
        <row r="2343">
          <cell r="K2343">
            <v>0</v>
          </cell>
          <cell r="O2343">
            <v>0</v>
          </cell>
        </row>
        <row r="2344">
          <cell r="K2344">
            <v>0</v>
          </cell>
          <cell r="O2344">
            <v>0</v>
          </cell>
        </row>
        <row r="2345">
          <cell r="K2345">
            <v>0</v>
          </cell>
          <cell r="O2345">
            <v>0</v>
          </cell>
        </row>
        <row r="2346">
          <cell r="K2346">
            <v>0</v>
          </cell>
          <cell r="O2346">
            <v>0</v>
          </cell>
        </row>
        <row r="2347">
          <cell r="K2347">
            <v>0</v>
          </cell>
          <cell r="O2347">
            <v>0</v>
          </cell>
        </row>
        <row r="2348">
          <cell r="K2348">
            <v>0</v>
          </cell>
          <cell r="O2348">
            <v>0</v>
          </cell>
        </row>
        <row r="2349">
          <cell r="K2349">
            <v>0</v>
          </cell>
          <cell r="O2349">
            <v>0</v>
          </cell>
        </row>
        <row r="2350">
          <cell r="K2350">
            <v>0</v>
          </cell>
          <cell r="O2350">
            <v>0</v>
          </cell>
        </row>
        <row r="2351">
          <cell r="K2351">
            <v>0</v>
          </cell>
          <cell r="O2351">
            <v>0</v>
          </cell>
        </row>
        <row r="2352">
          <cell r="K2352">
            <v>0</v>
          </cell>
          <cell r="O2352">
            <v>0</v>
          </cell>
        </row>
        <row r="2353">
          <cell r="K2353">
            <v>0</v>
          </cell>
          <cell r="O2353">
            <v>0</v>
          </cell>
        </row>
        <row r="2354">
          <cell r="K2354">
            <v>0</v>
          </cell>
          <cell r="O2354">
            <v>0</v>
          </cell>
        </row>
        <row r="2355">
          <cell r="K2355">
            <v>0</v>
          </cell>
          <cell r="O2355">
            <v>0</v>
          </cell>
        </row>
        <row r="2356">
          <cell r="K2356">
            <v>0</v>
          </cell>
          <cell r="O2356">
            <v>0</v>
          </cell>
        </row>
        <row r="2357">
          <cell r="K2357">
            <v>0</v>
          </cell>
          <cell r="O2357">
            <v>0</v>
          </cell>
        </row>
        <row r="2358">
          <cell r="K2358">
            <v>0</v>
          </cell>
          <cell r="O2358">
            <v>0</v>
          </cell>
        </row>
        <row r="2359">
          <cell r="K2359">
            <v>0</v>
          </cell>
          <cell r="O2359">
            <v>0</v>
          </cell>
        </row>
        <row r="2360">
          <cell r="K2360">
            <v>0</v>
          </cell>
          <cell r="O2360">
            <v>0</v>
          </cell>
        </row>
        <row r="2361">
          <cell r="K2361">
            <v>0</v>
          </cell>
          <cell r="O2361">
            <v>0</v>
          </cell>
        </row>
        <row r="2362">
          <cell r="K2362">
            <v>2101</v>
          </cell>
          <cell r="O2362">
            <v>0.30299999999999999</v>
          </cell>
        </row>
        <row r="2363">
          <cell r="K2363">
            <v>2105</v>
          </cell>
          <cell r="O2363">
            <v>8.5500000000000003E-3</v>
          </cell>
        </row>
        <row r="2364">
          <cell r="K2364">
            <v>2106</v>
          </cell>
          <cell r="O2364">
            <v>1.4250000000000001E-2</v>
          </cell>
        </row>
        <row r="2365">
          <cell r="K2365">
            <v>2206</v>
          </cell>
          <cell r="O2365">
            <v>2.7E-2</v>
          </cell>
        </row>
        <row r="2366">
          <cell r="K2366">
            <v>3103</v>
          </cell>
          <cell r="O2366">
            <v>0.22500000000000001</v>
          </cell>
        </row>
        <row r="2367">
          <cell r="K2367">
            <v>3106</v>
          </cell>
          <cell r="O2367">
            <v>0.66</v>
          </cell>
        </row>
        <row r="2368">
          <cell r="K2368">
            <v>3107</v>
          </cell>
          <cell r="O2368">
            <v>0.17100000000000001</v>
          </cell>
        </row>
        <row r="2369">
          <cell r="K2369">
            <v>3808</v>
          </cell>
          <cell r="O2369">
            <v>8.5500000000000007E-2</v>
          </cell>
        </row>
        <row r="2370">
          <cell r="K2370">
            <v>0</v>
          </cell>
          <cell r="O2370">
            <v>0</v>
          </cell>
        </row>
        <row r="2371">
          <cell r="K2371">
            <v>0</v>
          </cell>
          <cell r="O2371">
            <v>0</v>
          </cell>
        </row>
        <row r="2372">
          <cell r="K2372">
            <v>0</v>
          </cell>
          <cell r="O2372">
            <v>0</v>
          </cell>
        </row>
        <row r="2373">
          <cell r="K2373">
            <v>0</v>
          </cell>
          <cell r="O2373">
            <v>0</v>
          </cell>
        </row>
        <row r="2374">
          <cell r="K2374">
            <v>3811</v>
          </cell>
          <cell r="O2374">
            <v>0.14249999999999999</v>
          </cell>
        </row>
        <row r="2375">
          <cell r="K2375">
            <v>0</v>
          </cell>
          <cell r="O2375">
            <v>0</v>
          </cell>
        </row>
        <row r="2376">
          <cell r="K2376">
            <v>0</v>
          </cell>
          <cell r="O2376">
            <v>0</v>
          </cell>
        </row>
        <row r="2377">
          <cell r="K2377">
            <v>0</v>
          </cell>
          <cell r="O2377">
            <v>0</v>
          </cell>
        </row>
        <row r="2378">
          <cell r="K2378">
            <v>0</v>
          </cell>
          <cell r="O2378">
            <v>0</v>
          </cell>
        </row>
        <row r="2379">
          <cell r="K2379">
            <v>0</v>
          </cell>
          <cell r="O2379">
            <v>0</v>
          </cell>
        </row>
        <row r="2380">
          <cell r="K2380">
            <v>0</v>
          </cell>
          <cell r="O2380">
            <v>0</v>
          </cell>
        </row>
        <row r="2381">
          <cell r="K2381">
            <v>0</v>
          </cell>
          <cell r="O2381">
            <v>0</v>
          </cell>
        </row>
        <row r="2382">
          <cell r="K2382">
            <v>0</v>
          </cell>
          <cell r="O2382">
            <v>0</v>
          </cell>
        </row>
        <row r="2383">
          <cell r="K2383">
            <v>0</v>
          </cell>
          <cell r="O2383">
            <v>0</v>
          </cell>
        </row>
        <row r="2384">
          <cell r="K2384">
            <v>0</v>
          </cell>
          <cell r="O2384">
            <v>0</v>
          </cell>
        </row>
        <row r="2385">
          <cell r="K2385">
            <v>0</v>
          </cell>
          <cell r="O2385">
            <v>0</v>
          </cell>
        </row>
        <row r="2386">
          <cell r="K2386">
            <v>0</v>
          </cell>
          <cell r="O2386">
            <v>0</v>
          </cell>
        </row>
        <row r="2387">
          <cell r="K2387">
            <v>0</v>
          </cell>
          <cell r="O2387">
            <v>0</v>
          </cell>
        </row>
        <row r="2388">
          <cell r="K2388">
            <v>0</v>
          </cell>
          <cell r="O2388">
            <v>0</v>
          </cell>
        </row>
        <row r="2389">
          <cell r="K2389">
            <v>0</v>
          </cell>
          <cell r="O2389">
            <v>0</v>
          </cell>
        </row>
        <row r="2390">
          <cell r="K2390">
            <v>0</v>
          </cell>
          <cell r="O2390">
            <v>0</v>
          </cell>
        </row>
        <row r="2391">
          <cell r="K2391">
            <v>0</v>
          </cell>
          <cell r="O2391">
            <v>0</v>
          </cell>
        </row>
        <row r="2392">
          <cell r="K2392">
            <v>0</v>
          </cell>
          <cell r="O2392">
            <v>0</v>
          </cell>
        </row>
        <row r="2393">
          <cell r="K2393">
            <v>0</v>
          </cell>
          <cell r="O2393">
            <v>0</v>
          </cell>
        </row>
        <row r="2394">
          <cell r="K2394">
            <v>0</v>
          </cell>
          <cell r="O2394">
            <v>0</v>
          </cell>
        </row>
        <row r="2395">
          <cell r="K2395">
            <v>0</v>
          </cell>
          <cell r="O2395">
            <v>0</v>
          </cell>
        </row>
        <row r="2396">
          <cell r="K2396">
            <v>0</v>
          </cell>
          <cell r="O2396">
            <v>0</v>
          </cell>
        </row>
        <row r="2397">
          <cell r="K2397">
            <v>0</v>
          </cell>
          <cell r="O2397">
            <v>0</v>
          </cell>
        </row>
        <row r="2398">
          <cell r="K2398">
            <v>0</v>
          </cell>
          <cell r="O2398">
            <v>0</v>
          </cell>
        </row>
        <row r="2399">
          <cell r="K2399">
            <v>0</v>
          </cell>
          <cell r="O2399">
            <v>0</v>
          </cell>
        </row>
        <row r="2400">
          <cell r="K2400">
            <v>0</v>
          </cell>
          <cell r="O2400">
            <v>0</v>
          </cell>
        </row>
        <row r="2401">
          <cell r="K2401">
            <v>0</v>
          </cell>
          <cell r="O2401">
            <v>0</v>
          </cell>
        </row>
        <row r="2402">
          <cell r="K2402">
            <v>2101</v>
          </cell>
          <cell r="O2402">
            <v>0.505</v>
          </cell>
        </row>
        <row r="2403">
          <cell r="K2403">
            <v>2105</v>
          </cell>
          <cell r="O2403">
            <v>1.4250000000000001E-2</v>
          </cell>
        </row>
        <row r="2404">
          <cell r="K2404">
            <v>2106</v>
          </cell>
          <cell r="O2404">
            <v>2.375E-2</v>
          </cell>
        </row>
        <row r="2405">
          <cell r="K2405">
            <v>2206</v>
          </cell>
          <cell r="O2405">
            <v>4.4999999999999998E-2</v>
          </cell>
        </row>
        <row r="2406">
          <cell r="K2406">
            <v>3103</v>
          </cell>
          <cell r="O2406">
            <v>0.375</v>
          </cell>
        </row>
        <row r="2407">
          <cell r="K2407">
            <v>3106</v>
          </cell>
          <cell r="O2407">
            <v>1.1000000000000001</v>
          </cell>
        </row>
        <row r="2408">
          <cell r="K2408">
            <v>3107</v>
          </cell>
          <cell r="O2408">
            <v>0.28499999999999998</v>
          </cell>
        </row>
        <row r="2409">
          <cell r="K2409">
            <v>3305</v>
          </cell>
          <cell r="O2409">
            <v>1.9</v>
          </cell>
        </row>
        <row r="2410">
          <cell r="K2410">
            <v>0</v>
          </cell>
          <cell r="O2410">
            <v>0</v>
          </cell>
        </row>
        <row r="2411">
          <cell r="K2411">
            <v>0</v>
          </cell>
          <cell r="O2411">
            <v>0</v>
          </cell>
        </row>
        <row r="2412">
          <cell r="K2412">
            <v>0</v>
          </cell>
          <cell r="O2412">
            <v>0</v>
          </cell>
        </row>
        <row r="2413">
          <cell r="K2413">
            <v>0</v>
          </cell>
          <cell r="O2413">
            <v>0</v>
          </cell>
        </row>
        <row r="2414">
          <cell r="K2414">
            <v>0</v>
          </cell>
          <cell r="O2414">
            <v>0</v>
          </cell>
        </row>
        <row r="2415">
          <cell r="K2415">
            <v>3808</v>
          </cell>
          <cell r="O2415">
            <v>0.14249999999999999</v>
          </cell>
        </row>
        <row r="2416">
          <cell r="K2416">
            <v>3811</v>
          </cell>
          <cell r="O2416">
            <v>0.23749999999999999</v>
          </cell>
        </row>
        <row r="2417">
          <cell r="K2417">
            <v>0</v>
          </cell>
          <cell r="O2417">
            <v>0</v>
          </cell>
        </row>
        <row r="2418">
          <cell r="K2418">
            <v>0</v>
          </cell>
          <cell r="O2418">
            <v>0</v>
          </cell>
        </row>
        <row r="2419">
          <cell r="K2419">
            <v>0</v>
          </cell>
          <cell r="O2419">
            <v>0</v>
          </cell>
        </row>
        <row r="2420">
          <cell r="K2420">
            <v>0</v>
          </cell>
          <cell r="O2420">
            <v>0</v>
          </cell>
        </row>
        <row r="2421">
          <cell r="K2421">
            <v>0</v>
          </cell>
          <cell r="O2421">
            <v>0</v>
          </cell>
        </row>
        <row r="2422">
          <cell r="K2422">
            <v>0</v>
          </cell>
          <cell r="O2422">
            <v>0</v>
          </cell>
        </row>
        <row r="2423">
          <cell r="K2423">
            <v>0</v>
          </cell>
          <cell r="O2423">
            <v>0</v>
          </cell>
        </row>
        <row r="2424">
          <cell r="K2424">
            <v>0</v>
          </cell>
          <cell r="O2424">
            <v>0</v>
          </cell>
        </row>
        <row r="2425">
          <cell r="K2425">
            <v>0</v>
          </cell>
          <cell r="O2425">
            <v>0</v>
          </cell>
        </row>
        <row r="2426">
          <cell r="K2426">
            <v>0</v>
          </cell>
          <cell r="O2426">
            <v>0</v>
          </cell>
        </row>
        <row r="2427">
          <cell r="K2427">
            <v>0</v>
          </cell>
          <cell r="O2427">
            <v>0</v>
          </cell>
        </row>
        <row r="2428">
          <cell r="K2428">
            <v>0</v>
          </cell>
          <cell r="O2428">
            <v>0</v>
          </cell>
        </row>
        <row r="2429">
          <cell r="K2429">
            <v>0</v>
          </cell>
          <cell r="O2429">
            <v>0</v>
          </cell>
        </row>
        <row r="2430">
          <cell r="K2430">
            <v>0</v>
          </cell>
          <cell r="O2430">
            <v>0</v>
          </cell>
        </row>
        <row r="2431">
          <cell r="K2431">
            <v>0</v>
          </cell>
          <cell r="O2431">
            <v>0</v>
          </cell>
        </row>
        <row r="2432">
          <cell r="K2432">
            <v>0</v>
          </cell>
          <cell r="O2432">
            <v>0</v>
          </cell>
        </row>
        <row r="2433">
          <cell r="K2433">
            <v>0</v>
          </cell>
          <cell r="O2433">
            <v>0</v>
          </cell>
        </row>
        <row r="2434">
          <cell r="K2434">
            <v>0</v>
          </cell>
          <cell r="O2434">
            <v>0</v>
          </cell>
        </row>
        <row r="2435">
          <cell r="K2435">
            <v>0</v>
          </cell>
          <cell r="O2435">
            <v>0</v>
          </cell>
        </row>
        <row r="2436">
          <cell r="K2436">
            <v>0</v>
          </cell>
          <cell r="O2436">
            <v>0</v>
          </cell>
        </row>
        <row r="2437">
          <cell r="K2437">
            <v>0</v>
          </cell>
          <cell r="O2437">
            <v>0</v>
          </cell>
        </row>
        <row r="2438">
          <cell r="K2438">
            <v>0</v>
          </cell>
          <cell r="O2438">
            <v>0</v>
          </cell>
        </row>
        <row r="2439">
          <cell r="K2439">
            <v>0</v>
          </cell>
          <cell r="O2439">
            <v>0</v>
          </cell>
        </row>
        <row r="2440">
          <cell r="K2440">
            <v>0</v>
          </cell>
          <cell r="O2440">
            <v>0</v>
          </cell>
        </row>
        <row r="2441">
          <cell r="K2441">
            <v>0</v>
          </cell>
          <cell r="O2441">
            <v>0</v>
          </cell>
        </row>
        <row r="2442">
          <cell r="K2442">
            <v>2101</v>
          </cell>
          <cell r="O2442">
            <v>1.01</v>
          </cell>
        </row>
        <row r="2443">
          <cell r="K2443">
            <v>2105</v>
          </cell>
          <cell r="O2443">
            <v>2.8500000000000001E-2</v>
          </cell>
        </row>
        <row r="2444">
          <cell r="K2444">
            <v>2106</v>
          </cell>
          <cell r="O2444">
            <v>4.7500000000000001E-2</v>
          </cell>
        </row>
        <row r="2445">
          <cell r="K2445">
            <v>2206</v>
          </cell>
          <cell r="O2445">
            <v>0.09</v>
          </cell>
        </row>
        <row r="2446">
          <cell r="K2446">
            <v>3103</v>
          </cell>
          <cell r="O2446">
            <v>0.75</v>
          </cell>
        </row>
        <row r="2447">
          <cell r="K2447">
            <v>3106</v>
          </cell>
          <cell r="O2447">
            <v>2.2000000000000002</v>
          </cell>
        </row>
        <row r="2448">
          <cell r="K2448">
            <v>3107</v>
          </cell>
          <cell r="O2448">
            <v>0.56999999999999995</v>
          </cell>
        </row>
        <row r="2449">
          <cell r="K2449">
            <v>0</v>
          </cell>
          <cell r="O2449">
            <v>0</v>
          </cell>
        </row>
        <row r="2450">
          <cell r="K2450">
            <v>0</v>
          </cell>
          <cell r="O2450">
            <v>0</v>
          </cell>
        </row>
        <row r="2451">
          <cell r="K2451">
            <v>0</v>
          </cell>
          <cell r="O2451">
            <v>0</v>
          </cell>
        </row>
        <row r="2452">
          <cell r="K2452">
            <v>0</v>
          </cell>
          <cell r="O2452">
            <v>0</v>
          </cell>
        </row>
        <row r="2453">
          <cell r="K2453">
            <v>0</v>
          </cell>
          <cell r="O2453">
            <v>0</v>
          </cell>
        </row>
        <row r="2454">
          <cell r="K2454">
            <v>3808</v>
          </cell>
          <cell r="O2454">
            <v>0.28499999999999998</v>
          </cell>
        </row>
        <row r="2455">
          <cell r="K2455">
            <v>3811</v>
          </cell>
          <cell r="O2455">
            <v>0.47499999999999998</v>
          </cell>
        </row>
        <row r="2456">
          <cell r="K2456">
            <v>0</v>
          </cell>
          <cell r="O2456">
            <v>0</v>
          </cell>
        </row>
        <row r="2457">
          <cell r="K2457">
            <v>0</v>
          </cell>
          <cell r="O2457">
            <v>0</v>
          </cell>
        </row>
        <row r="2458">
          <cell r="K2458">
            <v>0</v>
          </cell>
          <cell r="O2458">
            <v>0</v>
          </cell>
        </row>
        <row r="2459">
          <cell r="K2459">
            <v>0</v>
          </cell>
          <cell r="O2459">
            <v>0</v>
          </cell>
        </row>
        <row r="2460">
          <cell r="K2460">
            <v>0</v>
          </cell>
          <cell r="O2460">
            <v>0</v>
          </cell>
        </row>
        <row r="2461">
          <cell r="K2461">
            <v>0</v>
          </cell>
          <cell r="O2461">
            <v>0</v>
          </cell>
        </row>
        <row r="2462">
          <cell r="K2462">
            <v>0</v>
          </cell>
          <cell r="O2462">
            <v>0</v>
          </cell>
        </row>
        <row r="2463">
          <cell r="K2463">
            <v>0</v>
          </cell>
          <cell r="O2463">
            <v>0</v>
          </cell>
        </row>
        <row r="2464">
          <cell r="K2464">
            <v>0</v>
          </cell>
          <cell r="O2464">
            <v>0</v>
          </cell>
        </row>
        <row r="2465">
          <cell r="K2465">
            <v>0</v>
          </cell>
          <cell r="O2465">
            <v>0</v>
          </cell>
        </row>
        <row r="2466">
          <cell r="K2466">
            <v>0</v>
          </cell>
          <cell r="O2466">
            <v>0</v>
          </cell>
        </row>
        <row r="2467">
          <cell r="K2467">
            <v>0</v>
          </cell>
          <cell r="O2467">
            <v>0</v>
          </cell>
        </row>
        <row r="2468">
          <cell r="K2468">
            <v>0</v>
          </cell>
          <cell r="O2468">
            <v>0</v>
          </cell>
        </row>
        <row r="2469">
          <cell r="K2469">
            <v>0</v>
          </cell>
          <cell r="O2469">
            <v>0</v>
          </cell>
        </row>
        <row r="2470">
          <cell r="K2470">
            <v>0</v>
          </cell>
          <cell r="O2470">
            <v>0</v>
          </cell>
        </row>
        <row r="2471">
          <cell r="K2471">
            <v>0</v>
          </cell>
          <cell r="O2471">
            <v>0</v>
          </cell>
        </row>
        <row r="2472">
          <cell r="K2472">
            <v>0</v>
          </cell>
          <cell r="O2472">
            <v>0</v>
          </cell>
        </row>
        <row r="2473">
          <cell r="K2473">
            <v>0</v>
          </cell>
          <cell r="O2473">
            <v>0</v>
          </cell>
        </row>
        <row r="2474">
          <cell r="K2474">
            <v>0</v>
          </cell>
          <cell r="O2474">
            <v>0</v>
          </cell>
        </row>
        <row r="2475">
          <cell r="K2475">
            <v>0</v>
          </cell>
          <cell r="O2475">
            <v>0</v>
          </cell>
        </row>
        <row r="2476">
          <cell r="K2476">
            <v>0</v>
          </cell>
          <cell r="O2476">
            <v>0</v>
          </cell>
        </row>
        <row r="2477">
          <cell r="K2477">
            <v>0</v>
          </cell>
          <cell r="O2477">
            <v>0</v>
          </cell>
        </row>
        <row r="2478">
          <cell r="K2478">
            <v>0</v>
          </cell>
          <cell r="O2478">
            <v>0</v>
          </cell>
        </row>
        <row r="2479">
          <cell r="K2479">
            <v>0</v>
          </cell>
          <cell r="O2479">
            <v>0</v>
          </cell>
        </row>
        <row r="2480">
          <cell r="K2480">
            <v>0</v>
          </cell>
          <cell r="O2480">
            <v>0</v>
          </cell>
        </row>
        <row r="2481">
          <cell r="K2481">
            <v>0</v>
          </cell>
          <cell r="O2481">
            <v>0</v>
          </cell>
        </row>
        <row r="2482">
          <cell r="K2482">
            <v>2101</v>
          </cell>
          <cell r="O2482">
            <v>0.70699999999999996</v>
          </cell>
        </row>
        <row r="2483">
          <cell r="K2483">
            <v>2105</v>
          </cell>
          <cell r="O2483">
            <v>1.9949999999999999E-2</v>
          </cell>
        </row>
        <row r="2484">
          <cell r="K2484">
            <v>2106</v>
          </cell>
          <cell r="O2484">
            <v>3.3250000000000002E-2</v>
          </cell>
        </row>
        <row r="2485">
          <cell r="K2485">
            <v>2206</v>
          </cell>
          <cell r="O2485">
            <v>6.3E-2</v>
          </cell>
        </row>
        <row r="2486">
          <cell r="K2486">
            <v>3103</v>
          </cell>
          <cell r="O2486">
            <v>0.52500000000000002</v>
          </cell>
        </row>
        <row r="2487">
          <cell r="K2487">
            <v>3106</v>
          </cell>
          <cell r="O2487">
            <v>1.54</v>
          </cell>
        </row>
        <row r="2488">
          <cell r="K2488">
            <v>3107</v>
          </cell>
          <cell r="O2488">
            <v>0.39900000000000002</v>
          </cell>
        </row>
        <row r="2489">
          <cell r="K2489">
            <v>0</v>
          </cell>
          <cell r="O2489">
            <v>0</v>
          </cell>
        </row>
        <row r="2490">
          <cell r="K2490">
            <v>0</v>
          </cell>
          <cell r="O2490">
            <v>0</v>
          </cell>
        </row>
        <row r="2491">
          <cell r="K2491">
            <v>0</v>
          </cell>
          <cell r="O2491">
            <v>0</v>
          </cell>
        </row>
        <row r="2492">
          <cell r="K2492">
            <v>0</v>
          </cell>
          <cell r="O2492">
            <v>0</v>
          </cell>
        </row>
        <row r="2493">
          <cell r="K2493">
            <v>0</v>
          </cell>
          <cell r="O2493">
            <v>0</v>
          </cell>
        </row>
        <row r="2494">
          <cell r="K2494">
            <v>3808</v>
          </cell>
          <cell r="O2494">
            <v>0.19950000000000001</v>
          </cell>
        </row>
        <row r="2495">
          <cell r="K2495">
            <v>3811</v>
          </cell>
          <cell r="O2495">
            <v>0.33250000000000002</v>
          </cell>
        </row>
        <row r="2496">
          <cell r="K2496">
            <v>0</v>
          </cell>
          <cell r="O2496">
            <v>0</v>
          </cell>
        </row>
        <row r="2497">
          <cell r="K2497">
            <v>0</v>
          </cell>
          <cell r="O2497">
            <v>0</v>
          </cell>
        </row>
        <row r="2498">
          <cell r="K2498">
            <v>0</v>
          </cell>
          <cell r="O2498">
            <v>0</v>
          </cell>
        </row>
        <row r="2499">
          <cell r="K2499">
            <v>0</v>
          </cell>
          <cell r="O2499">
            <v>0</v>
          </cell>
        </row>
        <row r="2500">
          <cell r="K2500">
            <v>0</v>
          </cell>
          <cell r="O2500">
            <v>0</v>
          </cell>
        </row>
        <row r="2501">
          <cell r="K2501">
            <v>0</v>
          </cell>
          <cell r="O2501">
            <v>0</v>
          </cell>
        </row>
        <row r="2502">
          <cell r="K2502">
            <v>0</v>
          </cell>
          <cell r="O2502">
            <v>0</v>
          </cell>
        </row>
        <row r="2503">
          <cell r="K2503">
            <v>0</v>
          </cell>
          <cell r="O2503">
            <v>0</v>
          </cell>
        </row>
        <row r="2504">
          <cell r="K2504">
            <v>0</v>
          </cell>
          <cell r="O2504">
            <v>0</v>
          </cell>
        </row>
        <row r="2505">
          <cell r="K2505">
            <v>0</v>
          </cell>
          <cell r="O2505">
            <v>0</v>
          </cell>
        </row>
        <row r="2506">
          <cell r="K2506">
            <v>0</v>
          </cell>
          <cell r="O2506">
            <v>0</v>
          </cell>
        </row>
        <row r="2507">
          <cell r="K2507">
            <v>0</v>
          </cell>
          <cell r="O2507">
            <v>0</v>
          </cell>
        </row>
        <row r="2508">
          <cell r="K2508">
            <v>0</v>
          </cell>
          <cell r="O2508">
            <v>0</v>
          </cell>
        </row>
        <row r="2509">
          <cell r="K2509">
            <v>0</v>
          </cell>
          <cell r="O2509">
            <v>0</v>
          </cell>
        </row>
        <row r="2510">
          <cell r="K2510">
            <v>0</v>
          </cell>
          <cell r="O2510">
            <v>0</v>
          </cell>
        </row>
        <row r="2511">
          <cell r="K2511">
            <v>0</v>
          </cell>
          <cell r="O2511">
            <v>0</v>
          </cell>
        </row>
        <row r="2512">
          <cell r="K2512">
            <v>0</v>
          </cell>
          <cell r="O2512">
            <v>0</v>
          </cell>
        </row>
        <row r="2513">
          <cell r="K2513">
            <v>0</v>
          </cell>
          <cell r="O2513">
            <v>0</v>
          </cell>
        </row>
        <row r="2514">
          <cell r="K2514">
            <v>0</v>
          </cell>
          <cell r="O2514">
            <v>0</v>
          </cell>
        </row>
        <row r="2515">
          <cell r="K2515">
            <v>0</v>
          </cell>
          <cell r="O2515">
            <v>0</v>
          </cell>
        </row>
        <row r="2516">
          <cell r="K2516">
            <v>0</v>
          </cell>
          <cell r="O2516">
            <v>0</v>
          </cell>
        </row>
        <row r="2517">
          <cell r="K2517">
            <v>0</v>
          </cell>
          <cell r="O2517">
            <v>0</v>
          </cell>
        </row>
        <row r="2518">
          <cell r="K2518">
            <v>0</v>
          </cell>
          <cell r="O2518">
            <v>0</v>
          </cell>
        </row>
        <row r="2519">
          <cell r="K2519">
            <v>0</v>
          </cell>
          <cell r="O2519">
            <v>0</v>
          </cell>
        </row>
        <row r="2520">
          <cell r="K2520">
            <v>0</v>
          </cell>
          <cell r="O2520">
            <v>0</v>
          </cell>
        </row>
        <row r="2521">
          <cell r="K2521">
            <v>0</v>
          </cell>
          <cell r="O2521">
            <v>0</v>
          </cell>
        </row>
        <row r="2522">
          <cell r="K2522">
            <v>2101</v>
          </cell>
          <cell r="O2522">
            <v>2.5249999999999999</v>
          </cell>
        </row>
        <row r="2523">
          <cell r="K2523">
            <v>2102</v>
          </cell>
          <cell r="O2523">
            <v>0.19</v>
          </cell>
        </row>
        <row r="2524">
          <cell r="K2524">
            <v>2105</v>
          </cell>
          <cell r="O2524">
            <v>7.1249999999999994E-2</v>
          </cell>
        </row>
        <row r="2525">
          <cell r="K2525">
            <v>2106</v>
          </cell>
          <cell r="O2525">
            <v>0.11874999999999999</v>
          </cell>
        </row>
        <row r="2526">
          <cell r="K2526">
            <v>3103</v>
          </cell>
          <cell r="O2526">
            <v>1.875</v>
          </cell>
        </row>
        <row r="2527">
          <cell r="K2527">
            <v>3106</v>
          </cell>
          <cell r="O2527">
            <v>5.5</v>
          </cell>
        </row>
        <row r="2528">
          <cell r="K2528">
            <v>3107</v>
          </cell>
          <cell r="O2528">
            <v>1.425</v>
          </cell>
        </row>
        <row r="2529">
          <cell r="K2529">
            <v>0</v>
          </cell>
          <cell r="O2529">
            <v>0</v>
          </cell>
        </row>
        <row r="2530">
          <cell r="K2530">
            <v>2204</v>
          </cell>
          <cell r="O2530">
            <v>0.22800000000000001</v>
          </cell>
        </row>
        <row r="2531">
          <cell r="K2531">
            <v>2206</v>
          </cell>
          <cell r="O2531">
            <v>0.22500000000000001</v>
          </cell>
        </row>
        <row r="2532">
          <cell r="K2532">
            <v>2301</v>
          </cell>
          <cell r="O2532">
            <v>3.2949559999999996</v>
          </cell>
        </row>
        <row r="2533">
          <cell r="K2533">
            <v>2302</v>
          </cell>
          <cell r="O2533">
            <v>0.36</v>
          </cell>
        </row>
        <row r="2534">
          <cell r="K2534">
            <v>3402</v>
          </cell>
          <cell r="O2534">
            <v>0.95</v>
          </cell>
        </row>
        <row r="2535">
          <cell r="K2535">
            <v>3403</v>
          </cell>
          <cell r="O2535">
            <v>0.95</v>
          </cell>
        </row>
        <row r="2536">
          <cell r="K2536">
            <v>3407</v>
          </cell>
          <cell r="O2536">
            <v>1.425</v>
          </cell>
        </row>
        <row r="2537">
          <cell r="K2537">
            <v>3501</v>
          </cell>
          <cell r="O2537">
            <v>2.12</v>
          </cell>
        </row>
        <row r="2538">
          <cell r="K2538">
            <v>2401</v>
          </cell>
          <cell r="O2538">
            <v>3.7999999999999999E-2</v>
          </cell>
        </row>
        <row r="2539">
          <cell r="K2539">
            <v>2403</v>
          </cell>
          <cell r="O2539">
            <v>3.7999999999999999E-2</v>
          </cell>
        </row>
        <row r="2540">
          <cell r="K2540">
            <v>2404</v>
          </cell>
          <cell r="O2540">
            <v>1.56</v>
          </cell>
        </row>
        <row r="2541">
          <cell r="K2541">
            <v>2505</v>
          </cell>
          <cell r="O2541">
            <v>0.19</v>
          </cell>
        </row>
        <row r="2542">
          <cell r="K2542">
            <v>3502</v>
          </cell>
          <cell r="O2542">
            <v>0.68400000000000005</v>
          </cell>
        </row>
        <row r="2543">
          <cell r="K2543">
            <v>3503</v>
          </cell>
          <cell r="O2543">
            <v>1.1399999999999999</v>
          </cell>
        </row>
        <row r="2544">
          <cell r="K2544">
            <v>3505</v>
          </cell>
          <cell r="O2544">
            <v>3.8</v>
          </cell>
        </row>
        <row r="2545">
          <cell r="K2545">
            <v>3504</v>
          </cell>
          <cell r="O2545">
            <v>0.95</v>
          </cell>
        </row>
        <row r="2546">
          <cell r="K2546">
            <v>2506</v>
          </cell>
          <cell r="O2546">
            <v>1.51</v>
          </cell>
        </row>
        <row r="2547">
          <cell r="K2547">
            <v>2505</v>
          </cell>
          <cell r="O2547">
            <v>9.5000000000000001E-2</v>
          </cell>
        </row>
        <row r="2548">
          <cell r="K2548">
            <v>2701</v>
          </cell>
          <cell r="O2548">
            <v>3.7999999999999999E-2</v>
          </cell>
        </row>
        <row r="2549">
          <cell r="K2549">
            <v>0</v>
          </cell>
          <cell r="O2549">
            <v>0</v>
          </cell>
        </row>
        <row r="2550">
          <cell r="K2550">
            <v>0</v>
          </cell>
          <cell r="O2550">
            <v>0</v>
          </cell>
        </row>
        <row r="2551">
          <cell r="K2551">
            <v>0</v>
          </cell>
          <cell r="O2551">
            <v>0</v>
          </cell>
        </row>
        <row r="2552">
          <cell r="K2552">
            <v>0</v>
          </cell>
          <cell r="O2552">
            <v>0</v>
          </cell>
        </row>
        <row r="2553">
          <cell r="K2553">
            <v>0</v>
          </cell>
          <cell r="O2553">
            <v>0</v>
          </cell>
        </row>
        <row r="2554">
          <cell r="K2554">
            <v>0</v>
          </cell>
          <cell r="O2554">
            <v>0</v>
          </cell>
        </row>
        <row r="2555">
          <cell r="K2555">
            <v>0</v>
          </cell>
          <cell r="O2555">
            <v>0</v>
          </cell>
        </row>
        <row r="2556">
          <cell r="K2556">
            <v>0</v>
          </cell>
          <cell r="O2556">
            <v>0</v>
          </cell>
        </row>
        <row r="2557">
          <cell r="K2557">
            <v>0</v>
          </cell>
          <cell r="O2557">
            <v>0</v>
          </cell>
        </row>
        <row r="2558">
          <cell r="K2558">
            <v>3808</v>
          </cell>
          <cell r="O2558">
            <v>0.71250000000000002</v>
          </cell>
        </row>
        <row r="2559">
          <cell r="K2559">
            <v>3811</v>
          </cell>
          <cell r="O2559">
            <v>1.1875</v>
          </cell>
        </row>
        <row r="2560">
          <cell r="K2560">
            <v>3817</v>
          </cell>
          <cell r="O2560">
            <v>0</v>
          </cell>
        </row>
        <row r="2561">
          <cell r="K2561">
            <v>0</v>
          </cell>
          <cell r="O2561">
            <v>0</v>
          </cell>
        </row>
        <row r="2562">
          <cell r="K2562">
            <v>2101</v>
          </cell>
          <cell r="O2562">
            <v>2.0109500000000002</v>
          </cell>
        </row>
        <row r="2563">
          <cell r="K2563">
            <v>2105</v>
          </cell>
          <cell r="O2563">
            <v>1.5</v>
          </cell>
        </row>
        <row r="2564">
          <cell r="K2564">
            <v>0</v>
          </cell>
          <cell r="O2564">
            <v>0</v>
          </cell>
        </row>
        <row r="2565">
          <cell r="K2565">
            <v>0</v>
          </cell>
          <cell r="O2565">
            <v>0</v>
          </cell>
        </row>
        <row r="2566">
          <cell r="K2566">
            <v>3811</v>
          </cell>
          <cell r="O2566">
            <v>1</v>
          </cell>
        </row>
        <row r="2567">
          <cell r="K2567">
            <v>0</v>
          </cell>
          <cell r="O2567">
            <v>0</v>
          </cell>
        </row>
        <row r="2568">
          <cell r="K2568">
            <v>0</v>
          </cell>
          <cell r="O2568">
            <v>0</v>
          </cell>
        </row>
        <row r="2569">
          <cell r="K2569">
            <v>0</v>
          </cell>
          <cell r="O2569">
            <v>0</v>
          </cell>
        </row>
        <row r="2570">
          <cell r="K2570">
            <v>2101</v>
          </cell>
          <cell r="O2570">
            <v>2.0109500000000002</v>
          </cell>
        </row>
        <row r="2571">
          <cell r="K2571">
            <v>2504</v>
          </cell>
          <cell r="O2571">
            <v>0</v>
          </cell>
        </row>
        <row r="2572">
          <cell r="K2572">
            <v>2102</v>
          </cell>
          <cell r="O2572">
            <v>0.7</v>
          </cell>
        </row>
        <row r="2573">
          <cell r="K2573">
            <v>2602</v>
          </cell>
          <cell r="O2573">
            <v>0.5</v>
          </cell>
        </row>
        <row r="2574">
          <cell r="K2574">
            <v>0</v>
          </cell>
          <cell r="O2574">
            <v>0</v>
          </cell>
        </row>
        <row r="2575">
          <cell r="K2575">
            <v>0</v>
          </cell>
          <cell r="O2575">
            <v>0</v>
          </cell>
        </row>
        <row r="2576">
          <cell r="K2576">
            <v>0</v>
          </cell>
          <cell r="O2576">
            <v>0</v>
          </cell>
        </row>
        <row r="2577">
          <cell r="K2577">
            <v>0</v>
          </cell>
          <cell r="O2577">
            <v>0</v>
          </cell>
        </row>
        <row r="2578">
          <cell r="K2578">
            <v>2101</v>
          </cell>
          <cell r="O2578">
            <v>2.0109500000000002</v>
          </cell>
        </row>
        <row r="2579">
          <cell r="K2579">
            <v>2106</v>
          </cell>
          <cell r="O2579">
            <v>5</v>
          </cell>
        </row>
        <row r="2580">
          <cell r="K2580">
            <v>0</v>
          </cell>
          <cell r="O2580">
            <v>0</v>
          </cell>
        </row>
        <row r="2581">
          <cell r="K2581">
            <v>0</v>
          </cell>
          <cell r="O2581">
            <v>0</v>
          </cell>
        </row>
        <row r="2582">
          <cell r="K2582">
            <v>3811</v>
          </cell>
          <cell r="O2582">
            <v>1</v>
          </cell>
        </row>
        <row r="2583">
          <cell r="K2583">
            <v>0</v>
          </cell>
          <cell r="O2583">
            <v>0</v>
          </cell>
        </row>
        <row r="2584">
          <cell r="K2584">
            <v>0</v>
          </cell>
          <cell r="O2584">
            <v>0</v>
          </cell>
        </row>
        <row r="2585">
          <cell r="K2585">
            <v>0</v>
          </cell>
          <cell r="O2585">
            <v>0</v>
          </cell>
        </row>
        <row r="2586">
          <cell r="K2586">
            <v>2101</v>
          </cell>
          <cell r="O2586">
            <v>6.0328549999999996</v>
          </cell>
        </row>
        <row r="2587">
          <cell r="K2587">
            <v>0</v>
          </cell>
          <cell r="O2587">
            <v>0</v>
          </cell>
        </row>
        <row r="2588">
          <cell r="K2588">
            <v>0</v>
          </cell>
          <cell r="O2588">
            <v>0</v>
          </cell>
        </row>
        <row r="2589">
          <cell r="K2589">
            <v>0</v>
          </cell>
          <cell r="O2589">
            <v>0</v>
          </cell>
        </row>
        <row r="2590">
          <cell r="K2590">
            <v>0</v>
          </cell>
          <cell r="O2590">
            <v>0</v>
          </cell>
        </row>
        <row r="2591">
          <cell r="K2591">
            <v>0</v>
          </cell>
          <cell r="O2591">
            <v>0</v>
          </cell>
        </row>
        <row r="2592">
          <cell r="K2592">
            <v>0</v>
          </cell>
          <cell r="O2592">
            <v>0</v>
          </cell>
        </row>
        <row r="2593">
          <cell r="K2593">
            <v>0</v>
          </cell>
          <cell r="O2593">
            <v>0</v>
          </cell>
        </row>
        <row r="2594">
          <cell r="K2594">
            <v>0</v>
          </cell>
          <cell r="O2594">
            <v>0</v>
          </cell>
        </row>
        <row r="2595">
          <cell r="K2595">
            <v>0</v>
          </cell>
          <cell r="O2595">
            <v>0</v>
          </cell>
        </row>
        <row r="2596">
          <cell r="K2596">
            <v>0</v>
          </cell>
          <cell r="O2596">
            <v>0</v>
          </cell>
        </row>
        <row r="2597">
          <cell r="K2597">
            <v>0</v>
          </cell>
          <cell r="O2597">
            <v>0</v>
          </cell>
        </row>
        <row r="2598">
          <cell r="K2598">
            <v>0</v>
          </cell>
          <cell r="O2598">
            <v>0</v>
          </cell>
        </row>
        <row r="2599">
          <cell r="K2599">
            <v>0</v>
          </cell>
          <cell r="O2599">
            <v>0</v>
          </cell>
        </row>
        <row r="2600">
          <cell r="K2600">
            <v>0</v>
          </cell>
          <cell r="O2600">
            <v>0</v>
          </cell>
        </row>
        <row r="2601">
          <cell r="K2601">
            <v>0</v>
          </cell>
          <cell r="O2601">
            <v>0</v>
          </cell>
        </row>
        <row r="2602">
          <cell r="K2602">
            <v>2701</v>
          </cell>
          <cell r="O2602">
            <v>5</v>
          </cell>
        </row>
        <row r="2603">
          <cell r="K2603">
            <v>0</v>
          </cell>
          <cell r="O2603">
            <v>0</v>
          </cell>
        </row>
        <row r="2604">
          <cell r="K2604">
            <v>0</v>
          </cell>
          <cell r="O2604">
            <v>0</v>
          </cell>
        </row>
        <row r="2605">
          <cell r="K2605">
            <v>0</v>
          </cell>
          <cell r="O2605">
            <v>0</v>
          </cell>
        </row>
        <row r="2606">
          <cell r="K2606">
            <v>3811</v>
          </cell>
          <cell r="O2606">
            <v>3</v>
          </cell>
        </row>
        <row r="2607">
          <cell r="K2607">
            <v>0</v>
          </cell>
          <cell r="O2607">
            <v>0</v>
          </cell>
        </row>
        <row r="2608">
          <cell r="K2608">
            <v>0</v>
          </cell>
          <cell r="O2608">
            <v>0</v>
          </cell>
        </row>
        <row r="2609">
          <cell r="K2609">
            <v>0</v>
          </cell>
          <cell r="O2609">
            <v>0</v>
          </cell>
        </row>
        <row r="2610">
          <cell r="K2610">
            <v>2702</v>
          </cell>
          <cell r="O2610">
            <v>3</v>
          </cell>
        </row>
        <row r="2611">
          <cell r="K2611">
            <v>2703</v>
          </cell>
          <cell r="O2611">
            <v>7</v>
          </cell>
        </row>
        <row r="2612">
          <cell r="K2612">
            <v>0</v>
          </cell>
          <cell r="O2612">
            <v>0</v>
          </cell>
        </row>
        <row r="2613">
          <cell r="K2613">
            <v>0</v>
          </cell>
          <cell r="O2613">
            <v>0</v>
          </cell>
        </row>
        <row r="2614">
          <cell r="K2614">
            <v>0</v>
          </cell>
          <cell r="O2614">
            <v>0</v>
          </cell>
        </row>
        <row r="2615">
          <cell r="K2615">
            <v>0</v>
          </cell>
          <cell r="O2615">
            <v>0</v>
          </cell>
        </row>
        <row r="2616">
          <cell r="K2616">
            <v>0</v>
          </cell>
          <cell r="O2616">
            <v>0</v>
          </cell>
        </row>
        <row r="2617">
          <cell r="K2617">
            <v>0</v>
          </cell>
          <cell r="O2617">
            <v>0</v>
          </cell>
        </row>
        <row r="2618">
          <cell r="K2618">
            <v>2101</v>
          </cell>
          <cell r="O2618">
            <v>3.6816</v>
          </cell>
        </row>
        <row r="2619">
          <cell r="K2619">
            <v>2206</v>
          </cell>
          <cell r="O2619">
            <v>0</v>
          </cell>
        </row>
        <row r="2620">
          <cell r="K2620">
            <v>0</v>
          </cell>
          <cell r="O2620">
            <v>0</v>
          </cell>
        </row>
        <row r="2621">
          <cell r="K2621">
            <v>0</v>
          </cell>
          <cell r="O2621">
            <v>0</v>
          </cell>
        </row>
        <row r="2622">
          <cell r="K2622">
            <v>3811</v>
          </cell>
          <cell r="O2622">
            <v>0</v>
          </cell>
        </row>
        <row r="2623">
          <cell r="K2623">
            <v>0</v>
          </cell>
          <cell r="O2623">
            <v>0</v>
          </cell>
        </row>
        <row r="2624">
          <cell r="K2624">
            <v>0</v>
          </cell>
          <cell r="O2624">
            <v>0</v>
          </cell>
        </row>
        <row r="2625">
          <cell r="K2625">
            <v>0</v>
          </cell>
          <cell r="O2625">
            <v>0</v>
          </cell>
        </row>
        <row r="2626">
          <cell r="K2626">
            <v>0</v>
          </cell>
          <cell r="O2626">
            <v>0</v>
          </cell>
        </row>
        <row r="2627">
          <cell r="K2627">
            <v>0</v>
          </cell>
          <cell r="O2627">
            <v>0</v>
          </cell>
        </row>
        <row r="2628">
          <cell r="K2628">
            <v>0</v>
          </cell>
          <cell r="O2628">
            <v>0</v>
          </cell>
        </row>
        <row r="2629">
          <cell r="K2629">
            <v>0</v>
          </cell>
          <cell r="O2629">
            <v>0</v>
          </cell>
        </row>
        <row r="2630">
          <cell r="K2630">
            <v>0</v>
          </cell>
          <cell r="O2630">
            <v>0</v>
          </cell>
        </row>
        <row r="2631">
          <cell r="K2631">
            <v>0</v>
          </cell>
          <cell r="O2631">
            <v>0</v>
          </cell>
        </row>
        <row r="2632">
          <cell r="K2632">
            <v>0</v>
          </cell>
          <cell r="O2632">
            <v>0</v>
          </cell>
        </row>
        <row r="2633">
          <cell r="K2633">
            <v>0</v>
          </cell>
          <cell r="O2633">
            <v>0</v>
          </cell>
        </row>
        <row r="2634">
          <cell r="K2634">
            <v>0</v>
          </cell>
          <cell r="O2634">
            <v>0</v>
          </cell>
        </row>
        <row r="2635">
          <cell r="K2635">
            <v>0</v>
          </cell>
          <cell r="O2635">
            <v>0</v>
          </cell>
        </row>
        <row r="2636">
          <cell r="K2636">
            <v>0</v>
          </cell>
          <cell r="O2636">
            <v>0</v>
          </cell>
        </row>
        <row r="2637">
          <cell r="K2637">
            <v>0</v>
          </cell>
          <cell r="O2637">
            <v>0</v>
          </cell>
        </row>
        <row r="2638">
          <cell r="K2638">
            <v>0</v>
          </cell>
          <cell r="O2638">
            <v>0</v>
          </cell>
        </row>
        <row r="2639">
          <cell r="K2639">
            <v>0</v>
          </cell>
          <cell r="O2639">
            <v>0</v>
          </cell>
        </row>
        <row r="2640">
          <cell r="K2640">
            <v>0</v>
          </cell>
          <cell r="O2640">
            <v>0</v>
          </cell>
        </row>
        <row r="2641">
          <cell r="K2641">
            <v>0</v>
          </cell>
          <cell r="O2641">
            <v>0</v>
          </cell>
        </row>
        <row r="2642">
          <cell r="K2642">
            <v>2101</v>
          </cell>
          <cell r="O2642">
            <v>0.7113275</v>
          </cell>
        </row>
        <row r="2643">
          <cell r="K2643">
            <v>0</v>
          </cell>
          <cell r="O2643">
            <v>0</v>
          </cell>
        </row>
        <row r="2644">
          <cell r="K2644">
            <v>0</v>
          </cell>
          <cell r="O2644">
            <v>0</v>
          </cell>
        </row>
        <row r="2645">
          <cell r="K2645">
            <v>0</v>
          </cell>
          <cell r="O2645">
            <v>0</v>
          </cell>
        </row>
        <row r="2646">
          <cell r="K2646">
            <v>3811</v>
          </cell>
          <cell r="O2646">
            <v>0.3</v>
          </cell>
        </row>
        <row r="2647">
          <cell r="K2647">
            <v>0</v>
          </cell>
          <cell r="O2647">
            <v>0</v>
          </cell>
        </row>
        <row r="2648">
          <cell r="K2648">
            <v>0</v>
          </cell>
          <cell r="O2648">
            <v>0</v>
          </cell>
        </row>
        <row r="2649">
          <cell r="K2649">
            <v>0</v>
          </cell>
          <cell r="O2649">
            <v>0</v>
          </cell>
        </row>
        <row r="2650">
          <cell r="K2650">
            <v>0</v>
          </cell>
          <cell r="O2650">
            <v>0</v>
          </cell>
        </row>
        <row r="2651">
          <cell r="K2651">
            <v>0</v>
          </cell>
          <cell r="O2651">
            <v>0</v>
          </cell>
        </row>
        <row r="2652">
          <cell r="K2652">
            <v>0</v>
          </cell>
          <cell r="O2652">
            <v>0</v>
          </cell>
        </row>
        <row r="2653">
          <cell r="K2653">
            <v>0</v>
          </cell>
          <cell r="O2653">
            <v>0</v>
          </cell>
        </row>
        <row r="2654">
          <cell r="K2654">
            <v>3811</v>
          </cell>
          <cell r="O2654">
            <v>1</v>
          </cell>
        </row>
        <row r="2655">
          <cell r="K2655">
            <v>0</v>
          </cell>
          <cell r="O2655">
            <v>0</v>
          </cell>
        </row>
        <row r="2656">
          <cell r="K2656">
            <v>0</v>
          </cell>
          <cell r="O2656">
            <v>0</v>
          </cell>
        </row>
        <row r="2657">
          <cell r="K2657">
            <v>0</v>
          </cell>
          <cell r="O2657">
            <v>0</v>
          </cell>
        </row>
        <row r="2658">
          <cell r="K2658">
            <v>0</v>
          </cell>
          <cell r="O2658">
            <v>0</v>
          </cell>
        </row>
        <row r="2659">
          <cell r="K2659">
            <v>0</v>
          </cell>
          <cell r="O2659">
            <v>0</v>
          </cell>
        </row>
        <row r="2660">
          <cell r="K2660">
            <v>0</v>
          </cell>
          <cell r="O2660">
            <v>0</v>
          </cell>
        </row>
        <row r="2661">
          <cell r="K2661">
            <v>0</v>
          </cell>
          <cell r="O2661">
            <v>0</v>
          </cell>
        </row>
        <row r="2662">
          <cell r="K2662">
            <v>0</v>
          </cell>
          <cell r="O2662">
            <v>0</v>
          </cell>
        </row>
        <row r="2663">
          <cell r="K2663">
            <v>0</v>
          </cell>
          <cell r="O2663">
            <v>0</v>
          </cell>
        </row>
        <row r="2664">
          <cell r="K2664">
            <v>0</v>
          </cell>
          <cell r="O2664">
            <v>0</v>
          </cell>
        </row>
        <row r="2665">
          <cell r="K2665">
            <v>0</v>
          </cell>
          <cell r="O2665">
            <v>0</v>
          </cell>
        </row>
        <row r="2666">
          <cell r="K2666">
            <v>0</v>
          </cell>
          <cell r="O2666">
            <v>0</v>
          </cell>
        </row>
        <row r="2667">
          <cell r="K2667">
            <v>0</v>
          </cell>
          <cell r="O2667">
            <v>0</v>
          </cell>
        </row>
        <row r="2668">
          <cell r="K2668">
            <v>0</v>
          </cell>
          <cell r="O2668">
            <v>0</v>
          </cell>
        </row>
        <row r="2669">
          <cell r="K2669">
            <v>0</v>
          </cell>
          <cell r="O2669">
            <v>0</v>
          </cell>
        </row>
        <row r="2670">
          <cell r="K2670">
            <v>0</v>
          </cell>
          <cell r="O2670">
            <v>0</v>
          </cell>
        </row>
        <row r="2671">
          <cell r="K2671">
            <v>0</v>
          </cell>
          <cell r="O2671">
            <v>0</v>
          </cell>
        </row>
        <row r="2672">
          <cell r="K2672">
            <v>0</v>
          </cell>
          <cell r="O2672">
            <v>0</v>
          </cell>
        </row>
        <row r="2673">
          <cell r="K2673">
            <v>0</v>
          </cell>
          <cell r="O2673">
            <v>0</v>
          </cell>
        </row>
        <row r="2674">
          <cell r="K2674">
            <v>0</v>
          </cell>
          <cell r="O2674">
            <v>0</v>
          </cell>
        </row>
        <row r="2675">
          <cell r="K2675">
            <v>0</v>
          </cell>
          <cell r="O2675">
            <v>0</v>
          </cell>
        </row>
        <row r="2676">
          <cell r="K2676">
            <v>0</v>
          </cell>
          <cell r="O2676">
            <v>0</v>
          </cell>
        </row>
        <row r="2677">
          <cell r="K2677">
            <v>0</v>
          </cell>
          <cell r="O2677">
            <v>0</v>
          </cell>
        </row>
        <row r="2678">
          <cell r="K2678">
            <v>0</v>
          </cell>
          <cell r="O2678">
            <v>0</v>
          </cell>
        </row>
        <row r="2679">
          <cell r="K2679">
            <v>0</v>
          </cell>
          <cell r="O2679">
            <v>0</v>
          </cell>
        </row>
        <row r="2680">
          <cell r="K2680">
            <v>0</v>
          </cell>
          <cell r="O2680">
            <v>0</v>
          </cell>
        </row>
        <row r="2681">
          <cell r="K2681">
            <v>0</v>
          </cell>
          <cell r="O2681">
            <v>0</v>
          </cell>
        </row>
        <row r="2682">
          <cell r="K2682">
            <v>2101</v>
          </cell>
          <cell r="O2682">
            <v>0.51855600000000002</v>
          </cell>
        </row>
        <row r="2683">
          <cell r="K2683">
            <v>2105</v>
          </cell>
          <cell r="O2683">
            <v>0</v>
          </cell>
        </row>
        <row r="2684">
          <cell r="K2684">
            <v>2206</v>
          </cell>
          <cell r="O2684">
            <v>0</v>
          </cell>
        </row>
        <row r="2685">
          <cell r="K2685">
            <v>0</v>
          </cell>
          <cell r="O2685">
            <v>0</v>
          </cell>
        </row>
        <row r="2686">
          <cell r="K2686">
            <v>3811</v>
          </cell>
          <cell r="O2686">
            <v>0.1</v>
          </cell>
        </row>
        <row r="2687">
          <cell r="K2687">
            <v>3701</v>
          </cell>
          <cell r="O2687">
            <v>0</v>
          </cell>
        </row>
        <row r="2688">
          <cell r="K2688">
            <v>0</v>
          </cell>
          <cell r="O2688">
            <v>0</v>
          </cell>
        </row>
        <row r="2689">
          <cell r="K2689">
            <v>0</v>
          </cell>
          <cell r="O2689">
            <v>0</v>
          </cell>
        </row>
        <row r="2690">
          <cell r="K2690">
            <v>2105</v>
          </cell>
          <cell r="O2690">
            <v>0</v>
          </cell>
        </row>
        <row r="2691">
          <cell r="K2691">
            <v>2206</v>
          </cell>
          <cell r="O2691">
            <v>0</v>
          </cell>
        </row>
        <row r="2692">
          <cell r="K2692">
            <v>0</v>
          </cell>
          <cell r="O2692">
            <v>0</v>
          </cell>
        </row>
        <row r="2693">
          <cell r="K2693">
            <v>0</v>
          </cell>
          <cell r="O2693">
            <v>0</v>
          </cell>
        </row>
        <row r="2694">
          <cell r="K2694">
            <v>3811</v>
          </cell>
          <cell r="O2694">
            <v>0.1</v>
          </cell>
        </row>
        <row r="2695">
          <cell r="K2695">
            <v>3701</v>
          </cell>
          <cell r="O2695">
            <v>0</v>
          </cell>
        </row>
        <row r="2696">
          <cell r="K2696">
            <v>0</v>
          </cell>
          <cell r="O2696">
            <v>0</v>
          </cell>
        </row>
        <row r="2697">
          <cell r="K2697">
            <v>0</v>
          </cell>
          <cell r="O2697">
            <v>0</v>
          </cell>
        </row>
        <row r="2698">
          <cell r="K2698">
            <v>0</v>
          </cell>
          <cell r="O2698">
            <v>0</v>
          </cell>
        </row>
        <row r="2699">
          <cell r="K2699">
            <v>0</v>
          </cell>
          <cell r="O2699">
            <v>0</v>
          </cell>
        </row>
        <row r="2700">
          <cell r="K2700">
            <v>0</v>
          </cell>
          <cell r="O2700">
            <v>0</v>
          </cell>
        </row>
        <row r="2701">
          <cell r="K2701">
            <v>0</v>
          </cell>
          <cell r="O2701">
            <v>0</v>
          </cell>
        </row>
        <row r="2702">
          <cell r="K2702">
            <v>0</v>
          </cell>
          <cell r="O2702">
            <v>0</v>
          </cell>
        </row>
        <row r="2703">
          <cell r="K2703">
            <v>0</v>
          </cell>
          <cell r="O2703">
            <v>0</v>
          </cell>
        </row>
        <row r="2704">
          <cell r="K2704">
            <v>0</v>
          </cell>
          <cell r="O2704">
            <v>0</v>
          </cell>
        </row>
        <row r="2705">
          <cell r="K2705">
            <v>0</v>
          </cell>
          <cell r="O2705">
            <v>0</v>
          </cell>
        </row>
        <row r="2706">
          <cell r="K2706">
            <v>0</v>
          </cell>
          <cell r="O2706">
            <v>0</v>
          </cell>
        </row>
        <row r="2707">
          <cell r="K2707">
            <v>0</v>
          </cell>
          <cell r="O2707">
            <v>0</v>
          </cell>
        </row>
        <row r="2708">
          <cell r="K2708">
            <v>0</v>
          </cell>
          <cell r="O2708">
            <v>0</v>
          </cell>
        </row>
        <row r="2709">
          <cell r="K2709">
            <v>0</v>
          </cell>
          <cell r="O2709">
            <v>0</v>
          </cell>
        </row>
        <row r="2710">
          <cell r="K2710">
            <v>0</v>
          </cell>
          <cell r="O2710">
            <v>0</v>
          </cell>
        </row>
        <row r="2711">
          <cell r="K2711">
            <v>0</v>
          </cell>
          <cell r="O2711">
            <v>0</v>
          </cell>
        </row>
        <row r="2712">
          <cell r="K2712">
            <v>0</v>
          </cell>
          <cell r="O2712">
            <v>0</v>
          </cell>
        </row>
        <row r="2713">
          <cell r="K2713">
            <v>0</v>
          </cell>
          <cell r="O2713">
            <v>0</v>
          </cell>
        </row>
        <row r="2714">
          <cell r="K2714">
            <v>0</v>
          </cell>
          <cell r="O2714">
            <v>0</v>
          </cell>
        </row>
        <row r="2715">
          <cell r="K2715">
            <v>0</v>
          </cell>
          <cell r="O2715">
            <v>0</v>
          </cell>
        </row>
        <row r="2716">
          <cell r="K2716">
            <v>0</v>
          </cell>
          <cell r="O2716">
            <v>0</v>
          </cell>
        </row>
        <row r="2717">
          <cell r="K2717">
            <v>0</v>
          </cell>
          <cell r="O2717">
            <v>0</v>
          </cell>
        </row>
        <row r="2718">
          <cell r="K2718">
            <v>0</v>
          </cell>
          <cell r="O2718">
            <v>0</v>
          </cell>
        </row>
        <row r="2719">
          <cell r="K2719">
            <v>0</v>
          </cell>
          <cell r="O2719">
            <v>0</v>
          </cell>
        </row>
        <row r="2720">
          <cell r="K2720">
            <v>0</v>
          </cell>
          <cell r="O2720">
            <v>0</v>
          </cell>
        </row>
        <row r="2721">
          <cell r="K2721">
            <v>0</v>
          </cell>
          <cell r="O2721">
            <v>0</v>
          </cell>
        </row>
        <row r="2722">
          <cell r="K2722">
            <v>2206</v>
          </cell>
          <cell r="O2722">
            <v>1</v>
          </cell>
        </row>
        <row r="2723">
          <cell r="K2723">
            <v>0</v>
          </cell>
          <cell r="O2723">
            <v>0</v>
          </cell>
        </row>
        <row r="2724">
          <cell r="K2724">
            <v>0</v>
          </cell>
          <cell r="O2724">
            <v>0</v>
          </cell>
        </row>
        <row r="2725">
          <cell r="K2725">
            <v>0</v>
          </cell>
          <cell r="O2725">
            <v>0</v>
          </cell>
        </row>
        <row r="2726">
          <cell r="K2726">
            <v>3811</v>
          </cell>
          <cell r="O2726">
            <v>1</v>
          </cell>
        </row>
        <row r="2727">
          <cell r="K2727">
            <v>0</v>
          </cell>
          <cell r="O2727">
            <v>0</v>
          </cell>
        </row>
        <row r="2728">
          <cell r="K2728">
            <v>0</v>
          </cell>
          <cell r="O2728">
            <v>0</v>
          </cell>
        </row>
        <row r="2729">
          <cell r="K2729">
            <v>0</v>
          </cell>
          <cell r="O2729">
            <v>0</v>
          </cell>
        </row>
        <row r="2730">
          <cell r="K2730">
            <v>2206</v>
          </cell>
          <cell r="O2730">
            <v>1</v>
          </cell>
        </row>
        <row r="2731">
          <cell r="K2731">
            <v>0</v>
          </cell>
          <cell r="O2731">
            <v>0</v>
          </cell>
        </row>
        <row r="2732">
          <cell r="K2732">
            <v>0</v>
          </cell>
          <cell r="O2732">
            <v>0</v>
          </cell>
        </row>
        <row r="2733">
          <cell r="K2733">
            <v>0</v>
          </cell>
          <cell r="O2733">
            <v>0</v>
          </cell>
        </row>
        <row r="2734">
          <cell r="K2734">
            <v>3811</v>
          </cell>
          <cell r="O2734">
            <v>1</v>
          </cell>
        </row>
        <row r="2735">
          <cell r="K2735">
            <v>0</v>
          </cell>
          <cell r="O2735">
            <v>0</v>
          </cell>
        </row>
        <row r="2736">
          <cell r="K2736">
            <v>0</v>
          </cell>
          <cell r="O2736">
            <v>0</v>
          </cell>
        </row>
        <row r="2737">
          <cell r="K2737">
            <v>0</v>
          </cell>
          <cell r="O2737">
            <v>0</v>
          </cell>
        </row>
        <row r="2738">
          <cell r="K2738">
            <v>0</v>
          </cell>
          <cell r="O2738">
            <v>0</v>
          </cell>
        </row>
        <row r="2739">
          <cell r="K2739">
            <v>0</v>
          </cell>
          <cell r="O2739">
            <v>0</v>
          </cell>
        </row>
        <row r="2740">
          <cell r="K2740">
            <v>0</v>
          </cell>
          <cell r="O2740">
            <v>0</v>
          </cell>
        </row>
        <row r="2741">
          <cell r="K2741">
            <v>0</v>
          </cell>
          <cell r="O2741">
            <v>0</v>
          </cell>
        </row>
        <row r="2742">
          <cell r="K2742">
            <v>0</v>
          </cell>
          <cell r="O2742">
            <v>0</v>
          </cell>
        </row>
        <row r="2743">
          <cell r="K2743">
            <v>0</v>
          </cell>
          <cell r="O2743">
            <v>0</v>
          </cell>
        </row>
        <row r="2744">
          <cell r="K2744">
            <v>0</v>
          </cell>
          <cell r="O2744">
            <v>0</v>
          </cell>
        </row>
        <row r="2745">
          <cell r="K2745">
            <v>0</v>
          </cell>
          <cell r="O2745">
            <v>0</v>
          </cell>
        </row>
        <row r="2746">
          <cell r="K2746">
            <v>0</v>
          </cell>
          <cell r="O2746">
            <v>0</v>
          </cell>
        </row>
        <row r="2747">
          <cell r="K2747">
            <v>0</v>
          </cell>
          <cell r="O2747">
            <v>0</v>
          </cell>
        </row>
        <row r="2748">
          <cell r="K2748">
            <v>0</v>
          </cell>
          <cell r="O2748">
            <v>0</v>
          </cell>
        </row>
        <row r="2749">
          <cell r="K2749">
            <v>0</v>
          </cell>
          <cell r="O2749">
            <v>0</v>
          </cell>
        </row>
        <row r="2750">
          <cell r="K2750">
            <v>0</v>
          </cell>
          <cell r="O2750">
            <v>0</v>
          </cell>
        </row>
        <row r="2751">
          <cell r="K2751">
            <v>0</v>
          </cell>
          <cell r="O2751">
            <v>0</v>
          </cell>
        </row>
        <row r="2752">
          <cell r="K2752">
            <v>0</v>
          </cell>
          <cell r="O2752">
            <v>0</v>
          </cell>
        </row>
        <row r="2753">
          <cell r="K2753">
            <v>0</v>
          </cell>
          <cell r="O2753">
            <v>0</v>
          </cell>
        </row>
        <row r="2754">
          <cell r="K2754">
            <v>0</v>
          </cell>
          <cell r="O2754">
            <v>0</v>
          </cell>
        </row>
        <row r="2755">
          <cell r="K2755">
            <v>0</v>
          </cell>
          <cell r="O2755">
            <v>0</v>
          </cell>
        </row>
        <row r="2756">
          <cell r="K2756">
            <v>0</v>
          </cell>
          <cell r="O2756">
            <v>0</v>
          </cell>
        </row>
        <row r="2757">
          <cell r="K2757">
            <v>0</v>
          </cell>
          <cell r="O2757">
            <v>0</v>
          </cell>
        </row>
        <row r="2758">
          <cell r="K2758">
            <v>0</v>
          </cell>
          <cell r="O2758">
            <v>0</v>
          </cell>
        </row>
        <row r="2759">
          <cell r="K2759">
            <v>0</v>
          </cell>
          <cell r="O2759">
            <v>0</v>
          </cell>
        </row>
        <row r="2760">
          <cell r="K2760">
            <v>0</v>
          </cell>
          <cell r="O2760">
            <v>0</v>
          </cell>
        </row>
        <row r="2761">
          <cell r="K2761">
            <v>0</v>
          </cell>
          <cell r="O2761">
            <v>0</v>
          </cell>
        </row>
        <row r="2762">
          <cell r="K2762">
            <v>2101</v>
          </cell>
          <cell r="O2762">
            <v>0</v>
          </cell>
        </row>
        <row r="2763">
          <cell r="K2763">
            <v>2206</v>
          </cell>
          <cell r="O2763">
            <v>0</v>
          </cell>
        </row>
        <row r="2764">
          <cell r="K2764">
            <v>0</v>
          </cell>
          <cell r="O2764">
            <v>0</v>
          </cell>
        </row>
        <row r="2765">
          <cell r="K2765">
            <v>0</v>
          </cell>
          <cell r="O2765">
            <v>0</v>
          </cell>
        </row>
        <row r="2766">
          <cell r="K2766">
            <v>3103</v>
          </cell>
          <cell r="O2766">
            <v>0.2</v>
          </cell>
        </row>
        <row r="2767">
          <cell r="K2767">
            <v>3811</v>
          </cell>
          <cell r="O2767">
            <v>0.2</v>
          </cell>
        </row>
        <row r="2768">
          <cell r="K2768">
            <v>0</v>
          </cell>
          <cell r="O2768">
            <v>0</v>
          </cell>
        </row>
        <row r="2769">
          <cell r="K2769">
            <v>0</v>
          </cell>
          <cell r="O2769">
            <v>0</v>
          </cell>
        </row>
        <row r="2770">
          <cell r="K2770">
            <v>2206</v>
          </cell>
          <cell r="O2770">
            <v>0</v>
          </cell>
        </row>
        <row r="2771">
          <cell r="K2771">
            <v>0</v>
          </cell>
          <cell r="O2771">
            <v>0</v>
          </cell>
        </row>
        <row r="2772">
          <cell r="K2772">
            <v>0</v>
          </cell>
          <cell r="O2772">
            <v>0</v>
          </cell>
        </row>
        <row r="2773">
          <cell r="K2773">
            <v>0</v>
          </cell>
          <cell r="O2773">
            <v>0</v>
          </cell>
        </row>
        <row r="2774">
          <cell r="K2774">
            <v>3103</v>
          </cell>
          <cell r="O2774">
            <v>0</v>
          </cell>
        </row>
        <row r="2775">
          <cell r="K2775">
            <v>3811</v>
          </cell>
          <cell r="O2775">
            <v>0.2</v>
          </cell>
        </row>
        <row r="2776">
          <cell r="K2776">
            <v>0</v>
          </cell>
          <cell r="O2776">
            <v>0</v>
          </cell>
        </row>
        <row r="2777">
          <cell r="K2777">
            <v>0</v>
          </cell>
          <cell r="O2777">
            <v>0</v>
          </cell>
        </row>
        <row r="2778">
          <cell r="K2778">
            <v>0</v>
          </cell>
          <cell r="O2778">
            <v>0</v>
          </cell>
        </row>
        <row r="2779">
          <cell r="K2779">
            <v>0</v>
          </cell>
          <cell r="O2779">
            <v>0</v>
          </cell>
        </row>
        <row r="2780">
          <cell r="K2780">
            <v>0</v>
          </cell>
          <cell r="O2780">
            <v>0</v>
          </cell>
        </row>
        <row r="2781">
          <cell r="K2781">
            <v>0</v>
          </cell>
          <cell r="O2781">
            <v>0</v>
          </cell>
        </row>
        <row r="2782">
          <cell r="K2782">
            <v>0</v>
          </cell>
          <cell r="O2782">
            <v>0</v>
          </cell>
        </row>
        <row r="2783">
          <cell r="K2783">
            <v>0</v>
          </cell>
          <cell r="O2783">
            <v>0</v>
          </cell>
        </row>
        <row r="2784">
          <cell r="K2784">
            <v>0</v>
          </cell>
          <cell r="O2784">
            <v>0</v>
          </cell>
        </row>
        <row r="2785">
          <cell r="K2785">
            <v>0</v>
          </cell>
          <cell r="O2785">
            <v>0</v>
          </cell>
        </row>
        <row r="2786">
          <cell r="K2786">
            <v>0</v>
          </cell>
          <cell r="O2786">
            <v>0</v>
          </cell>
        </row>
        <row r="2787">
          <cell r="K2787">
            <v>0</v>
          </cell>
          <cell r="O2787">
            <v>0</v>
          </cell>
        </row>
        <row r="2788">
          <cell r="K2788">
            <v>0</v>
          </cell>
          <cell r="O2788">
            <v>0</v>
          </cell>
        </row>
        <row r="2789">
          <cell r="K2789">
            <v>0</v>
          </cell>
          <cell r="O2789">
            <v>0</v>
          </cell>
        </row>
        <row r="2790">
          <cell r="K2790">
            <v>0</v>
          </cell>
          <cell r="O2790">
            <v>0</v>
          </cell>
        </row>
        <row r="2791">
          <cell r="K2791">
            <v>0</v>
          </cell>
          <cell r="O2791">
            <v>0</v>
          </cell>
        </row>
        <row r="2792">
          <cell r="K2792">
            <v>0</v>
          </cell>
          <cell r="O2792">
            <v>0</v>
          </cell>
        </row>
        <row r="2793">
          <cell r="K2793">
            <v>0</v>
          </cell>
          <cell r="O2793">
            <v>0</v>
          </cell>
        </row>
        <row r="2794">
          <cell r="K2794">
            <v>0</v>
          </cell>
          <cell r="O2794">
            <v>0</v>
          </cell>
        </row>
        <row r="2795">
          <cell r="K2795">
            <v>0</v>
          </cell>
          <cell r="O2795">
            <v>0</v>
          </cell>
        </row>
        <row r="2796">
          <cell r="K2796">
            <v>0</v>
          </cell>
          <cell r="O2796">
            <v>0</v>
          </cell>
        </row>
        <row r="2797">
          <cell r="K2797">
            <v>0</v>
          </cell>
          <cell r="O2797">
            <v>0</v>
          </cell>
        </row>
        <row r="2798">
          <cell r="K2798">
            <v>0</v>
          </cell>
          <cell r="O2798">
            <v>0</v>
          </cell>
        </row>
        <row r="2799">
          <cell r="K2799">
            <v>0</v>
          </cell>
          <cell r="O2799">
            <v>0</v>
          </cell>
        </row>
        <row r="2800">
          <cell r="K2800">
            <v>0</v>
          </cell>
          <cell r="O2800">
            <v>0</v>
          </cell>
        </row>
        <row r="2801">
          <cell r="K2801">
            <v>0</v>
          </cell>
          <cell r="O2801">
            <v>0</v>
          </cell>
        </row>
        <row r="2802">
          <cell r="K2802">
            <v>2206</v>
          </cell>
          <cell r="O2802">
            <v>0.1</v>
          </cell>
        </row>
        <row r="2803">
          <cell r="K2803">
            <v>0</v>
          </cell>
          <cell r="O2803">
            <v>0</v>
          </cell>
        </row>
        <row r="2804">
          <cell r="K2804">
            <v>0</v>
          </cell>
          <cell r="O2804">
            <v>0</v>
          </cell>
        </row>
        <row r="2805">
          <cell r="K2805">
            <v>0</v>
          </cell>
          <cell r="O2805">
            <v>0</v>
          </cell>
        </row>
        <row r="2806">
          <cell r="K2806">
            <v>3103</v>
          </cell>
          <cell r="O2806">
            <v>0.7</v>
          </cell>
        </row>
        <row r="2807">
          <cell r="K2807">
            <v>3811</v>
          </cell>
          <cell r="O2807">
            <v>0.5</v>
          </cell>
        </row>
        <row r="2808">
          <cell r="K2808">
            <v>0</v>
          </cell>
          <cell r="O2808">
            <v>0</v>
          </cell>
        </row>
        <row r="2809">
          <cell r="K2809">
            <v>0</v>
          </cell>
          <cell r="O2809">
            <v>0</v>
          </cell>
        </row>
        <row r="2810">
          <cell r="K2810">
            <v>2103</v>
          </cell>
          <cell r="O2810">
            <v>0.2</v>
          </cell>
        </row>
        <row r="2811">
          <cell r="K2811">
            <v>2206</v>
          </cell>
          <cell r="O2811">
            <v>0.1</v>
          </cell>
        </row>
        <row r="2812">
          <cell r="K2812">
            <v>0</v>
          </cell>
          <cell r="O2812">
            <v>0</v>
          </cell>
        </row>
        <row r="2813">
          <cell r="K2813">
            <v>0</v>
          </cell>
          <cell r="O2813">
            <v>0</v>
          </cell>
        </row>
        <row r="2814">
          <cell r="K2814">
            <v>3811</v>
          </cell>
          <cell r="O2814">
            <v>0.1</v>
          </cell>
        </row>
        <row r="2815">
          <cell r="K2815">
            <v>0</v>
          </cell>
          <cell r="O2815">
            <v>0</v>
          </cell>
        </row>
        <row r="2816">
          <cell r="K2816">
            <v>0</v>
          </cell>
          <cell r="O2816">
            <v>0</v>
          </cell>
        </row>
        <row r="2817">
          <cell r="K2817">
            <v>0</v>
          </cell>
          <cell r="O2817">
            <v>0</v>
          </cell>
        </row>
        <row r="2818">
          <cell r="K2818">
            <v>0</v>
          </cell>
          <cell r="O2818">
            <v>0</v>
          </cell>
        </row>
        <row r="2819">
          <cell r="K2819">
            <v>0</v>
          </cell>
          <cell r="O2819">
            <v>0</v>
          </cell>
        </row>
        <row r="2820">
          <cell r="K2820">
            <v>0</v>
          </cell>
          <cell r="O2820">
            <v>0</v>
          </cell>
        </row>
        <row r="2821">
          <cell r="K2821">
            <v>0</v>
          </cell>
          <cell r="O2821">
            <v>0</v>
          </cell>
        </row>
        <row r="2822">
          <cell r="K2822">
            <v>0</v>
          </cell>
          <cell r="O2822">
            <v>0</v>
          </cell>
        </row>
        <row r="2823">
          <cell r="K2823">
            <v>0</v>
          </cell>
          <cell r="O2823">
            <v>0</v>
          </cell>
        </row>
        <row r="2824">
          <cell r="K2824">
            <v>0</v>
          </cell>
          <cell r="O2824">
            <v>0</v>
          </cell>
        </row>
        <row r="2825">
          <cell r="K2825">
            <v>0</v>
          </cell>
          <cell r="O2825">
            <v>0</v>
          </cell>
        </row>
        <row r="2826">
          <cell r="K2826">
            <v>0</v>
          </cell>
          <cell r="O2826">
            <v>0</v>
          </cell>
        </row>
        <row r="2827">
          <cell r="K2827">
            <v>0</v>
          </cell>
          <cell r="O2827">
            <v>0</v>
          </cell>
        </row>
        <row r="2828">
          <cell r="K2828">
            <v>0</v>
          </cell>
          <cell r="O2828">
            <v>0</v>
          </cell>
        </row>
        <row r="2829">
          <cell r="K2829">
            <v>0</v>
          </cell>
          <cell r="O2829">
            <v>0</v>
          </cell>
        </row>
        <row r="2830">
          <cell r="K2830">
            <v>0</v>
          </cell>
          <cell r="O2830">
            <v>0</v>
          </cell>
        </row>
        <row r="2831">
          <cell r="K2831">
            <v>0</v>
          </cell>
          <cell r="O2831">
            <v>0</v>
          </cell>
        </row>
        <row r="2832">
          <cell r="K2832">
            <v>0</v>
          </cell>
          <cell r="O2832">
            <v>0</v>
          </cell>
        </row>
        <row r="2833">
          <cell r="K2833">
            <v>0</v>
          </cell>
          <cell r="O2833">
            <v>0</v>
          </cell>
        </row>
        <row r="2834">
          <cell r="K2834">
            <v>0</v>
          </cell>
          <cell r="O2834">
            <v>0</v>
          </cell>
        </row>
        <row r="2835">
          <cell r="K2835">
            <v>0</v>
          </cell>
          <cell r="O2835">
            <v>0</v>
          </cell>
        </row>
        <row r="2836">
          <cell r="K2836">
            <v>0</v>
          </cell>
          <cell r="O2836">
            <v>0</v>
          </cell>
        </row>
        <row r="2837">
          <cell r="K2837">
            <v>0</v>
          </cell>
          <cell r="O2837">
            <v>0</v>
          </cell>
        </row>
        <row r="2838">
          <cell r="K2838">
            <v>0</v>
          </cell>
          <cell r="O2838">
            <v>0</v>
          </cell>
        </row>
        <row r="2839">
          <cell r="K2839">
            <v>0</v>
          </cell>
          <cell r="O2839">
            <v>0</v>
          </cell>
        </row>
        <row r="2840">
          <cell r="K2840">
            <v>0</v>
          </cell>
          <cell r="O2840">
            <v>0</v>
          </cell>
        </row>
        <row r="2841">
          <cell r="K2841">
            <v>0</v>
          </cell>
          <cell r="O2841">
            <v>0</v>
          </cell>
        </row>
        <row r="2842">
          <cell r="K2842">
            <v>0</v>
          </cell>
          <cell r="O2842">
            <v>0</v>
          </cell>
        </row>
        <row r="2843">
          <cell r="K2843">
            <v>0</v>
          </cell>
          <cell r="O2843">
            <v>0</v>
          </cell>
        </row>
        <row r="2844">
          <cell r="K2844">
            <v>0</v>
          </cell>
          <cell r="O2844">
            <v>0</v>
          </cell>
        </row>
        <row r="2845">
          <cell r="K2845">
            <v>0</v>
          </cell>
          <cell r="O2845">
            <v>0</v>
          </cell>
        </row>
        <row r="2846">
          <cell r="K2846">
            <v>3103</v>
          </cell>
          <cell r="O2846">
            <v>4.2</v>
          </cell>
        </row>
        <row r="2847">
          <cell r="K2847">
            <v>3106</v>
          </cell>
          <cell r="O2847">
            <v>0</v>
          </cell>
        </row>
        <row r="2848">
          <cell r="K2848">
            <v>3107</v>
          </cell>
          <cell r="O2848">
            <v>24.864999999999998</v>
          </cell>
        </row>
        <row r="2849">
          <cell r="K2849">
            <v>3505</v>
          </cell>
          <cell r="O2849">
            <v>31.12</v>
          </cell>
        </row>
        <row r="2850">
          <cell r="K2850">
            <v>2403</v>
          </cell>
          <cell r="O2850">
            <v>15.824</v>
          </cell>
        </row>
        <row r="2851">
          <cell r="K2851">
            <v>2404</v>
          </cell>
          <cell r="O2851">
            <v>0</v>
          </cell>
        </row>
        <row r="2852">
          <cell r="K2852">
            <v>0</v>
          </cell>
          <cell r="O2852">
            <v>0</v>
          </cell>
        </row>
        <row r="2853">
          <cell r="K2853">
            <v>0</v>
          </cell>
          <cell r="O2853">
            <v>0</v>
          </cell>
        </row>
        <row r="2854">
          <cell r="K2854">
            <v>0</v>
          </cell>
          <cell r="O2854">
            <v>0</v>
          </cell>
        </row>
        <row r="2855">
          <cell r="K2855">
            <v>0</v>
          </cell>
          <cell r="O2855">
            <v>0</v>
          </cell>
        </row>
        <row r="2856">
          <cell r="K2856">
            <v>0</v>
          </cell>
          <cell r="O2856">
            <v>0</v>
          </cell>
        </row>
        <row r="2857">
          <cell r="K2857">
            <v>0</v>
          </cell>
          <cell r="O2857">
            <v>0</v>
          </cell>
        </row>
        <row r="2858">
          <cell r="K2858">
            <v>2101</v>
          </cell>
          <cell r="O2858">
            <v>12.095979999999999</v>
          </cell>
        </row>
        <row r="2859">
          <cell r="K2859">
            <v>2106</v>
          </cell>
          <cell r="O2859">
            <v>11.25</v>
          </cell>
        </row>
        <row r="2860">
          <cell r="K2860">
            <v>2302</v>
          </cell>
          <cell r="O2860">
            <v>0</v>
          </cell>
        </row>
        <row r="2861">
          <cell r="K2861">
            <v>2403</v>
          </cell>
          <cell r="O2861">
            <v>0</v>
          </cell>
        </row>
        <row r="2862">
          <cell r="K2862">
            <v>0</v>
          </cell>
          <cell r="O2862">
            <v>0</v>
          </cell>
        </row>
        <row r="2863">
          <cell r="K2863">
            <v>0</v>
          </cell>
          <cell r="O2863">
            <v>0</v>
          </cell>
        </row>
        <row r="2864">
          <cell r="K2864">
            <v>0</v>
          </cell>
          <cell r="O2864">
            <v>0</v>
          </cell>
        </row>
        <row r="2865">
          <cell r="K2865">
            <v>0</v>
          </cell>
          <cell r="O2865">
            <v>0</v>
          </cell>
        </row>
        <row r="2866">
          <cell r="K2866">
            <v>0</v>
          </cell>
          <cell r="O2866">
            <v>0</v>
          </cell>
        </row>
        <row r="2867">
          <cell r="K2867">
            <v>0</v>
          </cell>
          <cell r="O2867">
            <v>0</v>
          </cell>
        </row>
        <row r="2868">
          <cell r="K2868">
            <v>0</v>
          </cell>
          <cell r="O2868">
            <v>0</v>
          </cell>
        </row>
        <row r="2869">
          <cell r="K2869">
            <v>0</v>
          </cell>
          <cell r="O2869">
            <v>0</v>
          </cell>
        </row>
        <row r="2870">
          <cell r="K2870">
            <v>0</v>
          </cell>
          <cell r="O2870">
            <v>0</v>
          </cell>
        </row>
        <row r="2871">
          <cell r="K2871">
            <v>0</v>
          </cell>
          <cell r="O2871">
            <v>0</v>
          </cell>
        </row>
        <row r="2872">
          <cell r="K2872">
            <v>0</v>
          </cell>
          <cell r="O2872">
            <v>0</v>
          </cell>
        </row>
        <row r="2873">
          <cell r="K2873">
            <v>0</v>
          </cell>
          <cell r="O2873">
            <v>0</v>
          </cell>
        </row>
        <row r="2874">
          <cell r="K2874">
            <v>0</v>
          </cell>
          <cell r="O2874">
            <v>0</v>
          </cell>
        </row>
        <row r="2875">
          <cell r="K2875">
            <v>0</v>
          </cell>
          <cell r="O2875">
            <v>0</v>
          </cell>
        </row>
        <row r="2876">
          <cell r="K2876">
            <v>0</v>
          </cell>
          <cell r="O2876">
            <v>0</v>
          </cell>
        </row>
        <row r="2877">
          <cell r="K2877">
            <v>0</v>
          </cell>
          <cell r="O2877">
            <v>0</v>
          </cell>
        </row>
        <row r="2878">
          <cell r="K2878">
            <v>0</v>
          </cell>
          <cell r="O2878">
            <v>0</v>
          </cell>
        </row>
        <row r="2879">
          <cell r="K2879">
            <v>0</v>
          </cell>
          <cell r="O2879">
            <v>0</v>
          </cell>
        </row>
        <row r="2880">
          <cell r="K2880">
            <v>0</v>
          </cell>
          <cell r="O2880">
            <v>0</v>
          </cell>
        </row>
        <row r="2881">
          <cell r="K2881">
            <v>0</v>
          </cell>
          <cell r="O2881">
            <v>0</v>
          </cell>
        </row>
        <row r="2882">
          <cell r="K2882">
            <v>2101</v>
          </cell>
          <cell r="O2882">
            <v>0</v>
          </cell>
        </row>
        <row r="2883">
          <cell r="K2883">
            <v>2203</v>
          </cell>
          <cell r="O2883">
            <v>0</v>
          </cell>
        </row>
        <row r="2884">
          <cell r="K2884">
            <v>0</v>
          </cell>
          <cell r="O2884">
            <v>0</v>
          </cell>
        </row>
        <row r="2885">
          <cell r="K2885">
            <v>0</v>
          </cell>
          <cell r="O2885">
            <v>0</v>
          </cell>
        </row>
        <row r="2886">
          <cell r="K2886">
            <v>3811</v>
          </cell>
          <cell r="O2886">
            <v>0</v>
          </cell>
        </row>
        <row r="2887">
          <cell r="K2887">
            <v>0</v>
          </cell>
          <cell r="O2887">
            <v>0</v>
          </cell>
        </row>
        <row r="2888">
          <cell r="K2888">
            <v>0</v>
          </cell>
          <cell r="O2888">
            <v>0</v>
          </cell>
        </row>
        <row r="2889">
          <cell r="K2889">
            <v>0</v>
          </cell>
          <cell r="O2889">
            <v>0</v>
          </cell>
        </row>
        <row r="2890">
          <cell r="K2890">
            <v>2204</v>
          </cell>
          <cell r="O2890">
            <v>2</v>
          </cell>
        </row>
        <row r="2891">
          <cell r="K2891">
            <v>0</v>
          </cell>
          <cell r="O2891">
            <v>0</v>
          </cell>
        </row>
        <row r="2892">
          <cell r="K2892">
            <v>0</v>
          </cell>
          <cell r="O2892">
            <v>0</v>
          </cell>
        </row>
        <row r="2893">
          <cell r="K2893">
            <v>0</v>
          </cell>
          <cell r="O2893">
            <v>0</v>
          </cell>
        </row>
        <row r="2894">
          <cell r="K2894">
            <v>3811</v>
          </cell>
          <cell r="O2894">
            <v>0.75</v>
          </cell>
        </row>
        <row r="2895">
          <cell r="K2895">
            <v>0</v>
          </cell>
          <cell r="O2895">
            <v>0</v>
          </cell>
        </row>
        <row r="2896">
          <cell r="K2896">
            <v>0</v>
          </cell>
          <cell r="O2896">
            <v>0</v>
          </cell>
        </row>
        <row r="2897">
          <cell r="K2897">
            <v>0</v>
          </cell>
          <cell r="O2897">
            <v>0</v>
          </cell>
        </row>
        <row r="2898">
          <cell r="K2898">
            <v>2101</v>
          </cell>
          <cell r="O2898">
            <v>0.16</v>
          </cell>
        </row>
        <row r="2899">
          <cell r="K2899">
            <v>0</v>
          </cell>
          <cell r="O2899">
            <v>0</v>
          </cell>
        </row>
        <row r="2900">
          <cell r="K2900">
            <v>0</v>
          </cell>
          <cell r="O2900">
            <v>0</v>
          </cell>
        </row>
        <row r="2901">
          <cell r="K2901">
            <v>0</v>
          </cell>
          <cell r="O2901">
            <v>0</v>
          </cell>
        </row>
        <row r="2902">
          <cell r="K2902">
            <v>0</v>
          </cell>
          <cell r="O2902">
            <v>0</v>
          </cell>
        </row>
        <row r="2903">
          <cell r="K2903">
            <v>0</v>
          </cell>
          <cell r="O2903">
            <v>0</v>
          </cell>
        </row>
        <row r="2904">
          <cell r="K2904">
            <v>0</v>
          </cell>
          <cell r="O2904">
            <v>0</v>
          </cell>
        </row>
        <row r="2905">
          <cell r="K2905">
            <v>0</v>
          </cell>
          <cell r="O2905">
            <v>0</v>
          </cell>
        </row>
        <row r="2906">
          <cell r="K2906">
            <v>2101</v>
          </cell>
          <cell r="O2906">
            <v>0</v>
          </cell>
        </row>
        <row r="2907">
          <cell r="K2907">
            <v>0</v>
          </cell>
          <cell r="O2907">
            <v>0</v>
          </cell>
        </row>
        <row r="2908">
          <cell r="K2908">
            <v>0</v>
          </cell>
          <cell r="O2908">
            <v>0</v>
          </cell>
        </row>
        <row r="2909">
          <cell r="K2909">
            <v>0</v>
          </cell>
          <cell r="O2909">
            <v>0</v>
          </cell>
        </row>
        <row r="2910">
          <cell r="K2910">
            <v>0</v>
          </cell>
          <cell r="O2910">
            <v>0</v>
          </cell>
        </row>
        <row r="2911">
          <cell r="K2911">
            <v>0</v>
          </cell>
          <cell r="O2911">
            <v>0</v>
          </cell>
        </row>
        <row r="2912">
          <cell r="K2912">
            <v>0</v>
          </cell>
          <cell r="O2912">
            <v>0</v>
          </cell>
        </row>
        <row r="2913">
          <cell r="K2913">
            <v>0</v>
          </cell>
          <cell r="O2913">
            <v>0</v>
          </cell>
        </row>
        <row r="2914">
          <cell r="K2914">
            <v>2703</v>
          </cell>
          <cell r="O2914">
            <v>0.5</v>
          </cell>
        </row>
        <row r="2915">
          <cell r="K2915">
            <v>0</v>
          </cell>
          <cell r="O2915">
            <v>0</v>
          </cell>
        </row>
        <row r="2916">
          <cell r="K2916">
            <v>0</v>
          </cell>
          <cell r="O2916">
            <v>0</v>
          </cell>
        </row>
        <row r="2917">
          <cell r="K2917">
            <v>0</v>
          </cell>
          <cell r="O2917">
            <v>0</v>
          </cell>
        </row>
        <row r="2918">
          <cell r="K2918">
            <v>0</v>
          </cell>
          <cell r="O2918">
            <v>0</v>
          </cell>
        </row>
        <row r="2919">
          <cell r="K2919">
            <v>0</v>
          </cell>
          <cell r="O2919">
            <v>0</v>
          </cell>
        </row>
        <row r="2920">
          <cell r="K2920">
            <v>0</v>
          </cell>
          <cell r="O2920">
            <v>0</v>
          </cell>
        </row>
        <row r="2921">
          <cell r="K2921">
            <v>0</v>
          </cell>
          <cell r="O2921">
            <v>0</v>
          </cell>
        </row>
        <row r="2922">
          <cell r="K2922">
            <v>2101</v>
          </cell>
          <cell r="O2922">
            <v>3</v>
          </cell>
        </row>
        <row r="2923">
          <cell r="K2923">
            <v>0</v>
          </cell>
          <cell r="O2923">
            <v>0</v>
          </cell>
        </row>
        <row r="2924">
          <cell r="K2924">
            <v>0</v>
          </cell>
          <cell r="O2924">
            <v>0</v>
          </cell>
        </row>
        <row r="2925">
          <cell r="K2925">
            <v>0</v>
          </cell>
          <cell r="O2925">
            <v>0</v>
          </cell>
        </row>
        <row r="2926">
          <cell r="K2926">
            <v>0</v>
          </cell>
          <cell r="O2926">
            <v>0</v>
          </cell>
        </row>
        <row r="2927">
          <cell r="K2927">
            <v>0</v>
          </cell>
          <cell r="O2927">
            <v>0</v>
          </cell>
        </row>
        <row r="2928">
          <cell r="K2928">
            <v>0</v>
          </cell>
          <cell r="O2928">
            <v>0</v>
          </cell>
        </row>
        <row r="2929">
          <cell r="K2929">
            <v>0</v>
          </cell>
          <cell r="O2929">
            <v>0</v>
          </cell>
        </row>
        <row r="2930">
          <cell r="K2930">
            <v>2103</v>
          </cell>
          <cell r="O2930">
            <v>3</v>
          </cell>
        </row>
        <row r="2931">
          <cell r="K2931">
            <v>0</v>
          </cell>
          <cell r="O2931">
            <v>0</v>
          </cell>
        </row>
        <row r="2932">
          <cell r="K2932">
            <v>0</v>
          </cell>
          <cell r="O2932">
            <v>0</v>
          </cell>
        </row>
        <row r="2933">
          <cell r="K2933">
            <v>0</v>
          </cell>
          <cell r="O2933">
            <v>0</v>
          </cell>
        </row>
        <row r="2934">
          <cell r="K2934">
            <v>0</v>
          </cell>
          <cell r="O2934">
            <v>0</v>
          </cell>
        </row>
        <row r="2935">
          <cell r="K2935">
            <v>0</v>
          </cell>
          <cell r="O2935">
            <v>0</v>
          </cell>
        </row>
        <row r="2936">
          <cell r="K2936">
            <v>0</v>
          </cell>
          <cell r="O2936">
            <v>0</v>
          </cell>
        </row>
        <row r="2937">
          <cell r="K2937">
            <v>0</v>
          </cell>
          <cell r="O2937">
            <v>0</v>
          </cell>
        </row>
        <row r="2938">
          <cell r="K2938">
            <v>2101</v>
          </cell>
          <cell r="O2938">
            <v>4.0999999999999996</v>
          </cell>
        </row>
        <row r="2939">
          <cell r="K2939">
            <v>0</v>
          </cell>
          <cell r="O2939">
            <v>0</v>
          </cell>
        </row>
        <row r="2940">
          <cell r="K2940">
            <v>0</v>
          </cell>
          <cell r="O2940">
            <v>0</v>
          </cell>
        </row>
        <row r="2941">
          <cell r="K2941">
            <v>0</v>
          </cell>
          <cell r="O2941">
            <v>0</v>
          </cell>
        </row>
        <row r="2942">
          <cell r="K2942">
            <v>3811</v>
          </cell>
          <cell r="O2942">
            <v>0.3</v>
          </cell>
        </row>
        <row r="2943">
          <cell r="K2943">
            <v>0</v>
          </cell>
          <cell r="O2943">
            <v>0</v>
          </cell>
        </row>
        <row r="2944">
          <cell r="K2944">
            <v>0</v>
          </cell>
          <cell r="O2944">
            <v>0</v>
          </cell>
        </row>
        <row r="2945">
          <cell r="K2945">
            <v>0</v>
          </cell>
          <cell r="O2945">
            <v>0</v>
          </cell>
        </row>
        <row r="2946">
          <cell r="K2946">
            <v>0</v>
          </cell>
          <cell r="O2946">
            <v>0</v>
          </cell>
        </row>
        <row r="2947">
          <cell r="K2947">
            <v>0</v>
          </cell>
          <cell r="O2947">
            <v>0</v>
          </cell>
        </row>
        <row r="2948">
          <cell r="K2948">
            <v>0</v>
          </cell>
          <cell r="O2948">
            <v>0</v>
          </cell>
        </row>
        <row r="2949">
          <cell r="K2949">
            <v>0</v>
          </cell>
          <cell r="O2949">
            <v>0</v>
          </cell>
        </row>
        <row r="2950">
          <cell r="K2950">
            <v>0</v>
          </cell>
          <cell r="O2950">
            <v>0</v>
          </cell>
        </row>
        <row r="2951">
          <cell r="K2951">
            <v>0</v>
          </cell>
          <cell r="O2951">
            <v>0</v>
          </cell>
        </row>
        <row r="2952">
          <cell r="K2952">
            <v>0</v>
          </cell>
          <cell r="O2952">
            <v>0</v>
          </cell>
        </row>
        <row r="2953">
          <cell r="K2953">
            <v>0</v>
          </cell>
          <cell r="O2953">
            <v>0</v>
          </cell>
        </row>
        <row r="2954">
          <cell r="K2954">
            <v>0</v>
          </cell>
          <cell r="O2954">
            <v>0</v>
          </cell>
        </row>
        <row r="2955">
          <cell r="K2955">
            <v>0</v>
          </cell>
          <cell r="O2955">
            <v>0</v>
          </cell>
        </row>
        <row r="2956">
          <cell r="K2956">
            <v>0</v>
          </cell>
          <cell r="O2956">
            <v>0</v>
          </cell>
        </row>
        <row r="2957">
          <cell r="K2957">
            <v>0</v>
          </cell>
          <cell r="O2957">
            <v>0</v>
          </cell>
        </row>
        <row r="2958">
          <cell r="K2958">
            <v>0</v>
          </cell>
          <cell r="O2958">
            <v>0</v>
          </cell>
        </row>
        <row r="2959">
          <cell r="K2959">
            <v>0</v>
          </cell>
          <cell r="O2959">
            <v>0</v>
          </cell>
        </row>
        <row r="2960">
          <cell r="K2960">
            <v>0</v>
          </cell>
          <cell r="O2960">
            <v>0</v>
          </cell>
        </row>
        <row r="2961">
          <cell r="K2961">
            <v>0</v>
          </cell>
          <cell r="O2961">
            <v>0</v>
          </cell>
        </row>
        <row r="2962">
          <cell r="K2962">
            <v>2101</v>
          </cell>
          <cell r="O2962">
            <v>1.1299999999999999</v>
          </cell>
        </row>
        <row r="2963">
          <cell r="K2963">
            <v>2105</v>
          </cell>
          <cell r="O2963">
            <v>2.1</v>
          </cell>
        </row>
        <row r="2964">
          <cell r="K2964">
            <v>0</v>
          </cell>
          <cell r="O2964">
            <v>0</v>
          </cell>
        </row>
        <row r="2965">
          <cell r="K2965">
            <v>0</v>
          </cell>
          <cell r="O2965">
            <v>0</v>
          </cell>
        </row>
        <row r="2966">
          <cell r="K2966">
            <v>3811</v>
          </cell>
          <cell r="O2966">
            <v>1</v>
          </cell>
        </row>
        <row r="2967">
          <cell r="K2967">
            <v>3106</v>
          </cell>
          <cell r="O2967">
            <v>7</v>
          </cell>
        </row>
        <row r="2968">
          <cell r="K2968">
            <v>3107</v>
          </cell>
          <cell r="O2968">
            <v>7.5</v>
          </cell>
        </row>
        <row r="2969">
          <cell r="K2969">
            <v>3505</v>
          </cell>
          <cell r="O2969">
            <v>6</v>
          </cell>
        </row>
        <row r="2970">
          <cell r="K2970">
            <v>0</v>
          </cell>
          <cell r="O2970">
            <v>0</v>
          </cell>
        </row>
        <row r="2971">
          <cell r="K2971">
            <v>0</v>
          </cell>
          <cell r="O2971">
            <v>0</v>
          </cell>
        </row>
        <row r="2972">
          <cell r="K2972">
            <v>0</v>
          </cell>
          <cell r="O2972">
            <v>0</v>
          </cell>
        </row>
        <row r="2973">
          <cell r="K2973">
            <v>0</v>
          </cell>
          <cell r="O2973">
            <v>0</v>
          </cell>
        </row>
        <row r="2974">
          <cell r="K2974">
            <v>0</v>
          </cell>
          <cell r="O2974">
            <v>0</v>
          </cell>
        </row>
        <row r="2975">
          <cell r="K2975">
            <v>0</v>
          </cell>
          <cell r="O2975">
            <v>0</v>
          </cell>
        </row>
        <row r="2976">
          <cell r="K2976">
            <v>0</v>
          </cell>
          <cell r="O2976">
            <v>0</v>
          </cell>
        </row>
        <row r="2977">
          <cell r="K2977">
            <v>0</v>
          </cell>
          <cell r="O2977">
            <v>0</v>
          </cell>
        </row>
        <row r="2978">
          <cell r="K2978">
            <v>0</v>
          </cell>
          <cell r="O2978">
            <v>0</v>
          </cell>
        </row>
        <row r="2979">
          <cell r="K2979">
            <v>0</v>
          </cell>
          <cell r="O2979">
            <v>0</v>
          </cell>
        </row>
        <row r="2980">
          <cell r="K2980">
            <v>0</v>
          </cell>
          <cell r="O2980">
            <v>0</v>
          </cell>
        </row>
        <row r="2981">
          <cell r="K2981">
            <v>0</v>
          </cell>
          <cell r="O2981">
            <v>0</v>
          </cell>
        </row>
        <row r="2982">
          <cell r="K2982">
            <v>0</v>
          </cell>
          <cell r="O2982">
            <v>0</v>
          </cell>
        </row>
        <row r="2983">
          <cell r="K2983">
            <v>0</v>
          </cell>
          <cell r="O2983">
            <v>0</v>
          </cell>
        </row>
        <row r="2984">
          <cell r="K2984">
            <v>0</v>
          </cell>
          <cell r="O2984">
            <v>0</v>
          </cell>
        </row>
        <row r="2985">
          <cell r="K2985">
            <v>0</v>
          </cell>
          <cell r="O2985">
            <v>0</v>
          </cell>
        </row>
        <row r="2986">
          <cell r="K2986">
            <v>0</v>
          </cell>
          <cell r="O2986">
            <v>0</v>
          </cell>
        </row>
        <row r="2987">
          <cell r="K2987">
            <v>0</v>
          </cell>
          <cell r="O2987">
            <v>0</v>
          </cell>
        </row>
        <row r="2988">
          <cell r="K2988">
            <v>0</v>
          </cell>
          <cell r="O2988">
            <v>0</v>
          </cell>
        </row>
        <row r="2989">
          <cell r="K2989">
            <v>0</v>
          </cell>
          <cell r="O2989">
            <v>0</v>
          </cell>
        </row>
        <row r="2990">
          <cell r="K2990">
            <v>0</v>
          </cell>
          <cell r="O2990">
            <v>0</v>
          </cell>
        </row>
        <row r="2991">
          <cell r="K2991">
            <v>0</v>
          </cell>
          <cell r="O2991">
            <v>0</v>
          </cell>
        </row>
        <row r="2992">
          <cell r="K2992">
            <v>0</v>
          </cell>
          <cell r="O2992">
            <v>0</v>
          </cell>
        </row>
        <row r="2993">
          <cell r="K2993">
            <v>0</v>
          </cell>
          <cell r="O2993">
            <v>0</v>
          </cell>
        </row>
        <row r="2994">
          <cell r="K2994">
            <v>0</v>
          </cell>
          <cell r="O2994">
            <v>0</v>
          </cell>
        </row>
        <row r="2995">
          <cell r="K2995">
            <v>0</v>
          </cell>
          <cell r="O2995">
            <v>0</v>
          </cell>
        </row>
        <row r="2996">
          <cell r="K2996">
            <v>0</v>
          </cell>
          <cell r="O2996">
            <v>0</v>
          </cell>
        </row>
        <row r="2997">
          <cell r="K2997">
            <v>0</v>
          </cell>
          <cell r="O2997">
            <v>0</v>
          </cell>
        </row>
        <row r="2998">
          <cell r="K2998">
            <v>0</v>
          </cell>
          <cell r="O2998">
            <v>0</v>
          </cell>
        </row>
        <row r="2999">
          <cell r="K2999">
            <v>0</v>
          </cell>
          <cell r="O2999">
            <v>0</v>
          </cell>
        </row>
        <row r="3000">
          <cell r="K3000">
            <v>0</v>
          </cell>
          <cell r="O3000">
            <v>0</v>
          </cell>
        </row>
        <row r="3001">
          <cell r="K3001">
            <v>0</v>
          </cell>
          <cell r="O3001">
            <v>0</v>
          </cell>
        </row>
        <row r="3002">
          <cell r="K3002">
            <v>2101</v>
          </cell>
          <cell r="O3002">
            <v>0.41</v>
          </cell>
        </row>
        <row r="3003">
          <cell r="K3003">
            <v>0</v>
          </cell>
          <cell r="O3003">
            <v>0</v>
          </cell>
        </row>
        <row r="3004">
          <cell r="K3004">
            <v>0</v>
          </cell>
          <cell r="O3004">
            <v>0</v>
          </cell>
        </row>
        <row r="3005">
          <cell r="K3005">
            <v>0</v>
          </cell>
          <cell r="O3005">
            <v>0</v>
          </cell>
        </row>
        <row r="3006">
          <cell r="K3006">
            <v>0</v>
          </cell>
          <cell r="O3006">
            <v>0</v>
          </cell>
        </row>
        <row r="3007">
          <cell r="K3007">
            <v>0</v>
          </cell>
          <cell r="O3007">
            <v>0</v>
          </cell>
        </row>
        <row r="3008">
          <cell r="K3008">
            <v>0</v>
          </cell>
          <cell r="O3008">
            <v>0</v>
          </cell>
        </row>
        <row r="3009">
          <cell r="K3009">
            <v>0</v>
          </cell>
          <cell r="O3009">
            <v>0</v>
          </cell>
        </row>
        <row r="3010">
          <cell r="K3010">
            <v>0</v>
          </cell>
          <cell r="O3010">
            <v>0</v>
          </cell>
        </row>
        <row r="3011">
          <cell r="K3011">
            <v>0</v>
          </cell>
          <cell r="O3011">
            <v>0</v>
          </cell>
        </row>
        <row r="3012">
          <cell r="K3012">
            <v>0</v>
          </cell>
          <cell r="O3012">
            <v>0</v>
          </cell>
        </row>
        <row r="3013">
          <cell r="K3013">
            <v>0</v>
          </cell>
          <cell r="O3013">
            <v>0</v>
          </cell>
        </row>
        <row r="3014">
          <cell r="K3014">
            <v>0</v>
          </cell>
          <cell r="O3014">
            <v>0</v>
          </cell>
        </row>
        <row r="3015">
          <cell r="K3015">
            <v>0</v>
          </cell>
          <cell r="O3015">
            <v>0</v>
          </cell>
        </row>
        <row r="3016">
          <cell r="K3016">
            <v>0</v>
          </cell>
          <cell r="O3016">
            <v>0</v>
          </cell>
        </row>
        <row r="3017">
          <cell r="K3017">
            <v>0</v>
          </cell>
          <cell r="O3017">
            <v>0</v>
          </cell>
        </row>
        <row r="3018">
          <cell r="K3018">
            <v>0</v>
          </cell>
          <cell r="O3018">
            <v>0</v>
          </cell>
        </row>
        <row r="3019">
          <cell r="K3019">
            <v>0</v>
          </cell>
          <cell r="O3019">
            <v>0</v>
          </cell>
        </row>
        <row r="3020">
          <cell r="K3020">
            <v>0</v>
          </cell>
          <cell r="O3020">
            <v>0</v>
          </cell>
        </row>
        <row r="3021">
          <cell r="K3021">
            <v>0</v>
          </cell>
          <cell r="O3021">
            <v>0</v>
          </cell>
        </row>
        <row r="3022">
          <cell r="K3022">
            <v>0</v>
          </cell>
          <cell r="O3022">
            <v>0</v>
          </cell>
        </row>
        <row r="3023">
          <cell r="K3023">
            <v>0</v>
          </cell>
          <cell r="O3023">
            <v>0</v>
          </cell>
        </row>
        <row r="3024">
          <cell r="K3024">
            <v>0</v>
          </cell>
          <cell r="O3024">
            <v>0</v>
          </cell>
        </row>
        <row r="3025">
          <cell r="K3025">
            <v>0</v>
          </cell>
          <cell r="O3025">
            <v>0</v>
          </cell>
        </row>
        <row r="3026">
          <cell r="K3026">
            <v>0</v>
          </cell>
          <cell r="O3026">
            <v>0</v>
          </cell>
        </row>
        <row r="3027">
          <cell r="K3027">
            <v>0</v>
          </cell>
          <cell r="O3027">
            <v>0</v>
          </cell>
        </row>
        <row r="3028">
          <cell r="K3028">
            <v>0</v>
          </cell>
          <cell r="O3028">
            <v>0</v>
          </cell>
        </row>
        <row r="3029">
          <cell r="K3029">
            <v>0</v>
          </cell>
          <cell r="O3029">
            <v>0</v>
          </cell>
        </row>
        <row r="3030">
          <cell r="K3030">
            <v>0</v>
          </cell>
          <cell r="O3030">
            <v>0</v>
          </cell>
        </row>
        <row r="3031">
          <cell r="K3031">
            <v>0</v>
          </cell>
          <cell r="O3031">
            <v>0</v>
          </cell>
        </row>
        <row r="3032">
          <cell r="K3032">
            <v>0</v>
          </cell>
          <cell r="O3032">
            <v>0</v>
          </cell>
        </row>
        <row r="3033">
          <cell r="K3033">
            <v>0</v>
          </cell>
          <cell r="O3033">
            <v>0</v>
          </cell>
        </row>
        <row r="3034">
          <cell r="K3034">
            <v>0</v>
          </cell>
          <cell r="O3034">
            <v>0</v>
          </cell>
        </row>
        <row r="3035">
          <cell r="K3035">
            <v>0</v>
          </cell>
          <cell r="O3035">
            <v>0</v>
          </cell>
        </row>
        <row r="3036">
          <cell r="K3036">
            <v>0</v>
          </cell>
          <cell r="O3036">
            <v>0</v>
          </cell>
        </row>
        <row r="3037">
          <cell r="K3037">
            <v>0</v>
          </cell>
          <cell r="O3037">
            <v>0</v>
          </cell>
        </row>
        <row r="3038">
          <cell r="K3038">
            <v>0</v>
          </cell>
          <cell r="O3038">
            <v>0</v>
          </cell>
        </row>
        <row r="3039">
          <cell r="K3039">
            <v>0</v>
          </cell>
          <cell r="O3039">
            <v>0</v>
          </cell>
        </row>
        <row r="3040">
          <cell r="K3040">
            <v>0</v>
          </cell>
          <cell r="O3040">
            <v>0</v>
          </cell>
        </row>
        <row r="3041">
          <cell r="K3041">
            <v>0</v>
          </cell>
          <cell r="O3041">
            <v>0</v>
          </cell>
        </row>
        <row r="3042">
          <cell r="K3042">
            <v>2101</v>
          </cell>
          <cell r="O3042">
            <v>0</v>
          </cell>
        </row>
        <row r="3043">
          <cell r="K3043">
            <v>0</v>
          </cell>
          <cell r="O3043">
            <v>0</v>
          </cell>
        </row>
        <row r="3044">
          <cell r="K3044">
            <v>0</v>
          </cell>
          <cell r="O3044">
            <v>0</v>
          </cell>
        </row>
        <row r="3045">
          <cell r="K3045">
            <v>0</v>
          </cell>
          <cell r="O3045">
            <v>0</v>
          </cell>
        </row>
        <row r="3046">
          <cell r="K3046">
            <v>0</v>
          </cell>
          <cell r="O3046">
            <v>0</v>
          </cell>
        </row>
        <row r="3047">
          <cell r="K3047">
            <v>0</v>
          </cell>
          <cell r="O3047">
            <v>0</v>
          </cell>
        </row>
        <row r="3048">
          <cell r="K3048">
            <v>0</v>
          </cell>
          <cell r="O3048">
            <v>0</v>
          </cell>
        </row>
        <row r="3049">
          <cell r="K3049">
            <v>0</v>
          </cell>
          <cell r="O3049">
            <v>0</v>
          </cell>
        </row>
        <row r="3050">
          <cell r="K3050">
            <v>2101</v>
          </cell>
          <cell r="O3050">
            <v>0.3</v>
          </cell>
        </row>
        <row r="3051">
          <cell r="K3051">
            <v>0</v>
          </cell>
          <cell r="O3051">
            <v>0</v>
          </cell>
        </row>
        <row r="3052">
          <cell r="K3052">
            <v>0</v>
          </cell>
          <cell r="O3052">
            <v>0</v>
          </cell>
        </row>
        <row r="3053">
          <cell r="K3053">
            <v>0</v>
          </cell>
          <cell r="O3053">
            <v>0</v>
          </cell>
        </row>
        <row r="3054">
          <cell r="K3054">
            <v>0</v>
          </cell>
          <cell r="O3054">
            <v>0</v>
          </cell>
        </row>
        <row r="3055">
          <cell r="K3055">
            <v>0</v>
          </cell>
          <cell r="O3055">
            <v>0</v>
          </cell>
        </row>
        <row r="3056">
          <cell r="K3056">
            <v>0</v>
          </cell>
          <cell r="O3056">
            <v>0</v>
          </cell>
        </row>
        <row r="3057">
          <cell r="K3057">
            <v>0</v>
          </cell>
          <cell r="O3057">
            <v>0</v>
          </cell>
        </row>
        <row r="3058">
          <cell r="K3058">
            <v>0</v>
          </cell>
          <cell r="O3058">
            <v>0</v>
          </cell>
        </row>
        <row r="3059">
          <cell r="K3059">
            <v>0</v>
          </cell>
          <cell r="O3059">
            <v>0</v>
          </cell>
        </row>
        <row r="3060">
          <cell r="K3060">
            <v>0</v>
          </cell>
          <cell r="O3060">
            <v>0</v>
          </cell>
        </row>
        <row r="3061">
          <cell r="K3061">
            <v>0</v>
          </cell>
          <cell r="O3061">
            <v>0</v>
          </cell>
        </row>
        <row r="3062">
          <cell r="K3062">
            <v>0</v>
          </cell>
          <cell r="O3062">
            <v>0</v>
          </cell>
        </row>
        <row r="3063">
          <cell r="K3063">
            <v>0</v>
          </cell>
          <cell r="O3063">
            <v>0</v>
          </cell>
        </row>
        <row r="3064">
          <cell r="K3064">
            <v>0</v>
          </cell>
          <cell r="O3064">
            <v>0</v>
          </cell>
        </row>
        <row r="3065">
          <cell r="K3065">
            <v>0</v>
          </cell>
          <cell r="O3065">
            <v>0</v>
          </cell>
        </row>
        <row r="3066">
          <cell r="K3066">
            <v>0</v>
          </cell>
          <cell r="O3066">
            <v>0</v>
          </cell>
        </row>
        <row r="3067">
          <cell r="K3067">
            <v>0</v>
          </cell>
          <cell r="O3067">
            <v>0</v>
          </cell>
        </row>
        <row r="3068">
          <cell r="K3068">
            <v>0</v>
          </cell>
          <cell r="O3068">
            <v>0</v>
          </cell>
        </row>
        <row r="3069">
          <cell r="K3069">
            <v>0</v>
          </cell>
          <cell r="O3069">
            <v>0</v>
          </cell>
        </row>
        <row r="3070">
          <cell r="K3070">
            <v>0</v>
          </cell>
          <cell r="O3070">
            <v>0</v>
          </cell>
        </row>
        <row r="3071">
          <cell r="K3071">
            <v>0</v>
          </cell>
          <cell r="O3071">
            <v>0</v>
          </cell>
        </row>
        <row r="3072">
          <cell r="K3072">
            <v>0</v>
          </cell>
          <cell r="O3072">
            <v>0</v>
          </cell>
        </row>
        <row r="3073">
          <cell r="K3073">
            <v>0</v>
          </cell>
          <cell r="O3073">
            <v>0</v>
          </cell>
        </row>
        <row r="3074">
          <cell r="K3074">
            <v>0</v>
          </cell>
          <cell r="O3074">
            <v>0</v>
          </cell>
        </row>
        <row r="3075">
          <cell r="K3075">
            <v>0</v>
          </cell>
          <cell r="O3075">
            <v>0</v>
          </cell>
        </row>
        <row r="3076">
          <cell r="K3076">
            <v>0</v>
          </cell>
          <cell r="O3076">
            <v>0</v>
          </cell>
        </row>
        <row r="3077">
          <cell r="K3077">
            <v>0</v>
          </cell>
          <cell r="O3077">
            <v>0</v>
          </cell>
        </row>
        <row r="3078">
          <cell r="K3078">
            <v>0</v>
          </cell>
          <cell r="O3078">
            <v>0</v>
          </cell>
        </row>
        <row r="3079">
          <cell r="K3079">
            <v>0</v>
          </cell>
          <cell r="O3079">
            <v>0</v>
          </cell>
        </row>
        <row r="3080">
          <cell r="K3080">
            <v>0</v>
          </cell>
          <cell r="O3080">
            <v>0</v>
          </cell>
        </row>
        <row r="3081">
          <cell r="K3081">
            <v>0</v>
          </cell>
          <cell r="O3081">
            <v>0</v>
          </cell>
        </row>
        <row r="3082">
          <cell r="K3082">
            <v>2101</v>
          </cell>
          <cell r="O3082">
            <v>2</v>
          </cell>
        </row>
        <row r="3083">
          <cell r="K3083">
            <v>0</v>
          </cell>
          <cell r="O3083">
            <v>0</v>
          </cell>
        </row>
        <row r="3084">
          <cell r="K3084">
            <v>0</v>
          </cell>
          <cell r="O3084">
            <v>0</v>
          </cell>
        </row>
        <row r="3085">
          <cell r="K3085">
            <v>0</v>
          </cell>
          <cell r="O3085">
            <v>0</v>
          </cell>
        </row>
        <row r="3086">
          <cell r="K3086">
            <v>3811</v>
          </cell>
          <cell r="O3086">
            <v>0.75</v>
          </cell>
        </row>
        <row r="3087">
          <cell r="K3087">
            <v>0</v>
          </cell>
          <cell r="O3087">
            <v>0</v>
          </cell>
        </row>
        <row r="3088">
          <cell r="K3088">
            <v>0</v>
          </cell>
          <cell r="O3088">
            <v>0</v>
          </cell>
        </row>
        <row r="3089">
          <cell r="K3089">
            <v>0</v>
          </cell>
          <cell r="O3089">
            <v>0</v>
          </cell>
        </row>
        <row r="3090">
          <cell r="K3090">
            <v>0</v>
          </cell>
          <cell r="O3090">
            <v>0</v>
          </cell>
        </row>
        <row r="3091">
          <cell r="K3091">
            <v>0</v>
          </cell>
          <cell r="O3091">
            <v>0</v>
          </cell>
        </row>
        <row r="3092">
          <cell r="K3092">
            <v>0</v>
          </cell>
          <cell r="O3092">
            <v>0</v>
          </cell>
        </row>
        <row r="3093">
          <cell r="K3093">
            <v>0</v>
          </cell>
          <cell r="O3093">
            <v>0</v>
          </cell>
        </row>
        <row r="3094">
          <cell r="K3094">
            <v>3811</v>
          </cell>
          <cell r="O3094">
            <v>0.75</v>
          </cell>
        </row>
        <row r="3095">
          <cell r="K3095">
            <v>0</v>
          </cell>
          <cell r="O3095">
            <v>0</v>
          </cell>
        </row>
        <row r="3096">
          <cell r="K3096">
            <v>0</v>
          </cell>
          <cell r="O3096">
            <v>0</v>
          </cell>
        </row>
        <row r="3097">
          <cell r="K3097">
            <v>0</v>
          </cell>
          <cell r="O3097">
            <v>0</v>
          </cell>
        </row>
        <row r="3098">
          <cell r="K3098">
            <v>0</v>
          </cell>
          <cell r="O3098">
            <v>0</v>
          </cell>
        </row>
        <row r="3099">
          <cell r="K3099">
            <v>0</v>
          </cell>
          <cell r="O3099">
            <v>0</v>
          </cell>
        </row>
        <row r="3100">
          <cell r="K3100">
            <v>0</v>
          </cell>
          <cell r="O3100">
            <v>0</v>
          </cell>
        </row>
        <row r="3101">
          <cell r="K3101">
            <v>0</v>
          </cell>
          <cell r="O3101">
            <v>0</v>
          </cell>
        </row>
        <row r="3102">
          <cell r="K3102">
            <v>0</v>
          </cell>
          <cell r="O3102">
            <v>0</v>
          </cell>
        </row>
        <row r="3103">
          <cell r="K3103">
            <v>0</v>
          </cell>
          <cell r="O3103">
            <v>0</v>
          </cell>
        </row>
        <row r="3104">
          <cell r="K3104">
            <v>0</v>
          </cell>
          <cell r="O3104">
            <v>0</v>
          </cell>
        </row>
        <row r="3105">
          <cell r="K3105">
            <v>0</v>
          </cell>
          <cell r="O3105">
            <v>0</v>
          </cell>
        </row>
        <row r="3106">
          <cell r="K3106">
            <v>0</v>
          </cell>
          <cell r="O3106">
            <v>0</v>
          </cell>
        </row>
        <row r="3107">
          <cell r="K3107">
            <v>0</v>
          </cell>
          <cell r="O3107">
            <v>0</v>
          </cell>
        </row>
        <row r="3108">
          <cell r="K3108">
            <v>0</v>
          </cell>
          <cell r="O3108">
            <v>0</v>
          </cell>
        </row>
        <row r="3109">
          <cell r="K3109">
            <v>0</v>
          </cell>
          <cell r="O3109">
            <v>0</v>
          </cell>
        </row>
        <row r="3110">
          <cell r="K3110">
            <v>0</v>
          </cell>
          <cell r="O3110">
            <v>0</v>
          </cell>
        </row>
        <row r="3111">
          <cell r="K3111">
            <v>0</v>
          </cell>
          <cell r="O3111">
            <v>0</v>
          </cell>
        </row>
        <row r="3112">
          <cell r="K3112">
            <v>0</v>
          </cell>
          <cell r="O3112">
            <v>0</v>
          </cell>
        </row>
        <row r="3113">
          <cell r="K3113">
            <v>0</v>
          </cell>
          <cell r="O3113">
            <v>0</v>
          </cell>
        </row>
        <row r="3114">
          <cell r="K3114">
            <v>0</v>
          </cell>
          <cell r="O3114">
            <v>0</v>
          </cell>
        </row>
        <row r="3115">
          <cell r="K3115">
            <v>0</v>
          </cell>
          <cell r="O3115">
            <v>0</v>
          </cell>
        </row>
        <row r="3116">
          <cell r="K3116">
            <v>0</v>
          </cell>
          <cell r="O3116">
            <v>0</v>
          </cell>
        </row>
        <row r="3117">
          <cell r="K3117">
            <v>0</v>
          </cell>
          <cell r="O3117">
            <v>0</v>
          </cell>
        </row>
        <row r="3118">
          <cell r="K3118">
            <v>0</v>
          </cell>
          <cell r="O3118">
            <v>0</v>
          </cell>
        </row>
        <row r="3119">
          <cell r="K3119">
            <v>0</v>
          </cell>
          <cell r="O3119">
            <v>0</v>
          </cell>
        </row>
        <row r="3120">
          <cell r="K3120">
            <v>0</v>
          </cell>
          <cell r="O3120">
            <v>0</v>
          </cell>
        </row>
        <row r="3121">
          <cell r="K3121">
            <v>0</v>
          </cell>
          <cell r="O3121">
            <v>0</v>
          </cell>
        </row>
        <row r="3122">
          <cell r="K3122">
            <v>2101</v>
          </cell>
          <cell r="O3122">
            <v>0.11</v>
          </cell>
        </row>
        <row r="3123">
          <cell r="K3123">
            <v>0</v>
          </cell>
          <cell r="O3123">
            <v>0</v>
          </cell>
        </row>
        <row r="3124">
          <cell r="K3124">
            <v>0</v>
          </cell>
          <cell r="O3124">
            <v>0</v>
          </cell>
        </row>
        <row r="3125">
          <cell r="K3125">
            <v>0</v>
          </cell>
          <cell r="O3125">
            <v>0</v>
          </cell>
        </row>
        <row r="3126">
          <cell r="K3126">
            <v>3811</v>
          </cell>
          <cell r="O3126">
            <v>0.3</v>
          </cell>
        </row>
        <row r="3127">
          <cell r="K3127">
            <v>0</v>
          </cell>
          <cell r="O3127">
            <v>0</v>
          </cell>
        </row>
        <row r="3128">
          <cell r="K3128">
            <v>0</v>
          </cell>
          <cell r="O3128">
            <v>0</v>
          </cell>
        </row>
        <row r="3129">
          <cell r="K3129">
            <v>0</v>
          </cell>
          <cell r="O3129">
            <v>0</v>
          </cell>
        </row>
        <row r="3130">
          <cell r="K3130">
            <v>2101</v>
          </cell>
          <cell r="O3130">
            <v>0.7</v>
          </cell>
        </row>
        <row r="3131">
          <cell r="K3131">
            <v>0</v>
          </cell>
          <cell r="O3131">
            <v>0</v>
          </cell>
        </row>
        <row r="3132">
          <cell r="K3132">
            <v>0</v>
          </cell>
          <cell r="O3132">
            <v>0</v>
          </cell>
        </row>
        <row r="3133">
          <cell r="K3133">
            <v>0</v>
          </cell>
          <cell r="O3133">
            <v>0</v>
          </cell>
        </row>
        <row r="3134">
          <cell r="K3134">
            <v>0</v>
          </cell>
          <cell r="O3134">
            <v>0</v>
          </cell>
        </row>
        <row r="3135">
          <cell r="K3135">
            <v>0</v>
          </cell>
          <cell r="O3135">
            <v>0</v>
          </cell>
        </row>
        <row r="3136">
          <cell r="K3136">
            <v>0</v>
          </cell>
          <cell r="O3136">
            <v>0</v>
          </cell>
        </row>
        <row r="3137">
          <cell r="K3137">
            <v>0</v>
          </cell>
          <cell r="O3137">
            <v>0</v>
          </cell>
        </row>
        <row r="3138">
          <cell r="K3138">
            <v>0</v>
          </cell>
          <cell r="O3138">
            <v>0</v>
          </cell>
        </row>
        <row r="3139">
          <cell r="K3139">
            <v>0</v>
          </cell>
          <cell r="O3139">
            <v>0</v>
          </cell>
        </row>
        <row r="3140">
          <cell r="K3140">
            <v>0</v>
          </cell>
          <cell r="O3140">
            <v>0</v>
          </cell>
        </row>
        <row r="3141">
          <cell r="K3141">
            <v>0</v>
          </cell>
          <cell r="O3141">
            <v>0</v>
          </cell>
        </row>
        <row r="3142">
          <cell r="K3142">
            <v>0</v>
          </cell>
          <cell r="O3142">
            <v>0</v>
          </cell>
        </row>
        <row r="3143">
          <cell r="K3143">
            <v>0</v>
          </cell>
          <cell r="O3143">
            <v>0</v>
          </cell>
        </row>
        <row r="3144">
          <cell r="K3144">
            <v>0</v>
          </cell>
          <cell r="O3144">
            <v>0</v>
          </cell>
        </row>
        <row r="3145">
          <cell r="K3145">
            <v>0</v>
          </cell>
          <cell r="O3145">
            <v>0</v>
          </cell>
        </row>
        <row r="3146">
          <cell r="K3146">
            <v>0</v>
          </cell>
          <cell r="O3146">
            <v>0</v>
          </cell>
        </row>
        <row r="3147">
          <cell r="K3147">
            <v>0</v>
          </cell>
          <cell r="O3147">
            <v>0</v>
          </cell>
        </row>
        <row r="3148">
          <cell r="K3148">
            <v>0</v>
          </cell>
          <cell r="O3148">
            <v>0</v>
          </cell>
        </row>
        <row r="3149">
          <cell r="K3149">
            <v>0</v>
          </cell>
          <cell r="O3149">
            <v>0</v>
          </cell>
        </row>
        <row r="3150">
          <cell r="K3150">
            <v>0</v>
          </cell>
          <cell r="O3150">
            <v>0</v>
          </cell>
        </row>
        <row r="3151">
          <cell r="K3151">
            <v>0</v>
          </cell>
          <cell r="O3151">
            <v>0</v>
          </cell>
        </row>
        <row r="3152">
          <cell r="K3152">
            <v>0</v>
          </cell>
          <cell r="O3152">
            <v>0</v>
          </cell>
        </row>
        <row r="3153">
          <cell r="K3153">
            <v>0</v>
          </cell>
          <cell r="O3153">
            <v>0</v>
          </cell>
        </row>
        <row r="3154">
          <cell r="K3154">
            <v>0</v>
          </cell>
          <cell r="O3154">
            <v>0</v>
          </cell>
        </row>
        <row r="3155">
          <cell r="K3155">
            <v>0</v>
          </cell>
          <cell r="O3155">
            <v>0</v>
          </cell>
        </row>
        <row r="3156">
          <cell r="K3156">
            <v>0</v>
          </cell>
          <cell r="O3156">
            <v>0</v>
          </cell>
        </row>
        <row r="3157">
          <cell r="K3157">
            <v>0</v>
          </cell>
          <cell r="O3157">
            <v>0</v>
          </cell>
        </row>
        <row r="3158">
          <cell r="K3158">
            <v>0</v>
          </cell>
          <cell r="O3158">
            <v>0</v>
          </cell>
        </row>
        <row r="3159">
          <cell r="K3159">
            <v>0</v>
          </cell>
          <cell r="O3159">
            <v>0</v>
          </cell>
        </row>
        <row r="3160">
          <cell r="K3160">
            <v>0</v>
          </cell>
          <cell r="O3160">
            <v>0</v>
          </cell>
        </row>
        <row r="3161">
          <cell r="K3161">
            <v>0</v>
          </cell>
          <cell r="O3161">
            <v>0</v>
          </cell>
        </row>
        <row r="3162">
          <cell r="K3162">
            <v>2301</v>
          </cell>
          <cell r="O3162">
            <v>0</v>
          </cell>
        </row>
        <row r="3163">
          <cell r="K3163">
            <v>2302</v>
          </cell>
          <cell r="O3163">
            <v>1.5</v>
          </cell>
        </row>
        <row r="3164">
          <cell r="K3164">
            <v>2403</v>
          </cell>
          <cell r="O3164">
            <v>1</v>
          </cell>
        </row>
        <row r="3165">
          <cell r="K3165">
            <v>2404</v>
          </cell>
          <cell r="O3165">
            <v>0.5</v>
          </cell>
        </row>
        <row r="3166">
          <cell r="K3166">
            <v>3103</v>
          </cell>
          <cell r="O3166">
            <v>3</v>
          </cell>
        </row>
        <row r="3167">
          <cell r="K3167">
            <v>3106</v>
          </cell>
          <cell r="O3167">
            <v>15</v>
          </cell>
        </row>
        <row r="3168">
          <cell r="K3168">
            <v>3107</v>
          </cell>
          <cell r="O3168">
            <v>16.100000000000001</v>
          </cell>
        </row>
        <row r="3169">
          <cell r="K3169">
            <v>3505</v>
          </cell>
          <cell r="O3169">
            <v>24</v>
          </cell>
        </row>
        <row r="3170">
          <cell r="K3170">
            <v>2301</v>
          </cell>
          <cell r="O3170">
            <v>0</v>
          </cell>
        </row>
        <row r="3171">
          <cell r="K3171">
            <v>0</v>
          </cell>
          <cell r="O3171">
            <v>0</v>
          </cell>
        </row>
        <row r="3172">
          <cell r="K3172">
            <v>0</v>
          </cell>
          <cell r="O3172">
            <v>0</v>
          </cell>
        </row>
        <row r="3173">
          <cell r="K3173">
            <v>0</v>
          </cell>
          <cell r="O3173">
            <v>0</v>
          </cell>
        </row>
        <row r="3174">
          <cell r="K3174">
            <v>0</v>
          </cell>
          <cell r="O3174">
            <v>0</v>
          </cell>
        </row>
        <row r="3175">
          <cell r="K3175">
            <v>0</v>
          </cell>
          <cell r="O3175">
            <v>0</v>
          </cell>
        </row>
        <row r="3176">
          <cell r="K3176">
            <v>0</v>
          </cell>
          <cell r="O3176">
            <v>0</v>
          </cell>
        </row>
        <row r="3177">
          <cell r="K3177">
            <v>0</v>
          </cell>
          <cell r="O3177">
            <v>0</v>
          </cell>
        </row>
        <row r="3178">
          <cell r="K3178">
            <v>0</v>
          </cell>
          <cell r="O3178">
            <v>0</v>
          </cell>
        </row>
        <row r="3179">
          <cell r="K3179">
            <v>0</v>
          </cell>
          <cell r="O3179">
            <v>0</v>
          </cell>
        </row>
        <row r="3180">
          <cell r="K3180">
            <v>0</v>
          </cell>
          <cell r="O3180">
            <v>0</v>
          </cell>
        </row>
        <row r="3181">
          <cell r="K3181">
            <v>0</v>
          </cell>
          <cell r="O3181">
            <v>0</v>
          </cell>
        </row>
        <row r="3182">
          <cell r="K3182">
            <v>0</v>
          </cell>
          <cell r="O3182">
            <v>0</v>
          </cell>
        </row>
        <row r="3183">
          <cell r="K3183">
            <v>0</v>
          </cell>
          <cell r="O3183">
            <v>0</v>
          </cell>
        </row>
        <row r="3184">
          <cell r="K3184">
            <v>0</v>
          </cell>
          <cell r="O3184">
            <v>0</v>
          </cell>
        </row>
        <row r="3185">
          <cell r="K3185">
            <v>0</v>
          </cell>
          <cell r="O3185">
            <v>0</v>
          </cell>
        </row>
        <row r="3186">
          <cell r="K3186">
            <v>0</v>
          </cell>
          <cell r="O3186">
            <v>0</v>
          </cell>
        </row>
        <row r="3187">
          <cell r="K3187">
            <v>0</v>
          </cell>
          <cell r="O3187">
            <v>0</v>
          </cell>
        </row>
        <row r="3188">
          <cell r="K3188">
            <v>0</v>
          </cell>
          <cell r="O3188">
            <v>0</v>
          </cell>
        </row>
        <row r="3189">
          <cell r="K3189">
            <v>0</v>
          </cell>
          <cell r="O3189">
            <v>0</v>
          </cell>
        </row>
        <row r="3190">
          <cell r="K3190">
            <v>0</v>
          </cell>
          <cell r="O3190">
            <v>0</v>
          </cell>
        </row>
        <row r="3191">
          <cell r="K3191">
            <v>0</v>
          </cell>
          <cell r="O3191">
            <v>0</v>
          </cell>
        </row>
        <row r="3192">
          <cell r="K3192">
            <v>0</v>
          </cell>
          <cell r="O3192">
            <v>0</v>
          </cell>
        </row>
        <row r="3193">
          <cell r="K3193">
            <v>0</v>
          </cell>
          <cell r="O3193">
            <v>0</v>
          </cell>
        </row>
        <row r="3194">
          <cell r="K3194">
            <v>0</v>
          </cell>
          <cell r="O3194">
            <v>0</v>
          </cell>
        </row>
        <row r="3195">
          <cell r="K3195">
            <v>0</v>
          </cell>
          <cell r="O3195">
            <v>0</v>
          </cell>
        </row>
        <row r="3196">
          <cell r="K3196">
            <v>0</v>
          </cell>
          <cell r="O3196">
            <v>0</v>
          </cell>
        </row>
        <row r="3197">
          <cell r="K3197">
            <v>0</v>
          </cell>
          <cell r="O3197">
            <v>0</v>
          </cell>
        </row>
        <row r="3198">
          <cell r="K3198">
            <v>0</v>
          </cell>
          <cell r="O3198">
            <v>0</v>
          </cell>
        </row>
        <row r="3199">
          <cell r="K3199">
            <v>0</v>
          </cell>
          <cell r="O3199">
            <v>0</v>
          </cell>
        </row>
        <row r="3200">
          <cell r="K3200">
            <v>0</v>
          </cell>
          <cell r="O3200">
            <v>0</v>
          </cell>
        </row>
        <row r="3201">
          <cell r="K3201">
            <v>0</v>
          </cell>
          <cell r="O3201">
            <v>0</v>
          </cell>
        </row>
        <row r="3202">
          <cell r="K3202">
            <v>2101</v>
          </cell>
          <cell r="O3202">
            <v>0.7</v>
          </cell>
        </row>
        <row r="3203">
          <cell r="K3203">
            <v>2105</v>
          </cell>
          <cell r="O3203">
            <v>0.5</v>
          </cell>
        </row>
        <row r="3204">
          <cell r="K3204">
            <v>2103</v>
          </cell>
          <cell r="O3204">
            <v>0.7</v>
          </cell>
        </row>
        <row r="3205">
          <cell r="K3205">
            <v>2103</v>
          </cell>
          <cell r="O3205">
            <v>6</v>
          </cell>
        </row>
        <row r="3206">
          <cell r="K3206">
            <v>3811</v>
          </cell>
          <cell r="O3206">
            <v>0</v>
          </cell>
        </row>
        <row r="3207">
          <cell r="K3207">
            <v>0</v>
          </cell>
          <cell r="O3207">
            <v>0</v>
          </cell>
        </row>
        <row r="3208">
          <cell r="K3208">
            <v>0</v>
          </cell>
          <cell r="O3208">
            <v>0</v>
          </cell>
        </row>
        <row r="3209">
          <cell r="K3209">
            <v>0</v>
          </cell>
          <cell r="O3209">
            <v>0</v>
          </cell>
        </row>
        <row r="3210">
          <cell r="K3210">
            <v>2101</v>
          </cell>
          <cell r="O3210">
            <v>0.7</v>
          </cell>
        </row>
        <row r="3211">
          <cell r="K3211">
            <v>2105</v>
          </cell>
          <cell r="O3211">
            <v>0.5</v>
          </cell>
        </row>
        <row r="3212">
          <cell r="K3212">
            <v>2103</v>
          </cell>
          <cell r="O3212">
            <v>0.6</v>
          </cell>
        </row>
        <row r="3213">
          <cell r="K3213">
            <v>2206</v>
          </cell>
          <cell r="O3213">
            <v>0</v>
          </cell>
        </row>
        <row r="3214">
          <cell r="K3214">
            <v>3811</v>
          </cell>
          <cell r="O3214">
            <v>0.2</v>
          </cell>
        </row>
        <row r="3215">
          <cell r="K3215">
            <v>0</v>
          </cell>
          <cell r="O3215">
            <v>0</v>
          </cell>
        </row>
        <row r="3216">
          <cell r="K3216">
            <v>0</v>
          </cell>
          <cell r="O3216">
            <v>0</v>
          </cell>
        </row>
        <row r="3217">
          <cell r="K3217">
            <v>0</v>
          </cell>
          <cell r="O3217">
            <v>0</v>
          </cell>
        </row>
        <row r="3218">
          <cell r="K3218">
            <v>0</v>
          </cell>
          <cell r="O3218">
            <v>0</v>
          </cell>
        </row>
        <row r="3219">
          <cell r="K3219">
            <v>0</v>
          </cell>
          <cell r="O3219">
            <v>0</v>
          </cell>
        </row>
        <row r="3220">
          <cell r="K3220">
            <v>0</v>
          </cell>
          <cell r="O3220">
            <v>0</v>
          </cell>
        </row>
        <row r="3221">
          <cell r="K3221">
            <v>0</v>
          </cell>
          <cell r="O3221">
            <v>0</v>
          </cell>
        </row>
        <row r="3222">
          <cell r="K3222">
            <v>3103</v>
          </cell>
          <cell r="O3222">
            <v>7.5</v>
          </cell>
        </row>
        <row r="3223">
          <cell r="K3223">
            <v>3106</v>
          </cell>
          <cell r="O3223">
            <v>4</v>
          </cell>
        </row>
        <row r="3224">
          <cell r="K3224">
            <v>3107</v>
          </cell>
          <cell r="O3224">
            <v>16</v>
          </cell>
        </row>
        <row r="3225">
          <cell r="K3225">
            <v>0</v>
          </cell>
          <cell r="O3225">
            <v>0</v>
          </cell>
        </row>
        <row r="3226">
          <cell r="K3226">
            <v>0</v>
          </cell>
          <cell r="O3226">
            <v>0</v>
          </cell>
        </row>
        <row r="3227">
          <cell r="K3227">
            <v>0</v>
          </cell>
          <cell r="O3227">
            <v>0</v>
          </cell>
        </row>
        <row r="3228">
          <cell r="K3228">
            <v>0</v>
          </cell>
          <cell r="O3228">
            <v>0</v>
          </cell>
        </row>
        <row r="3229">
          <cell r="K3229">
            <v>0</v>
          </cell>
          <cell r="O3229">
            <v>0</v>
          </cell>
        </row>
        <row r="3230">
          <cell r="K3230">
            <v>0</v>
          </cell>
          <cell r="O3230">
            <v>0</v>
          </cell>
        </row>
        <row r="3231">
          <cell r="K3231">
            <v>0</v>
          </cell>
          <cell r="O3231">
            <v>0</v>
          </cell>
        </row>
        <row r="3232">
          <cell r="K3232">
            <v>0</v>
          </cell>
          <cell r="O3232">
            <v>0</v>
          </cell>
        </row>
        <row r="3233">
          <cell r="K3233">
            <v>0</v>
          </cell>
          <cell r="O3233">
            <v>0</v>
          </cell>
        </row>
        <row r="3234">
          <cell r="K3234">
            <v>0</v>
          </cell>
          <cell r="O3234">
            <v>0</v>
          </cell>
        </row>
        <row r="3235">
          <cell r="K3235">
            <v>0</v>
          </cell>
          <cell r="O3235">
            <v>0</v>
          </cell>
        </row>
        <row r="3236">
          <cell r="K3236">
            <v>0</v>
          </cell>
          <cell r="O3236">
            <v>0</v>
          </cell>
        </row>
        <row r="3237">
          <cell r="K3237">
            <v>0</v>
          </cell>
          <cell r="O3237">
            <v>0</v>
          </cell>
        </row>
        <row r="3238">
          <cell r="K3238">
            <v>0</v>
          </cell>
          <cell r="O3238">
            <v>0</v>
          </cell>
        </row>
        <row r="3239">
          <cell r="K3239">
            <v>0</v>
          </cell>
          <cell r="O3239">
            <v>0</v>
          </cell>
        </row>
        <row r="3240">
          <cell r="K3240">
            <v>0</v>
          </cell>
          <cell r="O3240">
            <v>0</v>
          </cell>
        </row>
        <row r="3241">
          <cell r="K3241">
            <v>0</v>
          </cell>
          <cell r="O3241">
            <v>0</v>
          </cell>
        </row>
        <row r="3242">
          <cell r="K3242">
            <v>0</v>
          </cell>
          <cell r="O3242">
            <v>0</v>
          </cell>
        </row>
        <row r="3243">
          <cell r="K3243">
            <v>0</v>
          </cell>
          <cell r="O3243">
            <v>0</v>
          </cell>
        </row>
        <row r="3244">
          <cell r="K3244">
            <v>0</v>
          </cell>
          <cell r="O3244">
            <v>0</v>
          </cell>
        </row>
        <row r="3245">
          <cell r="K3245">
            <v>0</v>
          </cell>
          <cell r="O3245">
            <v>0</v>
          </cell>
        </row>
        <row r="3246">
          <cell r="K3246">
            <v>0</v>
          </cell>
          <cell r="O3246">
            <v>0</v>
          </cell>
        </row>
        <row r="3247">
          <cell r="K3247">
            <v>0</v>
          </cell>
          <cell r="O3247">
            <v>0</v>
          </cell>
        </row>
        <row r="3248">
          <cell r="K3248">
            <v>0</v>
          </cell>
          <cell r="O3248">
            <v>0</v>
          </cell>
        </row>
        <row r="3249">
          <cell r="K3249">
            <v>0</v>
          </cell>
          <cell r="O3249">
            <v>0</v>
          </cell>
        </row>
        <row r="3250">
          <cell r="K3250">
            <v>0</v>
          </cell>
          <cell r="O3250">
            <v>0</v>
          </cell>
        </row>
        <row r="3251">
          <cell r="K3251">
            <v>0</v>
          </cell>
          <cell r="O3251">
            <v>0</v>
          </cell>
        </row>
        <row r="3252">
          <cell r="K3252">
            <v>0</v>
          </cell>
          <cell r="O3252">
            <v>0</v>
          </cell>
        </row>
        <row r="3253">
          <cell r="K3253">
            <v>0</v>
          </cell>
          <cell r="O3253">
            <v>0</v>
          </cell>
        </row>
        <row r="3254">
          <cell r="K3254">
            <v>0</v>
          </cell>
          <cell r="O3254">
            <v>0</v>
          </cell>
        </row>
        <row r="3255">
          <cell r="K3255">
            <v>0</v>
          </cell>
          <cell r="O3255">
            <v>0</v>
          </cell>
        </row>
        <row r="3256">
          <cell r="K3256">
            <v>0</v>
          </cell>
          <cell r="O3256">
            <v>0</v>
          </cell>
        </row>
        <row r="3257">
          <cell r="K3257">
            <v>0</v>
          </cell>
          <cell r="O3257">
            <v>0</v>
          </cell>
        </row>
        <row r="3258">
          <cell r="K3258">
            <v>0</v>
          </cell>
          <cell r="O3258">
            <v>0</v>
          </cell>
        </row>
        <row r="3259">
          <cell r="K3259">
            <v>0</v>
          </cell>
          <cell r="O3259">
            <v>0</v>
          </cell>
        </row>
        <row r="3260">
          <cell r="K3260">
            <v>0</v>
          </cell>
          <cell r="O3260">
            <v>0</v>
          </cell>
        </row>
        <row r="3261">
          <cell r="K3261">
            <v>0</v>
          </cell>
          <cell r="O3261">
            <v>0</v>
          </cell>
        </row>
        <row r="3262">
          <cell r="K3262">
            <v>0</v>
          </cell>
          <cell r="O3262">
            <v>0</v>
          </cell>
        </row>
        <row r="3263">
          <cell r="K3263">
            <v>0</v>
          </cell>
          <cell r="O3263">
            <v>0</v>
          </cell>
        </row>
        <row r="3264">
          <cell r="K3264">
            <v>0</v>
          </cell>
          <cell r="O3264">
            <v>0</v>
          </cell>
        </row>
        <row r="3265">
          <cell r="K3265">
            <v>0</v>
          </cell>
          <cell r="O3265">
            <v>0</v>
          </cell>
        </row>
        <row r="3266">
          <cell r="K3266">
            <v>0</v>
          </cell>
          <cell r="O3266">
            <v>0</v>
          </cell>
        </row>
        <row r="3267">
          <cell r="K3267">
            <v>0</v>
          </cell>
          <cell r="O3267">
            <v>0</v>
          </cell>
        </row>
        <row r="3268">
          <cell r="K3268">
            <v>0</v>
          </cell>
          <cell r="O3268">
            <v>0</v>
          </cell>
        </row>
        <row r="3269">
          <cell r="K3269">
            <v>0</v>
          </cell>
          <cell r="O3269">
            <v>0</v>
          </cell>
        </row>
        <row r="3270">
          <cell r="K3270">
            <v>0</v>
          </cell>
          <cell r="O3270">
            <v>0</v>
          </cell>
        </row>
        <row r="3271">
          <cell r="K3271">
            <v>0</v>
          </cell>
          <cell r="O3271">
            <v>0</v>
          </cell>
        </row>
        <row r="3272">
          <cell r="K3272">
            <v>0</v>
          </cell>
          <cell r="O3272">
            <v>0</v>
          </cell>
        </row>
        <row r="3273">
          <cell r="K3273">
            <v>0</v>
          </cell>
          <cell r="O3273">
            <v>0</v>
          </cell>
        </row>
        <row r="3274">
          <cell r="K3274">
            <v>0</v>
          </cell>
          <cell r="O3274">
            <v>0</v>
          </cell>
        </row>
        <row r="3275">
          <cell r="K3275">
            <v>0</v>
          </cell>
          <cell r="O3275">
            <v>0</v>
          </cell>
        </row>
        <row r="3276">
          <cell r="K3276">
            <v>0</v>
          </cell>
          <cell r="O3276">
            <v>0</v>
          </cell>
        </row>
        <row r="3277">
          <cell r="K3277">
            <v>0</v>
          </cell>
          <cell r="O3277">
            <v>0</v>
          </cell>
        </row>
        <row r="3278">
          <cell r="K3278">
            <v>0</v>
          </cell>
          <cell r="O3278">
            <v>0</v>
          </cell>
        </row>
        <row r="3279">
          <cell r="K3279">
            <v>0</v>
          </cell>
          <cell r="O3279">
            <v>0</v>
          </cell>
        </row>
        <row r="3280">
          <cell r="K3280">
            <v>0</v>
          </cell>
          <cell r="O3280">
            <v>0</v>
          </cell>
        </row>
        <row r="3281">
          <cell r="K3281">
            <v>0</v>
          </cell>
          <cell r="O3281">
            <v>0</v>
          </cell>
        </row>
        <row r="3282">
          <cell r="K3282">
            <v>2101</v>
          </cell>
          <cell r="O3282">
            <v>2</v>
          </cell>
        </row>
        <row r="3283">
          <cell r="K3283">
            <v>2105</v>
          </cell>
          <cell r="O3283">
            <v>0.5</v>
          </cell>
        </row>
        <row r="3284">
          <cell r="K3284">
            <v>2103</v>
          </cell>
          <cell r="O3284">
            <v>0.3</v>
          </cell>
        </row>
        <row r="3285">
          <cell r="K3285">
            <v>0</v>
          </cell>
          <cell r="O3285">
            <v>0</v>
          </cell>
        </row>
        <row r="3286">
          <cell r="K3286">
            <v>0</v>
          </cell>
          <cell r="O3286">
            <v>0</v>
          </cell>
        </row>
        <row r="3287">
          <cell r="K3287">
            <v>3305</v>
          </cell>
          <cell r="O3287">
            <v>0</v>
          </cell>
        </row>
        <row r="3288">
          <cell r="K3288">
            <v>3808</v>
          </cell>
          <cell r="O3288">
            <v>1.3</v>
          </cell>
        </row>
        <row r="3289">
          <cell r="K3289">
            <v>3403</v>
          </cell>
          <cell r="O3289">
            <v>0.6</v>
          </cell>
        </row>
        <row r="3290">
          <cell r="K3290">
            <v>0</v>
          </cell>
          <cell r="O3290">
            <v>0</v>
          </cell>
        </row>
        <row r="3291">
          <cell r="K3291">
            <v>0</v>
          </cell>
          <cell r="O3291">
            <v>0</v>
          </cell>
        </row>
        <row r="3292">
          <cell r="K3292">
            <v>0</v>
          </cell>
          <cell r="O3292">
            <v>0</v>
          </cell>
        </row>
        <row r="3293">
          <cell r="K3293">
            <v>0</v>
          </cell>
          <cell r="O3293">
            <v>0</v>
          </cell>
        </row>
        <row r="3294">
          <cell r="K3294">
            <v>0</v>
          </cell>
          <cell r="O3294">
            <v>0</v>
          </cell>
        </row>
        <row r="3295">
          <cell r="K3295">
            <v>0</v>
          </cell>
          <cell r="O3295">
            <v>0</v>
          </cell>
        </row>
        <row r="3296">
          <cell r="K3296">
            <v>0</v>
          </cell>
          <cell r="O3296">
            <v>0</v>
          </cell>
        </row>
        <row r="3297">
          <cell r="K3297">
            <v>0</v>
          </cell>
          <cell r="O3297">
            <v>0</v>
          </cell>
        </row>
        <row r="3298">
          <cell r="K3298">
            <v>0</v>
          </cell>
          <cell r="O3298">
            <v>0</v>
          </cell>
        </row>
        <row r="3299">
          <cell r="K3299">
            <v>0</v>
          </cell>
          <cell r="O3299">
            <v>0</v>
          </cell>
        </row>
        <row r="3300">
          <cell r="K3300">
            <v>0</v>
          </cell>
          <cell r="O3300">
            <v>0</v>
          </cell>
        </row>
        <row r="3301">
          <cell r="K3301">
            <v>0</v>
          </cell>
          <cell r="O3301">
            <v>0</v>
          </cell>
        </row>
        <row r="3302">
          <cell r="K3302">
            <v>0</v>
          </cell>
          <cell r="O3302">
            <v>0</v>
          </cell>
        </row>
        <row r="3303">
          <cell r="K3303">
            <v>0</v>
          </cell>
          <cell r="O3303">
            <v>0</v>
          </cell>
        </row>
        <row r="3304">
          <cell r="K3304">
            <v>0</v>
          </cell>
          <cell r="O3304">
            <v>0</v>
          </cell>
        </row>
        <row r="3305">
          <cell r="K3305">
            <v>0</v>
          </cell>
          <cell r="O3305">
            <v>0</v>
          </cell>
        </row>
        <row r="3306">
          <cell r="K3306">
            <v>0</v>
          </cell>
          <cell r="O3306">
            <v>0</v>
          </cell>
        </row>
        <row r="3307">
          <cell r="K3307">
            <v>0</v>
          </cell>
          <cell r="O3307">
            <v>0</v>
          </cell>
        </row>
        <row r="3308">
          <cell r="K3308">
            <v>0</v>
          </cell>
          <cell r="O3308">
            <v>0</v>
          </cell>
        </row>
        <row r="3309">
          <cell r="K3309">
            <v>0</v>
          </cell>
          <cell r="O3309">
            <v>0</v>
          </cell>
        </row>
        <row r="3310">
          <cell r="K3310">
            <v>0</v>
          </cell>
          <cell r="O3310">
            <v>0</v>
          </cell>
        </row>
        <row r="3311">
          <cell r="K3311">
            <v>0</v>
          </cell>
          <cell r="O3311">
            <v>0</v>
          </cell>
        </row>
        <row r="3312">
          <cell r="K3312">
            <v>0</v>
          </cell>
          <cell r="O3312">
            <v>0</v>
          </cell>
        </row>
        <row r="3313">
          <cell r="K3313">
            <v>0</v>
          </cell>
          <cell r="O3313">
            <v>0</v>
          </cell>
        </row>
        <row r="3314">
          <cell r="K3314">
            <v>0</v>
          </cell>
          <cell r="O3314">
            <v>0</v>
          </cell>
        </row>
        <row r="3315">
          <cell r="K3315">
            <v>0</v>
          </cell>
          <cell r="O3315">
            <v>0</v>
          </cell>
        </row>
        <row r="3316">
          <cell r="K3316">
            <v>0</v>
          </cell>
          <cell r="O3316">
            <v>0</v>
          </cell>
        </row>
        <row r="3317">
          <cell r="K3317">
            <v>0</v>
          </cell>
          <cell r="O3317">
            <v>0</v>
          </cell>
        </row>
        <row r="3318">
          <cell r="K3318">
            <v>0</v>
          </cell>
          <cell r="O3318">
            <v>0</v>
          </cell>
        </row>
        <row r="3319">
          <cell r="K3319">
            <v>0</v>
          </cell>
          <cell r="O3319">
            <v>0</v>
          </cell>
        </row>
        <row r="3320">
          <cell r="K3320">
            <v>0</v>
          </cell>
          <cell r="O3320">
            <v>0</v>
          </cell>
        </row>
        <row r="3321">
          <cell r="K3321">
            <v>0</v>
          </cell>
          <cell r="O3321">
            <v>0</v>
          </cell>
        </row>
        <row r="3322">
          <cell r="K3322">
            <v>2106</v>
          </cell>
          <cell r="O3322">
            <v>0</v>
          </cell>
        </row>
        <row r="3323">
          <cell r="K3323">
            <v>2101</v>
          </cell>
          <cell r="O3323">
            <v>2</v>
          </cell>
        </row>
        <row r="3324">
          <cell r="K3324">
            <v>0</v>
          </cell>
          <cell r="O3324">
            <v>0</v>
          </cell>
        </row>
        <row r="3325">
          <cell r="K3325">
            <v>0</v>
          </cell>
          <cell r="O3325">
            <v>0</v>
          </cell>
        </row>
        <row r="3326">
          <cell r="K3326">
            <v>3811</v>
          </cell>
          <cell r="O3326">
            <v>0.5</v>
          </cell>
        </row>
        <row r="3327">
          <cell r="K3327">
            <v>3817</v>
          </cell>
          <cell r="O3327">
            <v>0.5</v>
          </cell>
        </row>
        <row r="3328">
          <cell r="K3328">
            <v>0</v>
          </cell>
          <cell r="O3328">
            <v>0</v>
          </cell>
        </row>
        <row r="3329">
          <cell r="K3329">
            <v>0</v>
          </cell>
          <cell r="O3329">
            <v>0</v>
          </cell>
        </row>
        <row r="3330">
          <cell r="K3330">
            <v>0</v>
          </cell>
          <cell r="O3330">
            <v>0</v>
          </cell>
        </row>
        <row r="3331">
          <cell r="K3331">
            <v>0</v>
          </cell>
          <cell r="O3331">
            <v>0</v>
          </cell>
        </row>
        <row r="3332">
          <cell r="K3332">
            <v>0</v>
          </cell>
          <cell r="O3332">
            <v>0</v>
          </cell>
        </row>
        <row r="3333">
          <cell r="K3333">
            <v>0</v>
          </cell>
          <cell r="O3333">
            <v>0</v>
          </cell>
        </row>
        <row r="3334">
          <cell r="K3334">
            <v>0</v>
          </cell>
          <cell r="O3334">
            <v>0</v>
          </cell>
        </row>
        <row r="3335">
          <cell r="K3335">
            <v>0</v>
          </cell>
          <cell r="O3335">
            <v>0</v>
          </cell>
        </row>
        <row r="3336">
          <cell r="K3336">
            <v>0</v>
          </cell>
          <cell r="O3336">
            <v>0</v>
          </cell>
        </row>
        <row r="3337">
          <cell r="K3337">
            <v>0</v>
          </cell>
          <cell r="O3337">
            <v>0</v>
          </cell>
        </row>
        <row r="3338">
          <cell r="K3338">
            <v>0</v>
          </cell>
          <cell r="O3338">
            <v>0</v>
          </cell>
        </row>
        <row r="3339">
          <cell r="K3339">
            <v>0</v>
          </cell>
          <cell r="O3339">
            <v>0</v>
          </cell>
        </row>
        <row r="3340">
          <cell r="K3340">
            <v>0</v>
          </cell>
          <cell r="O3340">
            <v>0</v>
          </cell>
        </row>
        <row r="3341">
          <cell r="K3341">
            <v>0</v>
          </cell>
          <cell r="O3341">
            <v>0</v>
          </cell>
        </row>
        <row r="3342">
          <cell r="K3342">
            <v>0</v>
          </cell>
          <cell r="O3342">
            <v>0</v>
          </cell>
        </row>
        <row r="3343">
          <cell r="K3343">
            <v>0</v>
          </cell>
          <cell r="O3343">
            <v>0</v>
          </cell>
        </row>
        <row r="3344">
          <cell r="K3344">
            <v>0</v>
          </cell>
          <cell r="O3344">
            <v>0</v>
          </cell>
        </row>
        <row r="3345">
          <cell r="K3345">
            <v>0</v>
          </cell>
          <cell r="O3345">
            <v>0</v>
          </cell>
        </row>
        <row r="3346">
          <cell r="K3346">
            <v>0</v>
          </cell>
          <cell r="O3346">
            <v>0</v>
          </cell>
        </row>
        <row r="3347">
          <cell r="K3347">
            <v>0</v>
          </cell>
          <cell r="O3347">
            <v>0</v>
          </cell>
        </row>
        <row r="3348">
          <cell r="K3348">
            <v>0</v>
          </cell>
          <cell r="O3348">
            <v>0</v>
          </cell>
        </row>
        <row r="3349">
          <cell r="K3349">
            <v>0</v>
          </cell>
          <cell r="O3349">
            <v>0</v>
          </cell>
        </row>
        <row r="3350">
          <cell r="K3350">
            <v>0</v>
          </cell>
          <cell r="O3350">
            <v>0</v>
          </cell>
        </row>
        <row r="3351">
          <cell r="K3351">
            <v>0</v>
          </cell>
          <cell r="O3351">
            <v>0</v>
          </cell>
        </row>
        <row r="3352">
          <cell r="K3352">
            <v>0</v>
          </cell>
          <cell r="O3352">
            <v>0</v>
          </cell>
        </row>
        <row r="3353">
          <cell r="K3353">
            <v>0</v>
          </cell>
          <cell r="O3353">
            <v>0</v>
          </cell>
        </row>
        <row r="3354">
          <cell r="K3354">
            <v>0</v>
          </cell>
          <cell r="O3354">
            <v>0</v>
          </cell>
        </row>
        <row r="3355">
          <cell r="K3355">
            <v>0</v>
          </cell>
          <cell r="O3355">
            <v>0</v>
          </cell>
        </row>
        <row r="3356">
          <cell r="K3356">
            <v>0</v>
          </cell>
          <cell r="O3356">
            <v>0</v>
          </cell>
        </row>
        <row r="3357">
          <cell r="K3357">
            <v>0</v>
          </cell>
          <cell r="O3357">
            <v>0</v>
          </cell>
        </row>
        <row r="3358">
          <cell r="K3358">
            <v>0</v>
          </cell>
          <cell r="O3358">
            <v>0</v>
          </cell>
        </row>
        <row r="3359">
          <cell r="K3359">
            <v>0</v>
          </cell>
          <cell r="O3359">
            <v>0</v>
          </cell>
        </row>
        <row r="3360">
          <cell r="K3360">
            <v>0</v>
          </cell>
          <cell r="O3360">
            <v>0</v>
          </cell>
        </row>
        <row r="3361">
          <cell r="K3361">
            <v>0</v>
          </cell>
          <cell r="O3361">
            <v>0</v>
          </cell>
        </row>
        <row r="3362">
          <cell r="K3362">
            <v>0</v>
          </cell>
          <cell r="O3362">
            <v>0</v>
          </cell>
        </row>
        <row r="3363">
          <cell r="K3363">
            <v>0</v>
          </cell>
          <cell r="O3363">
            <v>0</v>
          </cell>
        </row>
        <row r="3364">
          <cell r="K3364">
            <v>0</v>
          </cell>
          <cell r="O3364">
            <v>0</v>
          </cell>
        </row>
        <row r="3365">
          <cell r="K3365">
            <v>0</v>
          </cell>
          <cell r="O3365">
            <v>0</v>
          </cell>
        </row>
        <row r="3366">
          <cell r="K3366">
            <v>0</v>
          </cell>
          <cell r="O3366">
            <v>0</v>
          </cell>
        </row>
        <row r="3367">
          <cell r="K3367">
            <v>0</v>
          </cell>
          <cell r="O3367">
            <v>0</v>
          </cell>
        </row>
        <row r="3368">
          <cell r="K3368">
            <v>0</v>
          </cell>
          <cell r="O3368">
            <v>0</v>
          </cell>
        </row>
        <row r="3369">
          <cell r="K3369">
            <v>0</v>
          </cell>
          <cell r="O3369">
            <v>0</v>
          </cell>
        </row>
        <row r="3370">
          <cell r="K3370">
            <v>0</v>
          </cell>
          <cell r="O3370">
            <v>0</v>
          </cell>
        </row>
        <row r="3371">
          <cell r="K3371">
            <v>0</v>
          </cell>
          <cell r="O3371">
            <v>0</v>
          </cell>
        </row>
        <row r="3372">
          <cell r="K3372">
            <v>0</v>
          </cell>
          <cell r="O3372">
            <v>0</v>
          </cell>
        </row>
        <row r="3373">
          <cell r="K3373">
            <v>0</v>
          </cell>
          <cell r="O3373">
            <v>0</v>
          </cell>
        </row>
        <row r="3374">
          <cell r="K3374">
            <v>0</v>
          </cell>
          <cell r="O3374">
            <v>0</v>
          </cell>
        </row>
        <row r="3375">
          <cell r="K3375">
            <v>0</v>
          </cell>
          <cell r="O3375">
            <v>0</v>
          </cell>
        </row>
        <row r="3376">
          <cell r="K3376">
            <v>0</v>
          </cell>
          <cell r="O3376">
            <v>0</v>
          </cell>
        </row>
        <row r="3377">
          <cell r="K3377">
            <v>0</v>
          </cell>
          <cell r="O3377">
            <v>0</v>
          </cell>
        </row>
        <row r="3378">
          <cell r="K3378">
            <v>0</v>
          </cell>
          <cell r="O3378">
            <v>0</v>
          </cell>
        </row>
        <row r="3379">
          <cell r="K3379">
            <v>0</v>
          </cell>
          <cell r="O3379">
            <v>0</v>
          </cell>
        </row>
        <row r="3380">
          <cell r="K3380">
            <v>0</v>
          </cell>
          <cell r="O3380">
            <v>0</v>
          </cell>
        </row>
        <row r="3381">
          <cell r="K3381">
            <v>0</v>
          </cell>
          <cell r="O3381">
            <v>0</v>
          </cell>
        </row>
        <row r="3382">
          <cell r="K3382">
            <v>0</v>
          </cell>
          <cell r="O3382">
            <v>0</v>
          </cell>
        </row>
        <row r="3383">
          <cell r="K3383">
            <v>0</v>
          </cell>
          <cell r="O3383">
            <v>0</v>
          </cell>
        </row>
        <row r="3384">
          <cell r="K3384">
            <v>0</v>
          </cell>
          <cell r="O3384">
            <v>0</v>
          </cell>
        </row>
        <row r="3385">
          <cell r="K3385">
            <v>0</v>
          </cell>
          <cell r="O3385">
            <v>0</v>
          </cell>
        </row>
        <row r="3386">
          <cell r="K3386">
            <v>0</v>
          </cell>
          <cell r="O3386">
            <v>0</v>
          </cell>
        </row>
        <row r="3387">
          <cell r="K3387">
            <v>0</v>
          </cell>
          <cell r="O3387">
            <v>0</v>
          </cell>
        </row>
        <row r="3388">
          <cell r="K3388">
            <v>0</v>
          </cell>
          <cell r="O3388">
            <v>0</v>
          </cell>
        </row>
        <row r="3389">
          <cell r="K3389">
            <v>0</v>
          </cell>
          <cell r="O3389">
            <v>0</v>
          </cell>
        </row>
        <row r="3390">
          <cell r="K3390">
            <v>0</v>
          </cell>
          <cell r="O3390">
            <v>0</v>
          </cell>
        </row>
        <row r="3391">
          <cell r="K3391">
            <v>0</v>
          </cell>
          <cell r="O3391">
            <v>0</v>
          </cell>
        </row>
        <row r="3392">
          <cell r="K3392">
            <v>0</v>
          </cell>
          <cell r="O3392">
            <v>0</v>
          </cell>
        </row>
        <row r="3393">
          <cell r="K3393">
            <v>0</v>
          </cell>
          <cell r="O3393">
            <v>0</v>
          </cell>
        </row>
        <row r="3394">
          <cell r="K3394">
            <v>0</v>
          </cell>
          <cell r="O3394">
            <v>0</v>
          </cell>
        </row>
        <row r="3395">
          <cell r="K3395">
            <v>0</v>
          </cell>
          <cell r="O3395">
            <v>0</v>
          </cell>
        </row>
        <row r="3396">
          <cell r="K3396">
            <v>0</v>
          </cell>
          <cell r="O3396">
            <v>0</v>
          </cell>
        </row>
        <row r="3397">
          <cell r="K3397">
            <v>0</v>
          </cell>
          <cell r="O3397">
            <v>0</v>
          </cell>
        </row>
        <row r="3398">
          <cell r="K3398">
            <v>0</v>
          </cell>
          <cell r="O3398">
            <v>0</v>
          </cell>
        </row>
        <row r="3399">
          <cell r="K3399">
            <v>0</v>
          </cell>
          <cell r="O3399">
            <v>0</v>
          </cell>
        </row>
        <row r="3400">
          <cell r="K3400">
            <v>0</v>
          </cell>
          <cell r="O3400">
            <v>0</v>
          </cell>
        </row>
        <row r="3401">
          <cell r="K3401">
            <v>0</v>
          </cell>
          <cell r="O3401">
            <v>0</v>
          </cell>
        </row>
        <row r="3402">
          <cell r="K3402">
            <v>2101</v>
          </cell>
          <cell r="O3402">
            <v>1</v>
          </cell>
        </row>
        <row r="3403">
          <cell r="K3403">
            <v>2103</v>
          </cell>
          <cell r="O3403">
            <v>0.5</v>
          </cell>
        </row>
        <row r="3404">
          <cell r="K3404">
            <v>0</v>
          </cell>
          <cell r="O3404">
            <v>0</v>
          </cell>
        </row>
        <row r="3405">
          <cell r="K3405">
            <v>0</v>
          </cell>
          <cell r="O3405">
            <v>0</v>
          </cell>
        </row>
        <row r="3406">
          <cell r="K3406">
            <v>0</v>
          </cell>
          <cell r="O3406">
            <v>0</v>
          </cell>
        </row>
        <row r="3407">
          <cell r="K3407">
            <v>0</v>
          </cell>
          <cell r="O3407">
            <v>0</v>
          </cell>
        </row>
        <row r="3408">
          <cell r="K3408">
            <v>0</v>
          </cell>
          <cell r="O3408">
            <v>0</v>
          </cell>
        </row>
        <row r="3409">
          <cell r="K3409">
            <v>0</v>
          </cell>
          <cell r="O3409">
            <v>0</v>
          </cell>
        </row>
        <row r="3410">
          <cell r="K3410">
            <v>2101</v>
          </cell>
          <cell r="O3410">
            <v>0</v>
          </cell>
        </row>
        <row r="3411">
          <cell r="K3411">
            <v>2206</v>
          </cell>
          <cell r="O3411">
            <v>0</v>
          </cell>
        </row>
        <row r="3412">
          <cell r="K3412">
            <v>0</v>
          </cell>
          <cell r="O3412">
            <v>0</v>
          </cell>
        </row>
        <row r="3413">
          <cell r="K3413">
            <v>0</v>
          </cell>
          <cell r="O3413">
            <v>0</v>
          </cell>
        </row>
        <row r="3414">
          <cell r="K3414">
            <v>0</v>
          </cell>
          <cell r="O3414">
            <v>0</v>
          </cell>
        </row>
        <row r="3415">
          <cell r="K3415">
            <v>0</v>
          </cell>
          <cell r="O3415">
            <v>0</v>
          </cell>
        </row>
        <row r="3416">
          <cell r="K3416">
            <v>0</v>
          </cell>
          <cell r="O3416">
            <v>0</v>
          </cell>
        </row>
        <row r="3417">
          <cell r="K3417">
            <v>0</v>
          </cell>
          <cell r="O3417">
            <v>0</v>
          </cell>
        </row>
        <row r="3418">
          <cell r="K3418">
            <v>2101</v>
          </cell>
          <cell r="O3418">
            <v>0</v>
          </cell>
        </row>
        <row r="3419">
          <cell r="K3419">
            <v>0</v>
          </cell>
          <cell r="O3419">
            <v>0</v>
          </cell>
        </row>
        <row r="3420">
          <cell r="K3420">
            <v>2605</v>
          </cell>
          <cell r="O3420">
            <v>0</v>
          </cell>
        </row>
        <row r="3421">
          <cell r="K3421">
            <v>0</v>
          </cell>
          <cell r="O3421">
            <v>0</v>
          </cell>
        </row>
        <row r="3422">
          <cell r="K3422">
            <v>0</v>
          </cell>
          <cell r="O3422">
            <v>0</v>
          </cell>
        </row>
        <row r="3423">
          <cell r="K3423">
            <v>0</v>
          </cell>
          <cell r="O3423">
            <v>0</v>
          </cell>
        </row>
        <row r="3424">
          <cell r="K3424">
            <v>0</v>
          </cell>
          <cell r="O3424">
            <v>0</v>
          </cell>
        </row>
        <row r="3425">
          <cell r="K3425">
            <v>0</v>
          </cell>
          <cell r="O3425">
            <v>0</v>
          </cell>
        </row>
        <row r="3426">
          <cell r="K3426">
            <v>2101</v>
          </cell>
          <cell r="O3426">
            <v>0.5</v>
          </cell>
        </row>
        <row r="3427">
          <cell r="K3427">
            <v>0</v>
          </cell>
          <cell r="O3427">
            <v>0</v>
          </cell>
        </row>
        <row r="3428">
          <cell r="K3428">
            <v>0</v>
          </cell>
          <cell r="O3428">
            <v>0</v>
          </cell>
        </row>
        <row r="3429">
          <cell r="K3429">
            <v>0</v>
          </cell>
          <cell r="O3429">
            <v>0</v>
          </cell>
        </row>
        <row r="3430">
          <cell r="K3430">
            <v>0</v>
          </cell>
          <cell r="O3430">
            <v>0</v>
          </cell>
        </row>
        <row r="3431">
          <cell r="K3431">
            <v>0</v>
          </cell>
          <cell r="O3431">
            <v>0</v>
          </cell>
        </row>
        <row r="3432">
          <cell r="K3432">
            <v>0</v>
          </cell>
          <cell r="O3432">
            <v>0</v>
          </cell>
        </row>
        <row r="3433">
          <cell r="K3433">
            <v>0</v>
          </cell>
          <cell r="O3433">
            <v>0</v>
          </cell>
        </row>
        <row r="3434">
          <cell r="K3434">
            <v>0</v>
          </cell>
          <cell r="O3434">
            <v>0</v>
          </cell>
        </row>
        <row r="3435">
          <cell r="K3435">
            <v>0</v>
          </cell>
          <cell r="O3435">
            <v>0</v>
          </cell>
        </row>
        <row r="3436">
          <cell r="K3436">
            <v>0</v>
          </cell>
          <cell r="O3436">
            <v>0</v>
          </cell>
        </row>
        <row r="3437">
          <cell r="K3437">
            <v>0</v>
          </cell>
          <cell r="O3437">
            <v>0</v>
          </cell>
        </row>
        <row r="3438">
          <cell r="K3438">
            <v>0</v>
          </cell>
          <cell r="O3438">
            <v>0</v>
          </cell>
        </row>
        <row r="3439">
          <cell r="K3439">
            <v>0</v>
          </cell>
          <cell r="O3439">
            <v>0</v>
          </cell>
        </row>
        <row r="3440">
          <cell r="K3440">
            <v>0</v>
          </cell>
          <cell r="O3440">
            <v>0</v>
          </cell>
        </row>
        <row r="3441">
          <cell r="K3441">
            <v>0</v>
          </cell>
          <cell r="O3441">
            <v>0</v>
          </cell>
        </row>
        <row r="3442">
          <cell r="K3442">
            <v>2101</v>
          </cell>
          <cell r="O3442">
            <v>0</v>
          </cell>
        </row>
        <row r="3443">
          <cell r="K3443">
            <v>2504</v>
          </cell>
          <cell r="O3443">
            <v>0</v>
          </cell>
        </row>
        <row r="3444">
          <cell r="K3444">
            <v>2505</v>
          </cell>
          <cell r="O3444">
            <v>0</v>
          </cell>
        </row>
        <row r="3445">
          <cell r="K3445">
            <v>0</v>
          </cell>
          <cell r="O3445">
            <v>0</v>
          </cell>
        </row>
        <row r="3446">
          <cell r="K3446">
            <v>0</v>
          </cell>
          <cell r="O3446">
            <v>0</v>
          </cell>
        </row>
        <row r="3447">
          <cell r="K3447">
            <v>0</v>
          </cell>
          <cell r="O3447">
            <v>0</v>
          </cell>
        </row>
        <row r="3448">
          <cell r="K3448">
            <v>0</v>
          </cell>
          <cell r="O3448">
            <v>0</v>
          </cell>
        </row>
        <row r="3449">
          <cell r="K3449">
            <v>0</v>
          </cell>
          <cell r="O3449">
            <v>0</v>
          </cell>
        </row>
        <row r="3450">
          <cell r="K3450">
            <v>0</v>
          </cell>
          <cell r="O3450">
            <v>0</v>
          </cell>
        </row>
        <row r="3451">
          <cell r="K3451">
            <v>0</v>
          </cell>
          <cell r="O3451">
            <v>0</v>
          </cell>
        </row>
        <row r="3452">
          <cell r="K3452">
            <v>0</v>
          </cell>
          <cell r="O3452">
            <v>0</v>
          </cell>
        </row>
        <row r="3453">
          <cell r="K3453">
            <v>0</v>
          </cell>
          <cell r="O3453">
            <v>0</v>
          </cell>
        </row>
        <row r="3454">
          <cell r="K3454">
            <v>0</v>
          </cell>
          <cell r="O3454">
            <v>0</v>
          </cell>
        </row>
        <row r="3455">
          <cell r="K3455">
            <v>0</v>
          </cell>
          <cell r="O3455">
            <v>0</v>
          </cell>
        </row>
        <row r="3456">
          <cell r="K3456">
            <v>0</v>
          </cell>
          <cell r="O3456">
            <v>0</v>
          </cell>
        </row>
        <row r="3457">
          <cell r="K3457">
            <v>0</v>
          </cell>
          <cell r="O3457">
            <v>0</v>
          </cell>
        </row>
        <row r="3458">
          <cell r="K3458">
            <v>0</v>
          </cell>
          <cell r="O3458">
            <v>0</v>
          </cell>
        </row>
        <row r="3459">
          <cell r="K3459">
            <v>0</v>
          </cell>
          <cell r="O3459">
            <v>0</v>
          </cell>
        </row>
        <row r="3460">
          <cell r="K3460">
            <v>0</v>
          </cell>
          <cell r="O3460">
            <v>0</v>
          </cell>
        </row>
        <row r="3461">
          <cell r="K3461">
            <v>0</v>
          </cell>
          <cell r="O3461">
            <v>0</v>
          </cell>
        </row>
        <row r="3462">
          <cell r="K3462">
            <v>0</v>
          </cell>
          <cell r="O3462">
            <v>0</v>
          </cell>
        </row>
        <row r="3463">
          <cell r="K3463">
            <v>0</v>
          </cell>
          <cell r="O3463">
            <v>0</v>
          </cell>
        </row>
        <row r="3464">
          <cell r="K3464">
            <v>0</v>
          </cell>
          <cell r="O3464">
            <v>0</v>
          </cell>
        </row>
        <row r="3465">
          <cell r="K3465">
            <v>0</v>
          </cell>
          <cell r="O3465">
            <v>0</v>
          </cell>
        </row>
        <row r="3466">
          <cell r="K3466">
            <v>0</v>
          </cell>
          <cell r="O3466">
            <v>0</v>
          </cell>
        </row>
        <row r="3467">
          <cell r="K3467">
            <v>0</v>
          </cell>
          <cell r="O3467">
            <v>0</v>
          </cell>
        </row>
        <row r="3468">
          <cell r="K3468">
            <v>0</v>
          </cell>
          <cell r="O3468">
            <v>0</v>
          </cell>
        </row>
        <row r="3469">
          <cell r="K3469">
            <v>0</v>
          </cell>
          <cell r="O3469">
            <v>0</v>
          </cell>
        </row>
        <row r="3470">
          <cell r="K3470">
            <v>0</v>
          </cell>
          <cell r="O3470">
            <v>0</v>
          </cell>
        </row>
        <row r="3471">
          <cell r="K3471">
            <v>0</v>
          </cell>
          <cell r="O3471">
            <v>0</v>
          </cell>
        </row>
        <row r="3472">
          <cell r="K3472">
            <v>0</v>
          </cell>
          <cell r="O3472">
            <v>0</v>
          </cell>
        </row>
        <row r="3473">
          <cell r="K3473">
            <v>0</v>
          </cell>
          <cell r="O3473">
            <v>0</v>
          </cell>
        </row>
        <row r="3474">
          <cell r="K3474">
            <v>0</v>
          </cell>
          <cell r="O3474">
            <v>0</v>
          </cell>
        </row>
        <row r="3475">
          <cell r="K3475">
            <v>0</v>
          </cell>
          <cell r="O3475">
            <v>0</v>
          </cell>
        </row>
        <row r="3476">
          <cell r="K3476">
            <v>0</v>
          </cell>
          <cell r="O3476">
            <v>0</v>
          </cell>
        </row>
        <row r="3477">
          <cell r="K3477">
            <v>0</v>
          </cell>
          <cell r="O3477">
            <v>0</v>
          </cell>
        </row>
        <row r="3478">
          <cell r="K3478">
            <v>0</v>
          </cell>
          <cell r="O3478">
            <v>0</v>
          </cell>
        </row>
        <row r="3479">
          <cell r="K3479">
            <v>0</v>
          </cell>
          <cell r="O3479">
            <v>0</v>
          </cell>
        </row>
        <row r="3480">
          <cell r="K3480">
            <v>0</v>
          </cell>
          <cell r="O3480">
            <v>0</v>
          </cell>
        </row>
        <row r="3481">
          <cell r="K3481">
            <v>0</v>
          </cell>
          <cell r="O3481">
            <v>0</v>
          </cell>
        </row>
        <row r="3482">
          <cell r="K3482">
            <v>2404</v>
          </cell>
          <cell r="O3482">
            <v>0</v>
          </cell>
        </row>
        <row r="3483">
          <cell r="K3483">
            <v>0</v>
          </cell>
          <cell r="O3483">
            <v>0</v>
          </cell>
        </row>
        <row r="3484">
          <cell r="K3484">
            <v>0</v>
          </cell>
          <cell r="O3484">
            <v>0</v>
          </cell>
        </row>
        <row r="3485">
          <cell r="K3485">
            <v>0</v>
          </cell>
          <cell r="O3485">
            <v>0</v>
          </cell>
        </row>
        <row r="3486">
          <cell r="K3486">
            <v>3503</v>
          </cell>
          <cell r="O3486">
            <v>0</v>
          </cell>
        </row>
        <row r="3487">
          <cell r="K3487">
            <v>3503</v>
          </cell>
          <cell r="O3487">
            <v>0</v>
          </cell>
        </row>
        <row r="3488">
          <cell r="K3488">
            <v>3503</v>
          </cell>
          <cell r="O3488">
            <v>0</v>
          </cell>
        </row>
        <row r="3489">
          <cell r="K3489">
            <v>3503</v>
          </cell>
          <cell r="O3489">
            <v>0</v>
          </cell>
        </row>
        <row r="3490">
          <cell r="K3490">
            <v>2404</v>
          </cell>
          <cell r="O3490">
            <v>2</v>
          </cell>
        </row>
        <row r="3491">
          <cell r="K3491">
            <v>0</v>
          </cell>
          <cell r="O3491">
            <v>0</v>
          </cell>
        </row>
        <row r="3492">
          <cell r="K3492">
            <v>0</v>
          </cell>
          <cell r="O3492">
            <v>0</v>
          </cell>
        </row>
        <row r="3493">
          <cell r="K3493">
            <v>0</v>
          </cell>
          <cell r="O3493">
            <v>0</v>
          </cell>
        </row>
        <row r="3494">
          <cell r="K3494">
            <v>3502</v>
          </cell>
          <cell r="O3494">
            <v>1</v>
          </cell>
        </row>
        <row r="3495">
          <cell r="K3495">
            <v>0</v>
          </cell>
          <cell r="O3495">
            <v>0</v>
          </cell>
        </row>
        <row r="3496">
          <cell r="K3496">
            <v>0</v>
          </cell>
          <cell r="O3496">
            <v>0</v>
          </cell>
        </row>
        <row r="3497">
          <cell r="K3497">
            <v>0</v>
          </cell>
          <cell r="O3497">
            <v>0</v>
          </cell>
        </row>
        <row r="3498">
          <cell r="K3498">
            <v>0</v>
          </cell>
          <cell r="O3498">
            <v>0</v>
          </cell>
        </row>
        <row r="3499">
          <cell r="K3499">
            <v>0</v>
          </cell>
          <cell r="O3499">
            <v>0</v>
          </cell>
        </row>
        <row r="3500">
          <cell r="K3500">
            <v>0</v>
          </cell>
          <cell r="O3500">
            <v>0</v>
          </cell>
        </row>
        <row r="3501">
          <cell r="K3501">
            <v>0</v>
          </cell>
          <cell r="O3501">
            <v>0</v>
          </cell>
        </row>
        <row r="3502">
          <cell r="K3502">
            <v>3403</v>
          </cell>
          <cell r="O3502">
            <v>0</v>
          </cell>
        </row>
        <row r="3503">
          <cell r="K3503">
            <v>0</v>
          </cell>
          <cell r="O3503">
            <v>0</v>
          </cell>
        </row>
        <row r="3504">
          <cell r="K3504">
            <v>3107</v>
          </cell>
          <cell r="O3504">
            <v>5</v>
          </cell>
        </row>
        <row r="3505">
          <cell r="K3505">
            <v>3106</v>
          </cell>
          <cell r="O3505">
            <v>7</v>
          </cell>
        </row>
        <row r="3506">
          <cell r="K3506">
            <v>0</v>
          </cell>
          <cell r="O3506">
            <v>0</v>
          </cell>
        </row>
        <row r="3507">
          <cell r="K3507">
            <v>0</v>
          </cell>
          <cell r="O3507">
            <v>0</v>
          </cell>
        </row>
        <row r="3508">
          <cell r="K3508">
            <v>0</v>
          </cell>
          <cell r="O3508">
            <v>0</v>
          </cell>
        </row>
        <row r="3509">
          <cell r="K3509">
            <v>0</v>
          </cell>
          <cell r="O3509">
            <v>0</v>
          </cell>
        </row>
        <row r="3510">
          <cell r="K3510">
            <v>3505</v>
          </cell>
          <cell r="O3510">
            <v>17</v>
          </cell>
        </row>
        <row r="3511">
          <cell r="K3511">
            <v>3808</v>
          </cell>
          <cell r="O3511">
            <v>0.5</v>
          </cell>
        </row>
        <row r="3512">
          <cell r="K3512">
            <v>0</v>
          </cell>
          <cell r="O3512">
            <v>0</v>
          </cell>
        </row>
        <row r="3513">
          <cell r="K3513">
            <v>0</v>
          </cell>
          <cell r="O3513">
            <v>0</v>
          </cell>
        </row>
        <row r="3514">
          <cell r="K3514">
            <v>0</v>
          </cell>
          <cell r="O3514">
            <v>0</v>
          </cell>
        </row>
        <row r="3515">
          <cell r="K3515">
            <v>0</v>
          </cell>
          <cell r="O3515">
            <v>0</v>
          </cell>
        </row>
        <row r="3516">
          <cell r="K3516">
            <v>0</v>
          </cell>
          <cell r="O3516">
            <v>0</v>
          </cell>
        </row>
        <row r="3517">
          <cell r="K3517">
            <v>0</v>
          </cell>
          <cell r="O3517">
            <v>0</v>
          </cell>
        </row>
        <row r="3518">
          <cell r="K3518">
            <v>3305</v>
          </cell>
          <cell r="O3518">
            <v>0</v>
          </cell>
        </row>
        <row r="3519">
          <cell r="K3519">
            <v>0</v>
          </cell>
          <cell r="O3519">
            <v>0</v>
          </cell>
        </row>
        <row r="3520">
          <cell r="K3520">
            <v>0</v>
          </cell>
          <cell r="O3520">
            <v>0</v>
          </cell>
        </row>
        <row r="3521">
          <cell r="K3521">
            <v>0</v>
          </cell>
          <cell r="O3521">
            <v>0</v>
          </cell>
        </row>
        <row r="3522">
          <cell r="K3522">
            <v>2101</v>
          </cell>
          <cell r="O3522">
            <v>0</v>
          </cell>
        </row>
        <row r="3523">
          <cell r="K3523">
            <v>2103</v>
          </cell>
          <cell r="O3523">
            <v>0</v>
          </cell>
        </row>
        <row r="3524">
          <cell r="K3524">
            <v>2404</v>
          </cell>
          <cell r="O3524">
            <v>7</v>
          </cell>
        </row>
        <row r="3525">
          <cell r="K3525">
            <v>0</v>
          </cell>
          <cell r="O3525">
            <v>0</v>
          </cell>
        </row>
        <row r="3526">
          <cell r="K3526">
            <v>0</v>
          </cell>
          <cell r="O3526">
            <v>0</v>
          </cell>
        </row>
        <row r="3527">
          <cell r="K3527">
            <v>0</v>
          </cell>
          <cell r="O3527">
            <v>0</v>
          </cell>
        </row>
        <row r="3528">
          <cell r="K3528">
            <v>0</v>
          </cell>
          <cell r="O3528">
            <v>0</v>
          </cell>
        </row>
        <row r="3529">
          <cell r="K3529">
            <v>0</v>
          </cell>
          <cell r="O3529">
            <v>0</v>
          </cell>
        </row>
        <row r="3530">
          <cell r="K3530">
            <v>2101</v>
          </cell>
          <cell r="O3530">
            <v>0.1</v>
          </cell>
        </row>
        <row r="3531">
          <cell r="K3531">
            <v>0</v>
          </cell>
          <cell r="O3531">
            <v>0</v>
          </cell>
        </row>
        <row r="3532">
          <cell r="K3532">
            <v>0</v>
          </cell>
          <cell r="O3532">
            <v>0</v>
          </cell>
        </row>
        <row r="3533">
          <cell r="K3533">
            <v>0</v>
          </cell>
          <cell r="O3533">
            <v>0</v>
          </cell>
        </row>
        <row r="3534">
          <cell r="K3534">
            <v>3811</v>
          </cell>
          <cell r="O3534">
            <v>0.1</v>
          </cell>
        </row>
        <row r="3535">
          <cell r="K3535">
            <v>0</v>
          </cell>
          <cell r="O3535">
            <v>0</v>
          </cell>
        </row>
        <row r="3536">
          <cell r="K3536">
            <v>0</v>
          </cell>
          <cell r="O3536">
            <v>0</v>
          </cell>
        </row>
        <row r="3537">
          <cell r="K3537">
            <v>0</v>
          </cell>
          <cell r="O3537">
            <v>0</v>
          </cell>
        </row>
        <row r="3538">
          <cell r="K3538">
            <v>2101</v>
          </cell>
          <cell r="O3538">
            <v>0.1</v>
          </cell>
        </row>
        <row r="3539">
          <cell r="K3539">
            <v>2105</v>
          </cell>
          <cell r="O3539">
            <v>0.57099999999999995</v>
          </cell>
        </row>
        <row r="3540">
          <cell r="K3540">
            <v>2106</v>
          </cell>
          <cell r="O3540">
            <v>0</v>
          </cell>
        </row>
        <row r="3541">
          <cell r="K3541">
            <v>0</v>
          </cell>
          <cell r="O3541">
            <v>0</v>
          </cell>
        </row>
        <row r="3542">
          <cell r="K3542">
            <v>3811</v>
          </cell>
          <cell r="O3542">
            <v>0.2</v>
          </cell>
        </row>
        <row r="3543">
          <cell r="K3543">
            <v>0</v>
          </cell>
          <cell r="O3543">
            <v>0</v>
          </cell>
        </row>
        <row r="3544">
          <cell r="K3544">
            <v>0</v>
          </cell>
          <cell r="O3544">
            <v>0</v>
          </cell>
        </row>
        <row r="3545">
          <cell r="K3545">
            <v>0</v>
          </cell>
          <cell r="O3545">
            <v>0</v>
          </cell>
        </row>
        <row r="3546">
          <cell r="K3546">
            <v>2101</v>
          </cell>
          <cell r="O3546">
            <v>0.1</v>
          </cell>
        </row>
        <row r="3547">
          <cell r="K3547">
            <v>2105</v>
          </cell>
          <cell r="O3547">
            <v>0.57099999999999995</v>
          </cell>
        </row>
        <row r="3548">
          <cell r="K3548">
            <v>2106</v>
          </cell>
          <cell r="O3548">
            <v>0</v>
          </cell>
        </row>
        <row r="3549">
          <cell r="K3549">
            <v>0</v>
          </cell>
          <cell r="O3549">
            <v>0</v>
          </cell>
        </row>
        <row r="3550">
          <cell r="K3550">
            <v>3811</v>
          </cell>
          <cell r="O3550">
            <v>0.1</v>
          </cell>
        </row>
        <row r="3551">
          <cell r="K3551">
            <v>0</v>
          </cell>
          <cell r="O3551">
            <v>0</v>
          </cell>
        </row>
        <row r="3552">
          <cell r="K3552">
            <v>0</v>
          </cell>
          <cell r="O3552">
            <v>0</v>
          </cell>
        </row>
        <row r="3553">
          <cell r="K3553">
            <v>0</v>
          </cell>
          <cell r="O3553">
            <v>0</v>
          </cell>
        </row>
        <row r="3554">
          <cell r="K3554">
            <v>2101</v>
          </cell>
          <cell r="O3554">
            <v>0.1</v>
          </cell>
        </row>
        <row r="3555">
          <cell r="K3555">
            <v>0</v>
          </cell>
          <cell r="O3555">
            <v>0</v>
          </cell>
        </row>
        <row r="3556">
          <cell r="K3556">
            <v>0</v>
          </cell>
          <cell r="O3556">
            <v>0</v>
          </cell>
        </row>
        <row r="3557">
          <cell r="K3557">
            <v>0</v>
          </cell>
          <cell r="O3557">
            <v>0</v>
          </cell>
        </row>
        <row r="3558">
          <cell r="K3558">
            <v>0</v>
          </cell>
          <cell r="O3558">
            <v>0</v>
          </cell>
        </row>
        <row r="3559">
          <cell r="K3559">
            <v>0</v>
          </cell>
          <cell r="O3559">
            <v>0</v>
          </cell>
        </row>
        <row r="3560">
          <cell r="K3560">
            <v>0</v>
          </cell>
          <cell r="O3560">
            <v>0</v>
          </cell>
        </row>
        <row r="3561">
          <cell r="K3561">
            <v>0</v>
          </cell>
          <cell r="O3561">
            <v>0</v>
          </cell>
        </row>
        <row r="3562">
          <cell r="K3562">
            <v>2101</v>
          </cell>
          <cell r="O3562">
            <v>0.1</v>
          </cell>
        </row>
        <row r="3563">
          <cell r="K3563">
            <v>0</v>
          </cell>
          <cell r="O3563">
            <v>0</v>
          </cell>
        </row>
        <row r="3564">
          <cell r="K3564">
            <v>0</v>
          </cell>
          <cell r="O3564">
            <v>0</v>
          </cell>
        </row>
        <row r="3565">
          <cell r="K3565">
            <v>0</v>
          </cell>
          <cell r="O3565">
            <v>0</v>
          </cell>
        </row>
        <row r="3566">
          <cell r="K3566">
            <v>0</v>
          </cell>
          <cell r="O3566">
            <v>0</v>
          </cell>
        </row>
        <row r="3567">
          <cell r="K3567">
            <v>0</v>
          </cell>
          <cell r="O3567">
            <v>0</v>
          </cell>
        </row>
        <row r="3568">
          <cell r="K3568">
            <v>0</v>
          </cell>
          <cell r="O3568">
            <v>0</v>
          </cell>
        </row>
        <row r="3569">
          <cell r="K3569">
            <v>0</v>
          </cell>
          <cell r="O3569">
            <v>0</v>
          </cell>
        </row>
        <row r="3570">
          <cell r="K3570">
            <v>2101</v>
          </cell>
          <cell r="O3570">
            <v>0.2</v>
          </cell>
        </row>
        <row r="3571">
          <cell r="K3571">
            <v>0</v>
          </cell>
          <cell r="O3571">
            <v>0</v>
          </cell>
        </row>
        <row r="3572">
          <cell r="K3572">
            <v>0</v>
          </cell>
          <cell r="O3572">
            <v>0</v>
          </cell>
        </row>
        <row r="3573">
          <cell r="K3573">
            <v>0</v>
          </cell>
          <cell r="O3573">
            <v>0</v>
          </cell>
        </row>
        <row r="3574">
          <cell r="K3574">
            <v>3811</v>
          </cell>
          <cell r="O3574">
            <v>0.2</v>
          </cell>
        </row>
        <row r="3575">
          <cell r="K3575">
            <v>0</v>
          </cell>
          <cell r="O3575">
            <v>0</v>
          </cell>
        </row>
        <row r="3576">
          <cell r="K3576">
            <v>0</v>
          </cell>
          <cell r="O3576">
            <v>0</v>
          </cell>
        </row>
        <row r="3577">
          <cell r="K3577">
            <v>0</v>
          </cell>
          <cell r="O3577">
            <v>0</v>
          </cell>
        </row>
        <row r="3578">
          <cell r="K3578">
            <v>2101</v>
          </cell>
          <cell r="O3578">
            <v>0.5</v>
          </cell>
        </row>
        <row r="3579">
          <cell r="K3579">
            <v>2105</v>
          </cell>
          <cell r="O3579">
            <v>0.56999999999999995</v>
          </cell>
        </row>
        <row r="3580">
          <cell r="K3580">
            <v>0</v>
          </cell>
          <cell r="O3580">
            <v>0</v>
          </cell>
        </row>
        <row r="3581">
          <cell r="K3581">
            <v>0</v>
          </cell>
          <cell r="O3581">
            <v>0</v>
          </cell>
        </row>
        <row r="3582">
          <cell r="K3582">
            <v>0</v>
          </cell>
          <cell r="O3582">
            <v>0</v>
          </cell>
        </row>
        <row r="3583">
          <cell r="K3583">
            <v>0</v>
          </cell>
          <cell r="O3583">
            <v>0</v>
          </cell>
        </row>
        <row r="3584">
          <cell r="K3584">
            <v>0</v>
          </cell>
          <cell r="O3584">
            <v>0</v>
          </cell>
        </row>
        <row r="3585">
          <cell r="K3585">
            <v>0</v>
          </cell>
          <cell r="O3585">
            <v>0</v>
          </cell>
        </row>
        <row r="3586">
          <cell r="K3586">
            <v>2101</v>
          </cell>
          <cell r="O3586">
            <v>0</v>
          </cell>
        </row>
        <row r="3587">
          <cell r="K3587">
            <v>0</v>
          </cell>
          <cell r="O3587">
            <v>0</v>
          </cell>
        </row>
        <row r="3588">
          <cell r="K3588">
            <v>2703</v>
          </cell>
          <cell r="O3588">
            <v>0</v>
          </cell>
        </row>
        <row r="3589">
          <cell r="K3589">
            <v>0</v>
          </cell>
          <cell r="O3589">
            <v>0</v>
          </cell>
        </row>
        <row r="3590">
          <cell r="K3590">
            <v>3811</v>
          </cell>
          <cell r="O3590">
            <v>0.3</v>
          </cell>
        </row>
        <row r="3591">
          <cell r="K3591">
            <v>0</v>
          </cell>
          <cell r="O3591">
            <v>0</v>
          </cell>
        </row>
        <row r="3592">
          <cell r="K3592">
            <v>0</v>
          </cell>
          <cell r="O3592">
            <v>0</v>
          </cell>
        </row>
        <row r="3593">
          <cell r="K3593">
            <v>0</v>
          </cell>
          <cell r="O3593">
            <v>0</v>
          </cell>
        </row>
        <row r="3594">
          <cell r="K3594">
            <v>2101</v>
          </cell>
          <cell r="O3594">
            <v>0</v>
          </cell>
        </row>
        <row r="3595">
          <cell r="K3595">
            <v>0</v>
          </cell>
          <cell r="O3595">
            <v>0</v>
          </cell>
        </row>
        <row r="3596">
          <cell r="K3596">
            <v>0</v>
          </cell>
          <cell r="O3596">
            <v>0</v>
          </cell>
        </row>
        <row r="3597">
          <cell r="K3597">
            <v>0</v>
          </cell>
          <cell r="O3597">
            <v>0</v>
          </cell>
        </row>
        <row r="3598">
          <cell r="K3598">
            <v>3811</v>
          </cell>
          <cell r="O3598">
            <v>0</v>
          </cell>
        </row>
        <row r="3599">
          <cell r="K3599">
            <v>0</v>
          </cell>
          <cell r="O3599">
            <v>0</v>
          </cell>
        </row>
        <row r="3600">
          <cell r="K3600">
            <v>0</v>
          </cell>
          <cell r="O3600">
            <v>0</v>
          </cell>
        </row>
        <row r="3601">
          <cell r="K3601">
            <v>0</v>
          </cell>
          <cell r="O3601">
            <v>0</v>
          </cell>
        </row>
        <row r="3602">
          <cell r="K3602">
            <v>2101</v>
          </cell>
          <cell r="O3602">
            <v>0.41199999999999998</v>
          </cell>
        </row>
        <row r="3603">
          <cell r="K3603">
            <v>2301</v>
          </cell>
          <cell r="O3603">
            <v>0</v>
          </cell>
        </row>
        <row r="3604">
          <cell r="K3604">
            <v>0</v>
          </cell>
          <cell r="O3604">
            <v>0</v>
          </cell>
        </row>
        <row r="3605">
          <cell r="K3605">
            <v>0</v>
          </cell>
          <cell r="O3605">
            <v>0</v>
          </cell>
        </row>
        <row r="3606">
          <cell r="K3606">
            <v>3811</v>
          </cell>
          <cell r="O3606">
            <v>0.12</v>
          </cell>
        </row>
        <row r="3607">
          <cell r="K3607">
            <v>0</v>
          </cell>
          <cell r="O3607">
            <v>0</v>
          </cell>
        </row>
        <row r="3608">
          <cell r="K3608">
            <v>0</v>
          </cell>
          <cell r="O3608">
            <v>0</v>
          </cell>
        </row>
        <row r="3609">
          <cell r="K3609">
            <v>0</v>
          </cell>
          <cell r="O3609">
            <v>0</v>
          </cell>
        </row>
        <row r="3610">
          <cell r="K3610">
            <v>2103</v>
          </cell>
          <cell r="O3610">
            <v>1</v>
          </cell>
        </row>
        <row r="3611">
          <cell r="K3611">
            <v>2302</v>
          </cell>
          <cell r="O3611">
            <v>0</v>
          </cell>
        </row>
        <row r="3612">
          <cell r="K3612">
            <v>2105</v>
          </cell>
          <cell r="O3612">
            <v>2.9260000000000002</v>
          </cell>
        </row>
        <row r="3613">
          <cell r="K3613">
            <v>2106</v>
          </cell>
          <cell r="O3613">
            <v>0.46350000000000002</v>
          </cell>
        </row>
        <row r="3614">
          <cell r="K3614">
            <v>3811</v>
          </cell>
          <cell r="O3614">
            <v>0.12</v>
          </cell>
        </row>
        <row r="3615">
          <cell r="K3615">
            <v>0</v>
          </cell>
          <cell r="O3615">
            <v>0</v>
          </cell>
        </row>
        <row r="3616">
          <cell r="K3616">
            <v>0</v>
          </cell>
          <cell r="O3616">
            <v>0</v>
          </cell>
        </row>
        <row r="3617">
          <cell r="K3617">
            <v>0</v>
          </cell>
          <cell r="O3617">
            <v>0</v>
          </cell>
        </row>
        <row r="3618">
          <cell r="K3618">
            <v>2101</v>
          </cell>
          <cell r="O3618">
            <v>0.2</v>
          </cell>
        </row>
        <row r="3619">
          <cell r="K3619">
            <v>0</v>
          </cell>
          <cell r="O3619">
            <v>0</v>
          </cell>
        </row>
        <row r="3620">
          <cell r="K3620">
            <v>0</v>
          </cell>
          <cell r="O3620">
            <v>0</v>
          </cell>
        </row>
        <row r="3621">
          <cell r="K3621">
            <v>0</v>
          </cell>
          <cell r="O3621">
            <v>0</v>
          </cell>
        </row>
        <row r="3622">
          <cell r="K3622">
            <v>3811</v>
          </cell>
          <cell r="O3622">
            <v>0.12</v>
          </cell>
        </row>
        <row r="3623">
          <cell r="K3623">
            <v>3817</v>
          </cell>
          <cell r="O3623">
            <v>0.2</v>
          </cell>
        </row>
        <row r="3624">
          <cell r="K3624">
            <v>0</v>
          </cell>
          <cell r="O3624">
            <v>0</v>
          </cell>
        </row>
        <row r="3625">
          <cell r="K3625">
            <v>0</v>
          </cell>
          <cell r="O3625">
            <v>0</v>
          </cell>
        </row>
        <row r="3626">
          <cell r="K3626">
            <v>2206</v>
          </cell>
          <cell r="O3626">
            <v>0.8</v>
          </cell>
        </row>
        <row r="3627">
          <cell r="K3627">
            <v>0</v>
          </cell>
          <cell r="O3627">
            <v>0</v>
          </cell>
        </row>
        <row r="3628">
          <cell r="K3628">
            <v>0</v>
          </cell>
          <cell r="O3628">
            <v>0</v>
          </cell>
        </row>
        <row r="3629">
          <cell r="K3629">
            <v>0</v>
          </cell>
          <cell r="O3629">
            <v>0</v>
          </cell>
        </row>
        <row r="3630">
          <cell r="K3630">
            <v>3811</v>
          </cell>
          <cell r="O3630">
            <v>0.12</v>
          </cell>
        </row>
        <row r="3631">
          <cell r="K3631">
            <v>3305</v>
          </cell>
          <cell r="O3631">
            <v>6.44</v>
          </cell>
        </row>
        <row r="3632">
          <cell r="K3632">
            <v>0</v>
          </cell>
          <cell r="O3632">
            <v>0</v>
          </cell>
        </row>
        <row r="3633">
          <cell r="K3633">
            <v>0</v>
          </cell>
          <cell r="O3633">
            <v>0</v>
          </cell>
        </row>
        <row r="3634">
          <cell r="K3634">
            <v>0</v>
          </cell>
          <cell r="O3634">
            <v>0</v>
          </cell>
        </row>
        <row r="3635">
          <cell r="K3635">
            <v>0</v>
          </cell>
          <cell r="O3635">
            <v>0</v>
          </cell>
        </row>
        <row r="3636">
          <cell r="K3636">
            <v>0</v>
          </cell>
          <cell r="O3636">
            <v>0</v>
          </cell>
        </row>
        <row r="3637">
          <cell r="K3637">
            <v>0</v>
          </cell>
          <cell r="O3637">
            <v>0</v>
          </cell>
        </row>
        <row r="3638">
          <cell r="K3638">
            <v>3811</v>
          </cell>
          <cell r="O3638">
            <v>0.12</v>
          </cell>
        </row>
        <row r="3639">
          <cell r="K3639">
            <v>0</v>
          </cell>
          <cell r="O3639">
            <v>0</v>
          </cell>
        </row>
        <row r="3640">
          <cell r="K3640">
            <v>0</v>
          </cell>
          <cell r="O3640">
            <v>0</v>
          </cell>
        </row>
        <row r="3641">
          <cell r="K3641">
            <v>0</v>
          </cell>
          <cell r="O3641">
            <v>0</v>
          </cell>
        </row>
        <row r="3642">
          <cell r="K3642">
            <v>2101</v>
          </cell>
          <cell r="O3642">
            <v>0</v>
          </cell>
        </row>
        <row r="3643">
          <cell r="K3643">
            <v>0</v>
          </cell>
          <cell r="O3643">
            <v>0</v>
          </cell>
        </row>
        <row r="3644">
          <cell r="K3644">
            <v>0</v>
          </cell>
          <cell r="O3644">
            <v>0</v>
          </cell>
        </row>
        <row r="3645">
          <cell r="K3645">
            <v>0</v>
          </cell>
          <cell r="O3645">
            <v>0</v>
          </cell>
        </row>
        <row r="3646">
          <cell r="K3646">
            <v>0</v>
          </cell>
          <cell r="O3646">
            <v>0</v>
          </cell>
        </row>
        <row r="3647">
          <cell r="K3647">
            <v>3811</v>
          </cell>
          <cell r="O3647">
            <v>0.3</v>
          </cell>
        </row>
        <row r="3648">
          <cell r="K3648">
            <v>0</v>
          </cell>
          <cell r="O3648">
            <v>0</v>
          </cell>
        </row>
        <row r="3649">
          <cell r="K3649">
            <v>0</v>
          </cell>
          <cell r="O3649">
            <v>0</v>
          </cell>
        </row>
        <row r="3650">
          <cell r="K3650">
            <v>2101</v>
          </cell>
          <cell r="O3650">
            <v>0</v>
          </cell>
        </row>
        <row r="3651">
          <cell r="K3651">
            <v>2105</v>
          </cell>
          <cell r="O3651">
            <v>0</v>
          </cell>
        </row>
        <row r="3652">
          <cell r="K3652">
            <v>2106</v>
          </cell>
          <cell r="O3652">
            <v>0</v>
          </cell>
        </row>
        <row r="3653">
          <cell r="K3653">
            <v>0</v>
          </cell>
          <cell r="O3653">
            <v>0</v>
          </cell>
        </row>
        <row r="3654">
          <cell r="K3654">
            <v>3305</v>
          </cell>
          <cell r="O3654">
            <v>0</v>
          </cell>
        </row>
        <row r="3655">
          <cell r="K3655">
            <v>3811</v>
          </cell>
          <cell r="O3655">
            <v>0</v>
          </cell>
        </row>
        <row r="3656">
          <cell r="K3656">
            <v>0</v>
          </cell>
          <cell r="O3656">
            <v>0</v>
          </cell>
        </row>
        <row r="3657">
          <cell r="K3657">
            <v>0</v>
          </cell>
          <cell r="O3657">
            <v>0</v>
          </cell>
        </row>
        <row r="3658">
          <cell r="K3658">
            <v>0</v>
          </cell>
          <cell r="O3658">
            <v>0</v>
          </cell>
        </row>
        <row r="3659">
          <cell r="K3659">
            <v>0</v>
          </cell>
          <cell r="O3659">
            <v>0</v>
          </cell>
        </row>
        <row r="3660">
          <cell r="K3660">
            <v>0</v>
          </cell>
          <cell r="O3660">
            <v>0</v>
          </cell>
        </row>
        <row r="3661">
          <cell r="K3661">
            <v>0</v>
          </cell>
          <cell r="O3661">
            <v>0</v>
          </cell>
        </row>
        <row r="3662">
          <cell r="K3662">
            <v>0</v>
          </cell>
          <cell r="O3662">
            <v>0</v>
          </cell>
        </row>
        <row r="3663">
          <cell r="K3663">
            <v>0</v>
          </cell>
          <cell r="O3663">
            <v>0</v>
          </cell>
        </row>
        <row r="3664">
          <cell r="K3664">
            <v>0</v>
          </cell>
          <cell r="O3664">
            <v>0</v>
          </cell>
        </row>
        <row r="3665">
          <cell r="K3665">
            <v>0</v>
          </cell>
          <cell r="O3665">
            <v>0</v>
          </cell>
        </row>
        <row r="3666">
          <cell r="K3666">
            <v>0</v>
          </cell>
          <cell r="O3666">
            <v>0</v>
          </cell>
        </row>
        <row r="3667">
          <cell r="K3667">
            <v>0</v>
          </cell>
          <cell r="O3667">
            <v>0</v>
          </cell>
        </row>
        <row r="3668">
          <cell r="K3668">
            <v>0</v>
          </cell>
          <cell r="O3668">
            <v>0</v>
          </cell>
        </row>
        <row r="3669">
          <cell r="K3669">
            <v>0</v>
          </cell>
          <cell r="O3669">
            <v>0</v>
          </cell>
        </row>
        <row r="3670">
          <cell r="K3670">
            <v>0</v>
          </cell>
          <cell r="O3670">
            <v>0</v>
          </cell>
        </row>
        <row r="3671">
          <cell r="K3671">
            <v>0</v>
          </cell>
          <cell r="O3671">
            <v>0</v>
          </cell>
        </row>
        <row r="3672">
          <cell r="K3672">
            <v>0</v>
          </cell>
          <cell r="O3672">
            <v>0</v>
          </cell>
        </row>
        <row r="3673">
          <cell r="K3673">
            <v>0</v>
          </cell>
          <cell r="O3673">
            <v>0</v>
          </cell>
        </row>
        <row r="3674">
          <cell r="K3674">
            <v>0</v>
          </cell>
          <cell r="O3674">
            <v>0</v>
          </cell>
        </row>
        <row r="3675">
          <cell r="K3675">
            <v>0</v>
          </cell>
          <cell r="O3675">
            <v>0</v>
          </cell>
        </row>
        <row r="3676">
          <cell r="K3676">
            <v>0</v>
          </cell>
          <cell r="O3676">
            <v>0</v>
          </cell>
        </row>
        <row r="3677">
          <cell r="K3677">
            <v>0</v>
          </cell>
          <cell r="O3677">
            <v>0</v>
          </cell>
        </row>
        <row r="3678">
          <cell r="K3678">
            <v>0</v>
          </cell>
          <cell r="O3678">
            <v>0</v>
          </cell>
        </row>
        <row r="3679">
          <cell r="K3679">
            <v>0</v>
          </cell>
          <cell r="O3679">
            <v>0</v>
          </cell>
        </row>
        <row r="3680">
          <cell r="K3680">
            <v>0</v>
          </cell>
          <cell r="O3680">
            <v>0</v>
          </cell>
        </row>
        <row r="3681">
          <cell r="K3681">
            <v>0</v>
          </cell>
          <cell r="O3681">
            <v>0</v>
          </cell>
        </row>
        <row r="3682">
          <cell r="K3682">
            <v>2101</v>
          </cell>
          <cell r="O3682">
            <v>0</v>
          </cell>
        </row>
        <row r="3683">
          <cell r="K3683">
            <v>2105</v>
          </cell>
          <cell r="O3683">
            <v>0</v>
          </cell>
        </row>
        <row r="3684">
          <cell r="K3684">
            <v>2106</v>
          </cell>
          <cell r="O3684">
            <v>0</v>
          </cell>
        </row>
        <row r="3685">
          <cell r="K3685">
            <v>0</v>
          </cell>
          <cell r="O3685">
            <v>0</v>
          </cell>
        </row>
        <row r="3686">
          <cell r="K3686">
            <v>0</v>
          </cell>
          <cell r="O3686">
            <v>0</v>
          </cell>
        </row>
        <row r="3687">
          <cell r="K3687">
            <v>3305</v>
          </cell>
          <cell r="O3687">
            <v>0</v>
          </cell>
        </row>
        <row r="3688">
          <cell r="K3688">
            <v>3811</v>
          </cell>
          <cell r="O3688">
            <v>0</v>
          </cell>
        </row>
        <row r="3689">
          <cell r="K3689">
            <v>0</v>
          </cell>
          <cell r="O3689">
            <v>0</v>
          </cell>
        </row>
        <row r="3690">
          <cell r="K3690">
            <v>2101</v>
          </cell>
          <cell r="O3690">
            <v>0</v>
          </cell>
        </row>
        <row r="3691">
          <cell r="K3691">
            <v>2105</v>
          </cell>
          <cell r="O3691">
            <v>0</v>
          </cell>
        </row>
        <row r="3692">
          <cell r="K3692">
            <v>2106</v>
          </cell>
          <cell r="O3692">
            <v>0</v>
          </cell>
        </row>
        <row r="3693">
          <cell r="K3693">
            <v>0</v>
          </cell>
          <cell r="O3693">
            <v>0</v>
          </cell>
        </row>
        <row r="3694">
          <cell r="K3694">
            <v>3811</v>
          </cell>
          <cell r="O3694">
            <v>0</v>
          </cell>
        </row>
        <row r="3695">
          <cell r="K3695">
            <v>0</v>
          </cell>
          <cell r="O3695">
            <v>0</v>
          </cell>
        </row>
        <row r="3696">
          <cell r="K3696">
            <v>0</v>
          </cell>
          <cell r="O3696">
            <v>0</v>
          </cell>
        </row>
        <row r="3697">
          <cell r="K3697">
            <v>0</v>
          </cell>
          <cell r="O3697">
            <v>0</v>
          </cell>
        </row>
        <row r="3698">
          <cell r="K3698">
            <v>0</v>
          </cell>
          <cell r="O3698">
            <v>0</v>
          </cell>
        </row>
        <row r="3699">
          <cell r="K3699">
            <v>0</v>
          </cell>
          <cell r="O3699">
            <v>0</v>
          </cell>
        </row>
        <row r="3700">
          <cell r="K3700">
            <v>0</v>
          </cell>
          <cell r="O3700">
            <v>0</v>
          </cell>
        </row>
        <row r="3701">
          <cell r="K3701">
            <v>0</v>
          </cell>
          <cell r="O3701">
            <v>0</v>
          </cell>
        </row>
        <row r="3702">
          <cell r="K3702">
            <v>0</v>
          </cell>
          <cell r="O3702">
            <v>0</v>
          </cell>
        </row>
        <row r="3703">
          <cell r="K3703">
            <v>0</v>
          </cell>
          <cell r="O3703">
            <v>0</v>
          </cell>
        </row>
        <row r="3704">
          <cell r="K3704">
            <v>0</v>
          </cell>
          <cell r="O3704">
            <v>0</v>
          </cell>
        </row>
        <row r="3705">
          <cell r="K3705">
            <v>0</v>
          </cell>
          <cell r="O3705">
            <v>0</v>
          </cell>
        </row>
        <row r="3706">
          <cell r="K3706">
            <v>0</v>
          </cell>
          <cell r="O3706">
            <v>0</v>
          </cell>
        </row>
        <row r="3707">
          <cell r="K3707">
            <v>0</v>
          </cell>
          <cell r="O3707">
            <v>0</v>
          </cell>
        </row>
        <row r="3708">
          <cell r="K3708">
            <v>0</v>
          </cell>
          <cell r="O3708">
            <v>0</v>
          </cell>
        </row>
        <row r="3709">
          <cell r="K3709">
            <v>0</v>
          </cell>
          <cell r="O3709">
            <v>0</v>
          </cell>
        </row>
        <row r="3710">
          <cell r="K3710">
            <v>0</v>
          </cell>
          <cell r="O3710">
            <v>0</v>
          </cell>
        </row>
        <row r="3711">
          <cell r="K3711">
            <v>0</v>
          </cell>
          <cell r="O3711">
            <v>0</v>
          </cell>
        </row>
        <row r="3712">
          <cell r="K3712">
            <v>0</v>
          </cell>
          <cell r="O3712">
            <v>0</v>
          </cell>
        </row>
        <row r="3713">
          <cell r="K3713">
            <v>0</v>
          </cell>
          <cell r="O3713">
            <v>0</v>
          </cell>
        </row>
        <row r="3714">
          <cell r="K3714">
            <v>0</v>
          </cell>
          <cell r="O3714">
            <v>0</v>
          </cell>
        </row>
        <row r="3715">
          <cell r="K3715">
            <v>0</v>
          </cell>
          <cell r="O3715">
            <v>0</v>
          </cell>
        </row>
        <row r="3716">
          <cell r="K3716">
            <v>0</v>
          </cell>
          <cell r="O3716">
            <v>0</v>
          </cell>
        </row>
        <row r="3717">
          <cell r="K3717">
            <v>0</v>
          </cell>
          <cell r="O3717">
            <v>0</v>
          </cell>
        </row>
        <row r="3718">
          <cell r="K3718">
            <v>0</v>
          </cell>
          <cell r="O3718">
            <v>0</v>
          </cell>
        </row>
        <row r="3719">
          <cell r="K3719">
            <v>0</v>
          </cell>
          <cell r="O3719">
            <v>0</v>
          </cell>
        </row>
        <row r="3720">
          <cell r="K3720">
            <v>0</v>
          </cell>
          <cell r="O3720">
            <v>0</v>
          </cell>
        </row>
        <row r="3721">
          <cell r="K3721">
            <v>0</v>
          </cell>
          <cell r="O3721">
            <v>0</v>
          </cell>
        </row>
        <row r="3722">
          <cell r="K3722">
            <v>2101</v>
          </cell>
          <cell r="O3722">
            <v>0.2</v>
          </cell>
        </row>
        <row r="3723">
          <cell r="K3723">
            <v>2105</v>
          </cell>
          <cell r="O3723">
            <v>0</v>
          </cell>
        </row>
        <row r="3724">
          <cell r="K3724">
            <v>2106</v>
          </cell>
          <cell r="O3724">
            <v>0</v>
          </cell>
        </row>
        <row r="3725">
          <cell r="K3725">
            <v>0</v>
          </cell>
          <cell r="O3725">
            <v>0</v>
          </cell>
        </row>
        <row r="3726">
          <cell r="K3726">
            <v>3811</v>
          </cell>
          <cell r="O3726">
            <v>0.2</v>
          </cell>
        </row>
        <row r="3727">
          <cell r="K3727">
            <v>0</v>
          </cell>
          <cell r="O3727">
            <v>0</v>
          </cell>
        </row>
        <row r="3728">
          <cell r="K3728">
            <v>0</v>
          </cell>
          <cell r="O3728">
            <v>0</v>
          </cell>
        </row>
        <row r="3729">
          <cell r="K3729">
            <v>0</v>
          </cell>
          <cell r="O3729">
            <v>0</v>
          </cell>
        </row>
        <row r="3730">
          <cell r="K3730">
            <v>2101</v>
          </cell>
          <cell r="O3730">
            <v>0.2</v>
          </cell>
        </row>
        <row r="3731">
          <cell r="K3731">
            <v>2105</v>
          </cell>
          <cell r="O3731">
            <v>0</v>
          </cell>
        </row>
        <row r="3732">
          <cell r="K3732">
            <v>2106</v>
          </cell>
          <cell r="O3732">
            <v>0</v>
          </cell>
        </row>
        <row r="3733">
          <cell r="K3733">
            <v>0</v>
          </cell>
          <cell r="O3733">
            <v>0</v>
          </cell>
        </row>
        <row r="3734">
          <cell r="K3734">
            <v>3811</v>
          </cell>
          <cell r="O3734">
            <v>0.2</v>
          </cell>
        </row>
        <row r="3735">
          <cell r="K3735">
            <v>0</v>
          </cell>
          <cell r="O3735">
            <v>0</v>
          </cell>
        </row>
        <row r="3736">
          <cell r="K3736">
            <v>0</v>
          </cell>
          <cell r="O3736">
            <v>0</v>
          </cell>
        </row>
        <row r="3737">
          <cell r="K3737">
            <v>0</v>
          </cell>
          <cell r="O3737">
            <v>0</v>
          </cell>
        </row>
        <row r="3738">
          <cell r="K3738">
            <v>2101</v>
          </cell>
          <cell r="O3738">
            <v>0</v>
          </cell>
        </row>
        <row r="3739">
          <cell r="K3739">
            <v>2105</v>
          </cell>
          <cell r="O3739">
            <v>0</v>
          </cell>
        </row>
        <row r="3740">
          <cell r="K3740">
            <v>2106</v>
          </cell>
          <cell r="O3740">
            <v>0</v>
          </cell>
        </row>
        <row r="3741">
          <cell r="K3741">
            <v>0</v>
          </cell>
          <cell r="O3741">
            <v>0</v>
          </cell>
        </row>
        <row r="3742">
          <cell r="K3742">
            <v>0</v>
          </cell>
          <cell r="O3742">
            <v>0</v>
          </cell>
        </row>
        <row r="3743">
          <cell r="K3743">
            <v>0</v>
          </cell>
          <cell r="O3743">
            <v>0</v>
          </cell>
        </row>
        <row r="3744">
          <cell r="K3744">
            <v>0</v>
          </cell>
          <cell r="O3744">
            <v>0</v>
          </cell>
        </row>
        <row r="3745">
          <cell r="K3745">
            <v>0</v>
          </cell>
          <cell r="O3745">
            <v>0</v>
          </cell>
        </row>
        <row r="3746">
          <cell r="K3746">
            <v>0</v>
          </cell>
          <cell r="O3746">
            <v>0</v>
          </cell>
        </row>
        <row r="3747">
          <cell r="K3747">
            <v>0</v>
          </cell>
          <cell r="O3747">
            <v>0</v>
          </cell>
        </row>
        <row r="3748">
          <cell r="K3748">
            <v>0</v>
          </cell>
          <cell r="O3748">
            <v>0</v>
          </cell>
        </row>
        <row r="3749">
          <cell r="K3749">
            <v>0</v>
          </cell>
          <cell r="O3749">
            <v>0</v>
          </cell>
        </row>
        <row r="3750">
          <cell r="K3750">
            <v>0</v>
          </cell>
          <cell r="O3750">
            <v>0</v>
          </cell>
        </row>
        <row r="3751">
          <cell r="K3751">
            <v>0</v>
          </cell>
          <cell r="O3751">
            <v>0</v>
          </cell>
        </row>
        <row r="3752">
          <cell r="K3752">
            <v>0</v>
          </cell>
          <cell r="O3752">
            <v>0</v>
          </cell>
        </row>
        <row r="3753">
          <cell r="K3753">
            <v>0</v>
          </cell>
          <cell r="O3753">
            <v>0</v>
          </cell>
        </row>
        <row r="3754">
          <cell r="K3754">
            <v>0</v>
          </cell>
          <cell r="O3754">
            <v>0</v>
          </cell>
        </row>
        <row r="3755">
          <cell r="K3755">
            <v>0</v>
          </cell>
          <cell r="O3755">
            <v>0</v>
          </cell>
        </row>
        <row r="3756">
          <cell r="K3756">
            <v>0</v>
          </cell>
          <cell r="O3756">
            <v>0</v>
          </cell>
        </row>
        <row r="3757">
          <cell r="K3757">
            <v>0</v>
          </cell>
          <cell r="O3757">
            <v>0</v>
          </cell>
        </row>
        <row r="3758">
          <cell r="K3758">
            <v>0</v>
          </cell>
          <cell r="O3758">
            <v>0</v>
          </cell>
        </row>
        <row r="3759">
          <cell r="K3759">
            <v>0</v>
          </cell>
          <cell r="O3759">
            <v>0</v>
          </cell>
        </row>
        <row r="3760">
          <cell r="K3760">
            <v>0</v>
          </cell>
          <cell r="O3760">
            <v>0</v>
          </cell>
        </row>
        <row r="3761">
          <cell r="K3761">
            <v>0</v>
          </cell>
          <cell r="O3761">
            <v>0</v>
          </cell>
        </row>
        <row r="3762">
          <cell r="K3762">
            <v>2101</v>
          </cell>
          <cell r="O3762">
            <v>0</v>
          </cell>
        </row>
        <row r="3763">
          <cell r="K3763">
            <v>0</v>
          </cell>
          <cell r="O3763">
            <v>0</v>
          </cell>
        </row>
        <row r="3764">
          <cell r="K3764">
            <v>0</v>
          </cell>
          <cell r="O3764">
            <v>0</v>
          </cell>
        </row>
        <row r="3765">
          <cell r="K3765">
            <v>0</v>
          </cell>
          <cell r="O3765">
            <v>0</v>
          </cell>
        </row>
        <row r="3766">
          <cell r="K3766">
            <v>0</v>
          </cell>
          <cell r="O3766">
            <v>0</v>
          </cell>
        </row>
        <row r="3767">
          <cell r="K3767">
            <v>0</v>
          </cell>
          <cell r="O3767">
            <v>0</v>
          </cell>
        </row>
        <row r="3768">
          <cell r="K3768">
            <v>0</v>
          </cell>
          <cell r="O3768">
            <v>0</v>
          </cell>
        </row>
        <row r="3769">
          <cell r="K3769">
            <v>0</v>
          </cell>
          <cell r="O3769">
            <v>0</v>
          </cell>
        </row>
        <row r="3770">
          <cell r="K3770">
            <v>2101</v>
          </cell>
          <cell r="O3770">
            <v>0.25</v>
          </cell>
        </row>
        <row r="3771">
          <cell r="K3771">
            <v>0</v>
          </cell>
          <cell r="O3771">
            <v>0</v>
          </cell>
        </row>
        <row r="3772">
          <cell r="K3772">
            <v>0</v>
          </cell>
          <cell r="O3772">
            <v>0</v>
          </cell>
        </row>
        <row r="3773">
          <cell r="K3773">
            <v>0</v>
          </cell>
          <cell r="O3773">
            <v>0</v>
          </cell>
        </row>
        <row r="3774">
          <cell r="K3774">
            <v>3811</v>
          </cell>
          <cell r="O3774">
            <v>0.2</v>
          </cell>
        </row>
        <row r="3775">
          <cell r="K3775">
            <v>0</v>
          </cell>
          <cell r="O3775">
            <v>0</v>
          </cell>
        </row>
        <row r="3776">
          <cell r="K3776">
            <v>0</v>
          </cell>
          <cell r="O3776">
            <v>0</v>
          </cell>
        </row>
        <row r="3777">
          <cell r="K3777">
            <v>0</v>
          </cell>
          <cell r="O3777">
            <v>0</v>
          </cell>
        </row>
        <row r="3778">
          <cell r="K3778">
            <v>0</v>
          </cell>
          <cell r="O3778">
            <v>0</v>
          </cell>
        </row>
        <row r="3779">
          <cell r="K3779">
            <v>0</v>
          </cell>
          <cell r="O3779">
            <v>0</v>
          </cell>
        </row>
        <row r="3780">
          <cell r="K3780">
            <v>0</v>
          </cell>
          <cell r="O3780">
            <v>0</v>
          </cell>
        </row>
        <row r="3781">
          <cell r="K3781">
            <v>0</v>
          </cell>
          <cell r="O3781">
            <v>0</v>
          </cell>
        </row>
        <row r="3782">
          <cell r="K3782">
            <v>0</v>
          </cell>
          <cell r="O3782">
            <v>0</v>
          </cell>
        </row>
        <row r="3783">
          <cell r="K3783">
            <v>0</v>
          </cell>
          <cell r="O3783">
            <v>0</v>
          </cell>
        </row>
        <row r="3784">
          <cell r="K3784">
            <v>0</v>
          </cell>
          <cell r="O3784">
            <v>0</v>
          </cell>
        </row>
        <row r="3785">
          <cell r="K3785">
            <v>0</v>
          </cell>
          <cell r="O3785">
            <v>0</v>
          </cell>
        </row>
        <row r="3786">
          <cell r="K3786">
            <v>0</v>
          </cell>
          <cell r="O3786">
            <v>0</v>
          </cell>
        </row>
        <row r="3787">
          <cell r="K3787">
            <v>0</v>
          </cell>
          <cell r="O3787">
            <v>0</v>
          </cell>
        </row>
        <row r="3788">
          <cell r="K3788">
            <v>0</v>
          </cell>
          <cell r="O3788">
            <v>0</v>
          </cell>
        </row>
        <row r="3789">
          <cell r="K3789">
            <v>0</v>
          </cell>
          <cell r="O3789">
            <v>0</v>
          </cell>
        </row>
        <row r="3790">
          <cell r="K3790">
            <v>0</v>
          </cell>
          <cell r="O3790">
            <v>0</v>
          </cell>
        </row>
        <row r="3791">
          <cell r="K3791">
            <v>0</v>
          </cell>
          <cell r="O3791">
            <v>0</v>
          </cell>
        </row>
        <row r="3792">
          <cell r="K3792">
            <v>0</v>
          </cell>
          <cell r="O3792">
            <v>0</v>
          </cell>
        </row>
        <row r="3793">
          <cell r="K3793">
            <v>0</v>
          </cell>
          <cell r="O3793">
            <v>0</v>
          </cell>
        </row>
        <row r="3794">
          <cell r="K3794">
            <v>0</v>
          </cell>
          <cell r="O3794">
            <v>0</v>
          </cell>
        </row>
        <row r="3795">
          <cell r="K3795">
            <v>0</v>
          </cell>
          <cell r="O3795">
            <v>0</v>
          </cell>
        </row>
        <row r="3796">
          <cell r="K3796">
            <v>0</v>
          </cell>
          <cell r="O3796">
            <v>0</v>
          </cell>
        </row>
        <row r="3797">
          <cell r="K3797">
            <v>0</v>
          </cell>
          <cell r="O3797">
            <v>0</v>
          </cell>
        </row>
        <row r="3798">
          <cell r="K3798">
            <v>0</v>
          </cell>
          <cell r="O3798">
            <v>0</v>
          </cell>
        </row>
        <row r="3799">
          <cell r="K3799">
            <v>0</v>
          </cell>
          <cell r="O3799">
            <v>0</v>
          </cell>
        </row>
        <row r="3800">
          <cell r="K3800">
            <v>0</v>
          </cell>
          <cell r="O3800">
            <v>0</v>
          </cell>
        </row>
        <row r="3801">
          <cell r="K3801">
            <v>0</v>
          </cell>
          <cell r="O3801">
            <v>0</v>
          </cell>
        </row>
        <row r="3802">
          <cell r="K3802">
            <v>2301</v>
          </cell>
          <cell r="O3802">
            <v>0.5</v>
          </cell>
        </row>
        <row r="3803">
          <cell r="K3803">
            <v>2402</v>
          </cell>
          <cell r="O3803">
            <v>0</v>
          </cell>
        </row>
        <row r="3804">
          <cell r="K3804">
            <v>2403</v>
          </cell>
          <cell r="O3804">
            <v>1</v>
          </cell>
        </row>
        <row r="3805">
          <cell r="K3805">
            <v>2404</v>
          </cell>
          <cell r="O3805">
            <v>1</v>
          </cell>
        </row>
        <row r="3806">
          <cell r="K3806">
            <v>3504</v>
          </cell>
          <cell r="O3806">
            <v>2</v>
          </cell>
        </row>
        <row r="3807">
          <cell r="K3807">
            <v>3505</v>
          </cell>
          <cell r="O3807">
            <v>34.5</v>
          </cell>
        </row>
        <row r="3808">
          <cell r="K3808">
            <v>3505</v>
          </cell>
          <cell r="O3808">
            <v>0.5</v>
          </cell>
        </row>
        <row r="3809">
          <cell r="K3809">
            <v>3811</v>
          </cell>
          <cell r="O3809">
            <v>0.3</v>
          </cell>
        </row>
        <row r="3810">
          <cell r="K3810">
            <v>2402</v>
          </cell>
          <cell r="O3810">
            <v>0</v>
          </cell>
        </row>
        <row r="3811">
          <cell r="K3811">
            <v>0</v>
          </cell>
          <cell r="O3811">
            <v>0</v>
          </cell>
        </row>
        <row r="3812">
          <cell r="K3812">
            <v>0</v>
          </cell>
          <cell r="O3812">
            <v>0</v>
          </cell>
        </row>
        <row r="3813">
          <cell r="K3813">
            <v>0</v>
          </cell>
          <cell r="O3813">
            <v>0</v>
          </cell>
        </row>
        <row r="3814">
          <cell r="K3814">
            <v>3402</v>
          </cell>
          <cell r="O3814">
            <v>0</v>
          </cell>
        </row>
        <row r="3815">
          <cell r="K3815">
            <v>0</v>
          </cell>
          <cell r="O3815">
            <v>0</v>
          </cell>
        </row>
        <row r="3816">
          <cell r="K3816">
            <v>0</v>
          </cell>
          <cell r="O3816">
            <v>0</v>
          </cell>
        </row>
        <row r="3817">
          <cell r="K3817">
            <v>0</v>
          </cell>
          <cell r="O3817">
            <v>0</v>
          </cell>
        </row>
        <row r="3818">
          <cell r="K3818">
            <v>2302</v>
          </cell>
          <cell r="O3818">
            <v>0</v>
          </cell>
        </row>
        <row r="3819">
          <cell r="K3819">
            <v>0</v>
          </cell>
          <cell r="O3819">
            <v>0</v>
          </cell>
        </row>
        <row r="3820">
          <cell r="K3820">
            <v>0</v>
          </cell>
          <cell r="O3820">
            <v>0</v>
          </cell>
        </row>
        <row r="3821">
          <cell r="K3821">
            <v>0</v>
          </cell>
          <cell r="O3821">
            <v>0</v>
          </cell>
        </row>
        <row r="3822">
          <cell r="K3822">
            <v>3502</v>
          </cell>
          <cell r="O3822">
            <v>0</v>
          </cell>
        </row>
        <row r="3823">
          <cell r="K3823">
            <v>0</v>
          </cell>
          <cell r="O3823">
            <v>0</v>
          </cell>
        </row>
        <row r="3824">
          <cell r="K3824">
            <v>0</v>
          </cell>
          <cell r="O3824">
            <v>0</v>
          </cell>
        </row>
        <row r="3825">
          <cell r="K3825">
            <v>0</v>
          </cell>
          <cell r="O3825">
            <v>0</v>
          </cell>
        </row>
        <row r="3826">
          <cell r="K3826">
            <v>0</v>
          </cell>
          <cell r="O3826">
            <v>0</v>
          </cell>
        </row>
        <row r="3827">
          <cell r="K3827">
            <v>0</v>
          </cell>
          <cell r="O3827">
            <v>0</v>
          </cell>
        </row>
        <row r="3828">
          <cell r="K3828">
            <v>0</v>
          </cell>
          <cell r="O3828">
            <v>0</v>
          </cell>
        </row>
        <row r="3829">
          <cell r="K3829">
            <v>0</v>
          </cell>
          <cell r="O3829">
            <v>0</v>
          </cell>
        </row>
        <row r="3830">
          <cell r="K3830">
            <v>3103</v>
          </cell>
          <cell r="O3830">
            <v>2</v>
          </cell>
        </row>
        <row r="3831">
          <cell r="K3831">
            <v>3106</v>
          </cell>
          <cell r="O3831">
            <v>14</v>
          </cell>
        </row>
        <row r="3832">
          <cell r="K3832">
            <v>3107</v>
          </cell>
          <cell r="O3832">
            <v>9.5</v>
          </cell>
        </row>
        <row r="3833">
          <cell r="K3833">
            <v>3811</v>
          </cell>
          <cell r="O3833">
            <v>0.2</v>
          </cell>
        </row>
        <row r="3834">
          <cell r="K3834">
            <v>0</v>
          </cell>
          <cell r="O3834">
            <v>0</v>
          </cell>
        </row>
        <row r="3835">
          <cell r="K3835">
            <v>0</v>
          </cell>
          <cell r="O3835">
            <v>0</v>
          </cell>
        </row>
        <row r="3836">
          <cell r="K3836">
            <v>0</v>
          </cell>
          <cell r="O3836">
            <v>0</v>
          </cell>
        </row>
        <row r="3837">
          <cell r="K3837">
            <v>0</v>
          </cell>
          <cell r="O3837">
            <v>0</v>
          </cell>
        </row>
        <row r="3838">
          <cell r="K3838">
            <v>0</v>
          </cell>
          <cell r="O3838">
            <v>0</v>
          </cell>
        </row>
        <row r="3839">
          <cell r="K3839">
            <v>3403</v>
          </cell>
          <cell r="O3839">
            <v>0.6</v>
          </cell>
        </row>
        <row r="3840">
          <cell r="K3840">
            <v>0</v>
          </cell>
          <cell r="O3840">
            <v>0</v>
          </cell>
        </row>
        <row r="3841">
          <cell r="K3841">
            <v>0</v>
          </cell>
          <cell r="O3841">
            <v>0</v>
          </cell>
        </row>
        <row r="3842">
          <cell r="K3842">
            <v>2101</v>
          </cell>
          <cell r="O3842">
            <v>0</v>
          </cell>
        </row>
        <row r="3843">
          <cell r="K3843">
            <v>2302</v>
          </cell>
          <cell r="O3843">
            <v>0</v>
          </cell>
        </row>
        <row r="3844">
          <cell r="K3844">
            <v>0</v>
          </cell>
          <cell r="O3844">
            <v>0</v>
          </cell>
        </row>
        <row r="3845">
          <cell r="K3845">
            <v>0</v>
          </cell>
          <cell r="O3845">
            <v>0</v>
          </cell>
        </row>
        <row r="3846">
          <cell r="K3846">
            <v>0</v>
          </cell>
          <cell r="O3846">
            <v>0</v>
          </cell>
        </row>
        <row r="3847">
          <cell r="K3847">
            <v>0</v>
          </cell>
          <cell r="O3847">
            <v>0</v>
          </cell>
        </row>
        <row r="3848">
          <cell r="K3848">
            <v>3808</v>
          </cell>
          <cell r="O3848">
            <v>0</v>
          </cell>
        </row>
        <row r="3849">
          <cell r="K3849">
            <v>0</v>
          </cell>
          <cell r="O3849">
            <v>0</v>
          </cell>
        </row>
        <row r="3850">
          <cell r="K3850">
            <v>2101</v>
          </cell>
          <cell r="O3850">
            <v>0.32</v>
          </cell>
        </row>
        <row r="3851">
          <cell r="K3851">
            <v>2203</v>
          </cell>
          <cell r="O3851">
            <v>0</v>
          </cell>
        </row>
        <row r="3852">
          <cell r="K3852">
            <v>2503</v>
          </cell>
          <cell r="O3852">
            <v>0</v>
          </cell>
        </row>
        <row r="3853">
          <cell r="K3853">
            <v>2703</v>
          </cell>
          <cell r="O3853">
            <v>0</v>
          </cell>
        </row>
        <row r="3854">
          <cell r="K3854">
            <v>0</v>
          </cell>
          <cell r="O3854">
            <v>0</v>
          </cell>
        </row>
        <row r="3855">
          <cell r="K3855">
            <v>3808</v>
          </cell>
          <cell r="O3855">
            <v>2</v>
          </cell>
        </row>
        <row r="3856">
          <cell r="K3856">
            <v>0</v>
          </cell>
          <cell r="O3856">
            <v>0</v>
          </cell>
        </row>
        <row r="3857">
          <cell r="K3857">
            <v>0</v>
          </cell>
          <cell r="O3857">
            <v>0</v>
          </cell>
        </row>
        <row r="3858">
          <cell r="K3858">
            <v>2101</v>
          </cell>
          <cell r="O3858">
            <v>0.04</v>
          </cell>
        </row>
        <row r="3859">
          <cell r="K3859">
            <v>2105</v>
          </cell>
          <cell r="O3859">
            <v>0</v>
          </cell>
        </row>
        <row r="3860">
          <cell r="K3860">
            <v>2302</v>
          </cell>
          <cell r="O3860">
            <v>0</v>
          </cell>
        </row>
        <row r="3861">
          <cell r="K3861">
            <v>2303</v>
          </cell>
          <cell r="O3861">
            <v>6.7000000000000004E-2</v>
          </cell>
        </row>
        <row r="3862">
          <cell r="K3862">
            <v>0</v>
          </cell>
          <cell r="O3862">
            <v>0</v>
          </cell>
        </row>
        <row r="3863">
          <cell r="K3863">
            <v>3808</v>
          </cell>
          <cell r="O3863">
            <v>0.32</v>
          </cell>
        </row>
        <row r="3864">
          <cell r="K3864">
            <v>0</v>
          </cell>
          <cell r="O3864">
            <v>0</v>
          </cell>
        </row>
        <row r="3865">
          <cell r="K3865">
            <v>0</v>
          </cell>
          <cell r="O3865">
            <v>0</v>
          </cell>
        </row>
        <row r="3866">
          <cell r="K3866">
            <v>2101</v>
          </cell>
          <cell r="O3866">
            <v>0</v>
          </cell>
        </row>
        <row r="3867">
          <cell r="K3867">
            <v>2105</v>
          </cell>
          <cell r="O3867">
            <v>0</v>
          </cell>
        </row>
        <row r="3868">
          <cell r="K3868">
            <v>2302</v>
          </cell>
          <cell r="O3868">
            <v>0.13400000000000001</v>
          </cell>
        </row>
        <row r="3869">
          <cell r="K3869">
            <v>2504</v>
          </cell>
          <cell r="O3869">
            <v>0</v>
          </cell>
        </row>
        <row r="3870">
          <cell r="K3870">
            <v>0</v>
          </cell>
          <cell r="O3870">
            <v>0</v>
          </cell>
        </row>
        <row r="3871">
          <cell r="K3871">
            <v>3808</v>
          </cell>
          <cell r="O3871">
            <v>0.16</v>
          </cell>
        </row>
        <row r="3872">
          <cell r="K3872">
            <v>0</v>
          </cell>
          <cell r="O3872">
            <v>0</v>
          </cell>
        </row>
        <row r="3873">
          <cell r="K3873">
            <v>0</v>
          </cell>
          <cell r="O3873">
            <v>0</v>
          </cell>
        </row>
        <row r="3874">
          <cell r="K3874">
            <v>2101</v>
          </cell>
          <cell r="O3874">
            <v>6.3E-2</v>
          </cell>
        </row>
        <row r="3875">
          <cell r="K3875">
            <v>2204</v>
          </cell>
          <cell r="O3875">
            <v>0</v>
          </cell>
        </row>
        <row r="3876">
          <cell r="K3876">
            <v>2302</v>
          </cell>
          <cell r="O3876">
            <v>1.667</v>
          </cell>
        </row>
        <row r="3877">
          <cell r="K3877">
            <v>2503</v>
          </cell>
          <cell r="O3877">
            <v>0</v>
          </cell>
        </row>
        <row r="3878">
          <cell r="K3878">
            <v>0</v>
          </cell>
          <cell r="O3878">
            <v>0</v>
          </cell>
        </row>
        <row r="3879">
          <cell r="K3879">
            <v>3501</v>
          </cell>
          <cell r="O3879">
            <v>0</v>
          </cell>
        </row>
        <row r="3880">
          <cell r="K3880">
            <v>0</v>
          </cell>
          <cell r="O3880">
            <v>0</v>
          </cell>
        </row>
        <row r="3881">
          <cell r="K3881">
            <v>3808</v>
          </cell>
          <cell r="O3881">
            <v>0</v>
          </cell>
        </row>
        <row r="3882">
          <cell r="K3882">
            <v>2101</v>
          </cell>
          <cell r="O3882">
            <v>0.80774999999999997</v>
          </cell>
        </row>
        <row r="3883">
          <cell r="K3883">
            <v>2105</v>
          </cell>
          <cell r="O3883">
            <v>0.80774999999999997</v>
          </cell>
        </row>
        <row r="3884">
          <cell r="K3884">
            <v>2302</v>
          </cell>
          <cell r="O3884">
            <v>0.80774999999999997</v>
          </cell>
        </row>
        <row r="3885">
          <cell r="K3885">
            <v>2404</v>
          </cell>
          <cell r="O3885">
            <v>0.80774999999999997</v>
          </cell>
        </row>
        <row r="3886">
          <cell r="K3886">
            <v>0</v>
          </cell>
          <cell r="O3886">
            <v>0</v>
          </cell>
        </row>
        <row r="3887">
          <cell r="K3887">
            <v>0</v>
          </cell>
          <cell r="O3887">
            <v>0</v>
          </cell>
        </row>
        <row r="3888">
          <cell r="K3888">
            <v>0</v>
          </cell>
          <cell r="O3888">
            <v>0</v>
          </cell>
        </row>
        <row r="3889">
          <cell r="K3889">
            <v>0</v>
          </cell>
          <cell r="O3889">
            <v>0</v>
          </cell>
        </row>
        <row r="3890">
          <cell r="K3890">
            <v>2101</v>
          </cell>
          <cell r="O3890">
            <v>0.82869999999999999</v>
          </cell>
        </row>
        <row r="3891">
          <cell r="K3891">
            <v>2103</v>
          </cell>
          <cell r="O3891">
            <v>0</v>
          </cell>
        </row>
        <row r="3892">
          <cell r="K3892">
            <v>2403</v>
          </cell>
          <cell r="O3892">
            <v>0</v>
          </cell>
        </row>
        <row r="3893">
          <cell r="K3893">
            <v>0</v>
          </cell>
          <cell r="O3893">
            <v>0</v>
          </cell>
        </row>
        <row r="3894">
          <cell r="K3894">
            <v>0</v>
          </cell>
          <cell r="O3894">
            <v>0</v>
          </cell>
        </row>
        <row r="3895">
          <cell r="K3895">
            <v>3808</v>
          </cell>
          <cell r="O3895">
            <v>0.06</v>
          </cell>
        </row>
        <row r="3896">
          <cell r="K3896">
            <v>3811</v>
          </cell>
          <cell r="O3896">
            <v>0.39</v>
          </cell>
        </row>
        <row r="3897">
          <cell r="K3897">
            <v>0</v>
          </cell>
          <cell r="O3897">
            <v>0</v>
          </cell>
        </row>
        <row r="3898">
          <cell r="K3898">
            <v>2101</v>
          </cell>
          <cell r="O3898">
            <v>0.61394000000000004</v>
          </cell>
        </row>
        <row r="3899">
          <cell r="K3899">
            <v>2204</v>
          </cell>
          <cell r="O3899">
            <v>0</v>
          </cell>
        </row>
        <row r="3900">
          <cell r="K3900">
            <v>0</v>
          </cell>
          <cell r="O3900">
            <v>0</v>
          </cell>
        </row>
        <row r="3901">
          <cell r="K3901">
            <v>0</v>
          </cell>
          <cell r="O3901">
            <v>0</v>
          </cell>
        </row>
        <row r="3902">
          <cell r="K3902">
            <v>0</v>
          </cell>
          <cell r="O3902">
            <v>0</v>
          </cell>
        </row>
        <row r="3903">
          <cell r="K3903">
            <v>3808</v>
          </cell>
          <cell r="O3903">
            <v>0</v>
          </cell>
        </row>
        <row r="3904">
          <cell r="K3904">
            <v>3811</v>
          </cell>
          <cell r="O3904">
            <v>0.26</v>
          </cell>
        </row>
        <row r="3905">
          <cell r="K3905">
            <v>0</v>
          </cell>
          <cell r="O3905">
            <v>0</v>
          </cell>
        </row>
        <row r="3906">
          <cell r="K3906">
            <v>2101</v>
          </cell>
          <cell r="O3906">
            <v>0.5309299999999999</v>
          </cell>
        </row>
        <row r="3907">
          <cell r="K3907">
            <v>2204</v>
          </cell>
          <cell r="O3907">
            <v>0.10355</v>
          </cell>
        </row>
        <row r="3908">
          <cell r="K3908">
            <v>2403</v>
          </cell>
          <cell r="O3908">
            <v>0</v>
          </cell>
        </row>
        <row r="3909">
          <cell r="K3909">
            <v>0</v>
          </cell>
          <cell r="O3909">
            <v>0</v>
          </cell>
        </row>
        <row r="3910">
          <cell r="K3910">
            <v>0</v>
          </cell>
          <cell r="O3910">
            <v>0</v>
          </cell>
        </row>
        <row r="3911">
          <cell r="K3911">
            <v>3808</v>
          </cell>
          <cell r="O3911">
            <v>0.24</v>
          </cell>
        </row>
        <row r="3912">
          <cell r="K3912">
            <v>3811</v>
          </cell>
          <cell r="O3912">
            <v>0.13</v>
          </cell>
        </row>
        <row r="3913">
          <cell r="K3913">
            <v>0</v>
          </cell>
          <cell r="O3913">
            <v>0</v>
          </cell>
        </row>
        <row r="3914">
          <cell r="K3914">
            <v>2101</v>
          </cell>
          <cell r="O3914">
            <v>0</v>
          </cell>
        </row>
        <row r="3915">
          <cell r="K3915">
            <v>2105</v>
          </cell>
          <cell r="O3915">
            <v>0</v>
          </cell>
        </row>
        <row r="3916">
          <cell r="K3916">
            <v>2302</v>
          </cell>
          <cell r="O3916">
            <v>0.20100000000000001</v>
          </cell>
        </row>
        <row r="3917">
          <cell r="K3917">
            <v>0</v>
          </cell>
          <cell r="O3917">
            <v>0</v>
          </cell>
        </row>
        <row r="3918">
          <cell r="K3918">
            <v>0</v>
          </cell>
          <cell r="O3918">
            <v>0</v>
          </cell>
        </row>
        <row r="3919">
          <cell r="K3919">
            <v>3808</v>
          </cell>
          <cell r="O3919">
            <v>0.32</v>
          </cell>
        </row>
        <row r="3920">
          <cell r="K3920">
            <v>0</v>
          </cell>
          <cell r="O3920">
            <v>0</v>
          </cell>
        </row>
        <row r="3921">
          <cell r="K3921">
            <v>0</v>
          </cell>
          <cell r="O3921">
            <v>0</v>
          </cell>
        </row>
        <row r="3922">
          <cell r="K3922">
            <v>2204</v>
          </cell>
          <cell r="O3922">
            <v>1.0841538749999997</v>
          </cell>
        </row>
        <row r="3923">
          <cell r="K3923">
            <v>2101</v>
          </cell>
          <cell r="O3923">
            <v>0.36138462499999996</v>
          </cell>
        </row>
        <row r="3924">
          <cell r="K3924">
            <v>2105</v>
          </cell>
          <cell r="O3924">
            <v>0.27103846874999993</v>
          </cell>
        </row>
        <row r="3925">
          <cell r="K3925">
            <v>2102</v>
          </cell>
          <cell r="O3925">
            <v>9.034615624999999E-2</v>
          </cell>
        </row>
        <row r="3926">
          <cell r="K3926">
            <v>0</v>
          </cell>
          <cell r="O3926">
            <v>0</v>
          </cell>
        </row>
        <row r="3927">
          <cell r="K3927">
            <v>0</v>
          </cell>
          <cell r="O3927">
            <v>0</v>
          </cell>
        </row>
        <row r="3928">
          <cell r="K3928">
            <v>0</v>
          </cell>
          <cell r="O3928">
            <v>0</v>
          </cell>
        </row>
        <row r="3929">
          <cell r="K3929">
            <v>0</v>
          </cell>
          <cell r="O3929">
            <v>0</v>
          </cell>
        </row>
        <row r="3930">
          <cell r="K3930">
            <v>0</v>
          </cell>
          <cell r="O3930">
            <v>0</v>
          </cell>
        </row>
        <row r="3931">
          <cell r="K3931">
            <v>0</v>
          </cell>
          <cell r="O3931">
            <v>0</v>
          </cell>
        </row>
        <row r="3932">
          <cell r="K3932">
            <v>0</v>
          </cell>
          <cell r="O3932">
            <v>0</v>
          </cell>
        </row>
        <row r="3933">
          <cell r="K3933">
            <v>0</v>
          </cell>
          <cell r="O3933">
            <v>0</v>
          </cell>
        </row>
        <row r="3934">
          <cell r="K3934">
            <v>0</v>
          </cell>
          <cell r="O3934">
            <v>0</v>
          </cell>
        </row>
        <row r="3935">
          <cell r="K3935">
            <v>0</v>
          </cell>
          <cell r="O3935">
            <v>0</v>
          </cell>
        </row>
        <row r="3936">
          <cell r="K3936">
            <v>0</v>
          </cell>
          <cell r="O3936">
            <v>0</v>
          </cell>
        </row>
        <row r="3937">
          <cell r="K3937">
            <v>0</v>
          </cell>
          <cell r="O3937">
            <v>0</v>
          </cell>
        </row>
        <row r="3938">
          <cell r="K3938">
            <v>0</v>
          </cell>
          <cell r="O3938">
            <v>0</v>
          </cell>
        </row>
        <row r="3939">
          <cell r="K3939">
            <v>0</v>
          </cell>
          <cell r="O3939">
            <v>0</v>
          </cell>
        </row>
        <row r="3940">
          <cell r="K3940">
            <v>0</v>
          </cell>
          <cell r="O3940">
            <v>0</v>
          </cell>
        </row>
        <row r="3941">
          <cell r="K3941">
            <v>0</v>
          </cell>
          <cell r="O3941">
            <v>0</v>
          </cell>
        </row>
        <row r="3942">
          <cell r="K3942">
            <v>0</v>
          </cell>
          <cell r="O3942">
            <v>0</v>
          </cell>
        </row>
        <row r="3943">
          <cell r="K3943">
            <v>0</v>
          </cell>
          <cell r="O3943">
            <v>0</v>
          </cell>
        </row>
        <row r="3944">
          <cell r="K3944">
            <v>0</v>
          </cell>
          <cell r="O3944">
            <v>0</v>
          </cell>
        </row>
        <row r="3945">
          <cell r="K3945">
            <v>0</v>
          </cell>
          <cell r="O3945">
            <v>0</v>
          </cell>
        </row>
        <row r="3946">
          <cell r="K3946">
            <v>0</v>
          </cell>
          <cell r="O3946">
            <v>0</v>
          </cell>
        </row>
        <row r="3947">
          <cell r="K3947">
            <v>0</v>
          </cell>
          <cell r="O3947">
            <v>0</v>
          </cell>
        </row>
        <row r="3948">
          <cell r="K3948">
            <v>0</v>
          </cell>
          <cell r="O3948">
            <v>0</v>
          </cell>
        </row>
        <row r="3949">
          <cell r="K3949">
            <v>0</v>
          </cell>
          <cell r="O3949">
            <v>0</v>
          </cell>
        </row>
        <row r="3950">
          <cell r="K3950">
            <v>0</v>
          </cell>
          <cell r="O3950">
            <v>0</v>
          </cell>
        </row>
        <row r="3951">
          <cell r="K3951">
            <v>0</v>
          </cell>
          <cell r="O3951">
            <v>0</v>
          </cell>
        </row>
        <row r="3952">
          <cell r="K3952">
            <v>0</v>
          </cell>
          <cell r="O3952">
            <v>0</v>
          </cell>
        </row>
        <row r="3953">
          <cell r="K3953">
            <v>0</v>
          </cell>
          <cell r="O3953">
            <v>0</v>
          </cell>
        </row>
        <row r="3954">
          <cell r="K3954">
            <v>0</v>
          </cell>
          <cell r="O3954">
            <v>0</v>
          </cell>
        </row>
        <row r="3955">
          <cell r="K3955">
            <v>0</v>
          </cell>
          <cell r="O3955">
            <v>0</v>
          </cell>
        </row>
        <row r="3956">
          <cell r="K3956">
            <v>0</v>
          </cell>
          <cell r="O3956">
            <v>0</v>
          </cell>
        </row>
        <row r="3957">
          <cell r="K3957">
            <v>0</v>
          </cell>
          <cell r="O3957">
            <v>0</v>
          </cell>
        </row>
        <row r="3958">
          <cell r="K3958">
            <v>0</v>
          </cell>
          <cell r="O3958">
            <v>0</v>
          </cell>
        </row>
        <row r="3959">
          <cell r="K3959">
            <v>0</v>
          </cell>
          <cell r="O3959">
            <v>0</v>
          </cell>
        </row>
        <row r="3960">
          <cell r="K3960">
            <v>0</v>
          </cell>
          <cell r="O3960">
            <v>0</v>
          </cell>
        </row>
        <row r="3961">
          <cell r="K3961">
            <v>0</v>
          </cell>
          <cell r="O3961">
            <v>0</v>
          </cell>
        </row>
        <row r="3962">
          <cell r="K3962">
            <v>2101</v>
          </cell>
          <cell r="O3962">
            <v>6.7599999999999993E-2</v>
          </cell>
        </row>
        <row r="3963">
          <cell r="K3963">
            <v>2302</v>
          </cell>
          <cell r="O3963">
            <v>4.4999999999999998E-2</v>
          </cell>
        </row>
        <row r="3964">
          <cell r="K3964">
            <v>2403</v>
          </cell>
          <cell r="O3964">
            <v>6.0999999999999999E-2</v>
          </cell>
        </row>
        <row r="3965">
          <cell r="K3965">
            <v>2404</v>
          </cell>
          <cell r="O3965">
            <v>0.1</v>
          </cell>
        </row>
        <row r="3966">
          <cell r="K3966">
            <v>0</v>
          </cell>
          <cell r="O3966">
            <v>0</v>
          </cell>
        </row>
        <row r="3967">
          <cell r="K3967">
            <v>3701</v>
          </cell>
          <cell r="O3967">
            <v>0</v>
          </cell>
        </row>
        <row r="3968">
          <cell r="K3968">
            <v>0</v>
          </cell>
          <cell r="O3968">
            <v>0</v>
          </cell>
        </row>
        <row r="3969">
          <cell r="K3969">
            <v>0</v>
          </cell>
          <cell r="O3969">
            <v>0</v>
          </cell>
        </row>
        <row r="3970">
          <cell r="K3970">
            <v>0</v>
          </cell>
          <cell r="O3970">
            <v>0</v>
          </cell>
        </row>
        <row r="3971">
          <cell r="K3971">
            <v>0</v>
          </cell>
          <cell r="O3971">
            <v>0</v>
          </cell>
        </row>
        <row r="3972">
          <cell r="K3972">
            <v>0</v>
          </cell>
          <cell r="O3972">
            <v>0</v>
          </cell>
        </row>
        <row r="3973">
          <cell r="K3973">
            <v>0</v>
          </cell>
          <cell r="O3973">
            <v>0</v>
          </cell>
        </row>
        <row r="3974">
          <cell r="K3974">
            <v>0</v>
          </cell>
          <cell r="O3974">
            <v>0</v>
          </cell>
        </row>
        <row r="3975">
          <cell r="K3975">
            <v>0</v>
          </cell>
          <cell r="O3975">
            <v>0</v>
          </cell>
        </row>
        <row r="3976">
          <cell r="K3976">
            <v>0</v>
          </cell>
          <cell r="O3976">
            <v>0</v>
          </cell>
        </row>
        <row r="3977">
          <cell r="K3977">
            <v>0</v>
          </cell>
          <cell r="O3977">
            <v>0</v>
          </cell>
        </row>
        <row r="3978">
          <cell r="K3978">
            <v>0</v>
          </cell>
          <cell r="O3978">
            <v>0</v>
          </cell>
        </row>
        <row r="3979">
          <cell r="K3979">
            <v>0</v>
          </cell>
          <cell r="O3979">
            <v>0</v>
          </cell>
        </row>
        <row r="3980">
          <cell r="K3980">
            <v>0</v>
          </cell>
          <cell r="O3980">
            <v>0</v>
          </cell>
        </row>
        <row r="3981">
          <cell r="K3981">
            <v>0</v>
          </cell>
          <cell r="O3981">
            <v>0</v>
          </cell>
        </row>
        <row r="3982">
          <cell r="K3982">
            <v>0</v>
          </cell>
          <cell r="O3982">
            <v>0</v>
          </cell>
        </row>
        <row r="3983">
          <cell r="K3983">
            <v>0</v>
          </cell>
          <cell r="O3983">
            <v>0</v>
          </cell>
        </row>
        <row r="3984">
          <cell r="K3984">
            <v>0</v>
          </cell>
          <cell r="O3984">
            <v>0</v>
          </cell>
        </row>
        <row r="3985">
          <cell r="K3985">
            <v>0</v>
          </cell>
          <cell r="O3985">
            <v>0</v>
          </cell>
        </row>
        <row r="3986">
          <cell r="K3986">
            <v>0</v>
          </cell>
          <cell r="O3986">
            <v>0</v>
          </cell>
        </row>
        <row r="3987">
          <cell r="K3987">
            <v>0</v>
          </cell>
          <cell r="O3987">
            <v>0</v>
          </cell>
        </row>
        <row r="3988">
          <cell r="K3988">
            <v>0</v>
          </cell>
          <cell r="O3988">
            <v>0</v>
          </cell>
        </row>
        <row r="3989">
          <cell r="K3989">
            <v>0</v>
          </cell>
          <cell r="O3989">
            <v>0</v>
          </cell>
        </row>
        <row r="3990">
          <cell r="K3990">
            <v>0</v>
          </cell>
          <cell r="O3990">
            <v>0</v>
          </cell>
        </row>
        <row r="3991">
          <cell r="K3991">
            <v>0</v>
          </cell>
          <cell r="O3991">
            <v>0</v>
          </cell>
        </row>
        <row r="3992">
          <cell r="K3992">
            <v>0</v>
          </cell>
          <cell r="O3992">
            <v>0</v>
          </cell>
        </row>
        <row r="3993">
          <cell r="K3993">
            <v>0</v>
          </cell>
          <cell r="O3993">
            <v>0</v>
          </cell>
        </row>
        <row r="3994">
          <cell r="K3994">
            <v>0</v>
          </cell>
          <cell r="O3994">
            <v>0</v>
          </cell>
        </row>
        <row r="3995">
          <cell r="K3995">
            <v>0</v>
          </cell>
          <cell r="O3995">
            <v>0</v>
          </cell>
        </row>
        <row r="3996">
          <cell r="K3996">
            <v>0</v>
          </cell>
          <cell r="O3996">
            <v>0</v>
          </cell>
        </row>
        <row r="3997">
          <cell r="K3997">
            <v>0</v>
          </cell>
          <cell r="O3997">
            <v>0</v>
          </cell>
        </row>
        <row r="3998">
          <cell r="K3998">
            <v>0</v>
          </cell>
          <cell r="O3998">
            <v>0</v>
          </cell>
        </row>
        <row r="3999">
          <cell r="K3999">
            <v>0</v>
          </cell>
          <cell r="O3999">
            <v>0</v>
          </cell>
        </row>
        <row r="4000">
          <cell r="K4000">
            <v>0</v>
          </cell>
          <cell r="O4000">
            <v>0</v>
          </cell>
        </row>
        <row r="4001">
          <cell r="K4001">
            <v>0</v>
          </cell>
          <cell r="O4001">
            <v>0</v>
          </cell>
        </row>
        <row r="4002">
          <cell r="K4002">
            <v>2101</v>
          </cell>
          <cell r="O4002">
            <v>0.15725999999999998</v>
          </cell>
        </row>
        <row r="4003">
          <cell r="K4003">
            <v>2106</v>
          </cell>
          <cell r="O4003">
            <v>0.13340000000000002</v>
          </cell>
        </row>
        <row r="4004">
          <cell r="K4004">
            <v>0</v>
          </cell>
          <cell r="O4004">
            <v>0</v>
          </cell>
        </row>
        <row r="4005">
          <cell r="K4005">
            <v>0</v>
          </cell>
          <cell r="O4005">
            <v>0</v>
          </cell>
        </row>
        <row r="4006">
          <cell r="K4006">
            <v>3701</v>
          </cell>
          <cell r="O4006">
            <v>0.4</v>
          </cell>
        </row>
        <row r="4007">
          <cell r="K4007">
            <v>0</v>
          </cell>
          <cell r="O4007">
            <v>0</v>
          </cell>
        </row>
        <row r="4008">
          <cell r="K4008">
            <v>0</v>
          </cell>
          <cell r="O4008">
            <v>0</v>
          </cell>
        </row>
        <row r="4009">
          <cell r="K4009">
            <v>0</v>
          </cell>
          <cell r="O4009">
            <v>0</v>
          </cell>
        </row>
        <row r="4010">
          <cell r="K4010">
            <v>2204</v>
          </cell>
          <cell r="O4010">
            <v>0.97863999999999995</v>
          </cell>
        </row>
        <row r="4011">
          <cell r="K4011">
            <v>0</v>
          </cell>
          <cell r="O4011">
            <v>0</v>
          </cell>
        </row>
        <row r="4012">
          <cell r="K4012">
            <v>0</v>
          </cell>
          <cell r="O4012">
            <v>0</v>
          </cell>
        </row>
        <row r="4013">
          <cell r="K4013">
            <v>0</v>
          </cell>
          <cell r="O4013">
            <v>0</v>
          </cell>
        </row>
        <row r="4014">
          <cell r="K4014">
            <v>0</v>
          </cell>
          <cell r="O4014">
            <v>0</v>
          </cell>
        </row>
        <row r="4015">
          <cell r="K4015">
            <v>0</v>
          </cell>
          <cell r="O4015">
            <v>0</v>
          </cell>
        </row>
        <row r="4016">
          <cell r="K4016">
            <v>0</v>
          </cell>
          <cell r="O4016">
            <v>0</v>
          </cell>
        </row>
        <row r="4017">
          <cell r="K4017">
            <v>0</v>
          </cell>
          <cell r="O4017">
            <v>0</v>
          </cell>
        </row>
        <row r="4018">
          <cell r="K4018">
            <v>0</v>
          </cell>
          <cell r="O4018">
            <v>0</v>
          </cell>
        </row>
        <row r="4019">
          <cell r="K4019">
            <v>0</v>
          </cell>
          <cell r="O4019">
            <v>0</v>
          </cell>
        </row>
        <row r="4020">
          <cell r="K4020">
            <v>0</v>
          </cell>
          <cell r="O4020">
            <v>0</v>
          </cell>
        </row>
        <row r="4021">
          <cell r="K4021">
            <v>0</v>
          </cell>
          <cell r="O4021">
            <v>0</v>
          </cell>
        </row>
        <row r="4022">
          <cell r="K4022">
            <v>0</v>
          </cell>
          <cell r="O4022">
            <v>0</v>
          </cell>
        </row>
        <row r="4023">
          <cell r="K4023">
            <v>0</v>
          </cell>
          <cell r="O4023">
            <v>0</v>
          </cell>
        </row>
        <row r="4024">
          <cell r="K4024">
            <v>0</v>
          </cell>
          <cell r="O4024">
            <v>0</v>
          </cell>
        </row>
        <row r="4025">
          <cell r="K4025">
            <v>0</v>
          </cell>
          <cell r="O4025">
            <v>0</v>
          </cell>
        </row>
        <row r="4026">
          <cell r="K4026">
            <v>0</v>
          </cell>
          <cell r="O4026">
            <v>0</v>
          </cell>
        </row>
        <row r="4027">
          <cell r="K4027">
            <v>0</v>
          </cell>
          <cell r="O4027">
            <v>0</v>
          </cell>
        </row>
        <row r="4028">
          <cell r="K4028">
            <v>0</v>
          </cell>
          <cell r="O4028">
            <v>0</v>
          </cell>
        </row>
        <row r="4029">
          <cell r="K4029">
            <v>0</v>
          </cell>
          <cell r="O4029">
            <v>0</v>
          </cell>
        </row>
        <row r="4030">
          <cell r="K4030">
            <v>0</v>
          </cell>
          <cell r="O4030">
            <v>0</v>
          </cell>
        </row>
        <row r="4031">
          <cell r="K4031">
            <v>0</v>
          </cell>
          <cell r="O4031">
            <v>0</v>
          </cell>
        </row>
        <row r="4032">
          <cell r="K4032">
            <v>0</v>
          </cell>
          <cell r="O4032">
            <v>0</v>
          </cell>
        </row>
        <row r="4033">
          <cell r="K4033">
            <v>0</v>
          </cell>
          <cell r="O4033">
            <v>0</v>
          </cell>
        </row>
        <row r="4034">
          <cell r="K4034">
            <v>0</v>
          </cell>
          <cell r="O4034">
            <v>0</v>
          </cell>
        </row>
        <row r="4035">
          <cell r="K4035">
            <v>0</v>
          </cell>
          <cell r="O4035">
            <v>0</v>
          </cell>
        </row>
        <row r="4036">
          <cell r="K4036">
            <v>0</v>
          </cell>
          <cell r="O4036">
            <v>0</v>
          </cell>
        </row>
        <row r="4037">
          <cell r="K4037">
            <v>0</v>
          </cell>
          <cell r="O4037">
            <v>0</v>
          </cell>
        </row>
        <row r="4038">
          <cell r="K4038">
            <v>0</v>
          </cell>
          <cell r="O4038">
            <v>0</v>
          </cell>
        </row>
        <row r="4039">
          <cell r="K4039">
            <v>0</v>
          </cell>
          <cell r="O4039">
            <v>0</v>
          </cell>
        </row>
        <row r="4040">
          <cell r="K4040">
            <v>0</v>
          </cell>
          <cell r="O4040">
            <v>0</v>
          </cell>
        </row>
        <row r="4041">
          <cell r="K4041">
            <v>0</v>
          </cell>
          <cell r="O4041">
            <v>0</v>
          </cell>
        </row>
        <row r="4042">
          <cell r="K4042">
            <v>2101</v>
          </cell>
          <cell r="O4042">
            <v>0.51172000000000006</v>
          </cell>
        </row>
        <row r="4043">
          <cell r="K4043">
            <v>2204</v>
          </cell>
          <cell r="O4043">
            <v>0.86773999999999996</v>
          </cell>
        </row>
        <row r="4044">
          <cell r="K4044">
            <v>0</v>
          </cell>
          <cell r="O4044">
            <v>0</v>
          </cell>
        </row>
        <row r="4045">
          <cell r="K4045">
            <v>0</v>
          </cell>
          <cell r="O4045">
            <v>0</v>
          </cell>
        </row>
        <row r="4046">
          <cell r="K4046">
            <v>0</v>
          </cell>
          <cell r="O4046">
            <v>0</v>
          </cell>
        </row>
        <row r="4047">
          <cell r="K4047">
            <v>3808</v>
          </cell>
          <cell r="O4047">
            <v>0.74750000000000005</v>
          </cell>
        </row>
        <row r="4048">
          <cell r="K4048">
            <v>0</v>
          </cell>
          <cell r="O4048">
            <v>0</v>
          </cell>
        </row>
        <row r="4049">
          <cell r="K4049">
            <v>0</v>
          </cell>
          <cell r="O4049">
            <v>0</v>
          </cell>
        </row>
        <row r="4050">
          <cell r="K4050">
            <v>0</v>
          </cell>
          <cell r="O4050">
            <v>0</v>
          </cell>
        </row>
        <row r="4051">
          <cell r="K4051">
            <v>0</v>
          </cell>
          <cell r="O4051">
            <v>0</v>
          </cell>
        </row>
        <row r="4052">
          <cell r="K4052">
            <v>0</v>
          </cell>
          <cell r="O4052">
            <v>0</v>
          </cell>
        </row>
        <row r="4053">
          <cell r="K4053">
            <v>0</v>
          </cell>
          <cell r="O4053">
            <v>0</v>
          </cell>
        </row>
        <row r="4054">
          <cell r="K4054">
            <v>0</v>
          </cell>
          <cell r="O4054">
            <v>0</v>
          </cell>
        </row>
        <row r="4055">
          <cell r="K4055">
            <v>0</v>
          </cell>
          <cell r="O4055">
            <v>0</v>
          </cell>
        </row>
        <row r="4056">
          <cell r="K4056">
            <v>0</v>
          </cell>
          <cell r="O4056">
            <v>0</v>
          </cell>
        </row>
        <row r="4057">
          <cell r="K4057">
            <v>0</v>
          </cell>
          <cell r="O4057">
            <v>0</v>
          </cell>
        </row>
        <row r="4058">
          <cell r="K4058">
            <v>0</v>
          </cell>
          <cell r="O4058">
            <v>0</v>
          </cell>
        </row>
        <row r="4059">
          <cell r="K4059">
            <v>0</v>
          </cell>
          <cell r="O4059">
            <v>0</v>
          </cell>
        </row>
        <row r="4060">
          <cell r="K4060">
            <v>0</v>
          </cell>
          <cell r="O4060">
            <v>0</v>
          </cell>
        </row>
        <row r="4061">
          <cell r="K4061">
            <v>0</v>
          </cell>
          <cell r="O4061">
            <v>0</v>
          </cell>
        </row>
        <row r="4062">
          <cell r="K4062">
            <v>0</v>
          </cell>
          <cell r="O4062">
            <v>0</v>
          </cell>
        </row>
        <row r="4063">
          <cell r="K4063">
            <v>0</v>
          </cell>
          <cell r="O4063">
            <v>0</v>
          </cell>
        </row>
        <row r="4064">
          <cell r="K4064">
            <v>0</v>
          </cell>
          <cell r="O4064">
            <v>0</v>
          </cell>
        </row>
        <row r="4065">
          <cell r="K4065">
            <v>0</v>
          </cell>
          <cell r="O4065">
            <v>0</v>
          </cell>
        </row>
        <row r="4066">
          <cell r="K4066">
            <v>0</v>
          </cell>
          <cell r="O4066">
            <v>0</v>
          </cell>
        </row>
        <row r="4067">
          <cell r="K4067">
            <v>0</v>
          </cell>
          <cell r="O4067">
            <v>0</v>
          </cell>
        </row>
        <row r="4068">
          <cell r="K4068">
            <v>0</v>
          </cell>
          <cell r="O4068">
            <v>0</v>
          </cell>
        </row>
        <row r="4069">
          <cell r="K4069">
            <v>0</v>
          </cell>
          <cell r="O4069">
            <v>0</v>
          </cell>
        </row>
        <row r="4070">
          <cell r="K4070">
            <v>0</v>
          </cell>
          <cell r="O4070">
            <v>0</v>
          </cell>
        </row>
        <row r="4071">
          <cell r="K4071">
            <v>0</v>
          </cell>
          <cell r="O4071">
            <v>0</v>
          </cell>
        </row>
        <row r="4072">
          <cell r="K4072">
            <v>0</v>
          </cell>
          <cell r="O4072">
            <v>0</v>
          </cell>
        </row>
        <row r="4073">
          <cell r="K4073">
            <v>0</v>
          </cell>
          <cell r="O4073">
            <v>0</v>
          </cell>
        </row>
        <row r="4074">
          <cell r="K4074">
            <v>0</v>
          </cell>
          <cell r="O4074">
            <v>0</v>
          </cell>
        </row>
        <row r="4075">
          <cell r="K4075">
            <v>0</v>
          </cell>
          <cell r="O4075">
            <v>0</v>
          </cell>
        </row>
        <row r="4076">
          <cell r="K4076">
            <v>0</v>
          </cell>
          <cell r="O4076">
            <v>0</v>
          </cell>
        </row>
        <row r="4077">
          <cell r="K4077">
            <v>0</v>
          </cell>
          <cell r="O4077">
            <v>0</v>
          </cell>
        </row>
        <row r="4078">
          <cell r="K4078">
            <v>0</v>
          </cell>
          <cell r="O4078">
            <v>0</v>
          </cell>
        </row>
        <row r="4079">
          <cell r="K4079">
            <v>0</v>
          </cell>
          <cell r="O4079">
            <v>0</v>
          </cell>
        </row>
        <row r="4080">
          <cell r="K4080">
            <v>0</v>
          </cell>
          <cell r="O4080">
            <v>0</v>
          </cell>
        </row>
        <row r="4081">
          <cell r="K4081">
            <v>0</v>
          </cell>
          <cell r="O4081">
            <v>0</v>
          </cell>
        </row>
        <row r="4082">
          <cell r="K4082">
            <v>2101</v>
          </cell>
          <cell r="O4082">
            <v>7.177E-2</v>
          </cell>
        </row>
        <row r="4083">
          <cell r="K4083">
            <v>2204</v>
          </cell>
          <cell r="O4083">
            <v>8.8550000000000004E-2</v>
          </cell>
        </row>
        <row r="4084">
          <cell r="K4084">
            <v>0</v>
          </cell>
          <cell r="O4084">
            <v>0</v>
          </cell>
        </row>
        <row r="4085">
          <cell r="K4085">
            <v>0</v>
          </cell>
          <cell r="O4085">
            <v>0</v>
          </cell>
        </row>
        <row r="4086">
          <cell r="K4086">
            <v>0</v>
          </cell>
          <cell r="O4086">
            <v>0</v>
          </cell>
        </row>
        <row r="4087">
          <cell r="K4087">
            <v>0</v>
          </cell>
          <cell r="O4087">
            <v>0</v>
          </cell>
        </row>
        <row r="4088">
          <cell r="K4088">
            <v>0</v>
          </cell>
          <cell r="O4088">
            <v>0</v>
          </cell>
        </row>
        <row r="4089">
          <cell r="K4089">
            <v>0</v>
          </cell>
          <cell r="O4089">
            <v>0</v>
          </cell>
        </row>
        <row r="4090">
          <cell r="K4090">
            <v>0</v>
          </cell>
          <cell r="O4090">
            <v>0</v>
          </cell>
        </row>
        <row r="4091">
          <cell r="K4091">
            <v>0</v>
          </cell>
          <cell r="O4091">
            <v>0</v>
          </cell>
        </row>
        <row r="4092">
          <cell r="K4092">
            <v>0</v>
          </cell>
          <cell r="O4092">
            <v>0</v>
          </cell>
        </row>
        <row r="4093">
          <cell r="K4093">
            <v>0</v>
          </cell>
          <cell r="O4093">
            <v>0</v>
          </cell>
        </row>
        <row r="4094">
          <cell r="K4094">
            <v>0</v>
          </cell>
          <cell r="O4094">
            <v>0</v>
          </cell>
        </row>
        <row r="4095">
          <cell r="K4095">
            <v>0</v>
          </cell>
          <cell r="O4095">
            <v>0</v>
          </cell>
        </row>
        <row r="4096">
          <cell r="K4096">
            <v>0</v>
          </cell>
          <cell r="O4096">
            <v>0</v>
          </cell>
        </row>
        <row r="4097">
          <cell r="K4097">
            <v>0</v>
          </cell>
          <cell r="O4097">
            <v>0</v>
          </cell>
        </row>
        <row r="4098">
          <cell r="K4098">
            <v>0</v>
          </cell>
          <cell r="O4098">
            <v>0</v>
          </cell>
        </row>
        <row r="4099">
          <cell r="K4099">
            <v>0</v>
          </cell>
          <cell r="O4099">
            <v>0</v>
          </cell>
        </row>
        <row r="4100">
          <cell r="K4100">
            <v>0</v>
          </cell>
          <cell r="O4100">
            <v>0</v>
          </cell>
        </row>
        <row r="4101">
          <cell r="K4101">
            <v>0</v>
          </cell>
          <cell r="O4101">
            <v>0</v>
          </cell>
        </row>
        <row r="4102">
          <cell r="K4102">
            <v>0</v>
          </cell>
          <cell r="O4102">
            <v>0</v>
          </cell>
        </row>
        <row r="4103">
          <cell r="K4103">
            <v>0</v>
          </cell>
          <cell r="O4103">
            <v>0</v>
          </cell>
        </row>
        <row r="4104">
          <cell r="K4104">
            <v>0</v>
          </cell>
          <cell r="O4104">
            <v>0</v>
          </cell>
        </row>
        <row r="4105">
          <cell r="K4105">
            <v>0</v>
          </cell>
          <cell r="O4105">
            <v>0</v>
          </cell>
        </row>
        <row r="4106">
          <cell r="K4106">
            <v>0</v>
          </cell>
          <cell r="O4106">
            <v>0</v>
          </cell>
        </row>
        <row r="4107">
          <cell r="K4107">
            <v>0</v>
          </cell>
          <cell r="O4107">
            <v>0</v>
          </cell>
        </row>
        <row r="4108">
          <cell r="K4108">
            <v>0</v>
          </cell>
          <cell r="O4108">
            <v>0</v>
          </cell>
        </row>
        <row r="4109">
          <cell r="K4109">
            <v>0</v>
          </cell>
          <cell r="O4109">
            <v>0</v>
          </cell>
        </row>
        <row r="4110">
          <cell r="K4110">
            <v>0</v>
          </cell>
          <cell r="O4110">
            <v>0</v>
          </cell>
        </row>
        <row r="4111">
          <cell r="K4111">
            <v>0</v>
          </cell>
          <cell r="O4111">
            <v>0</v>
          </cell>
        </row>
        <row r="4112">
          <cell r="K4112">
            <v>0</v>
          </cell>
          <cell r="O4112">
            <v>0</v>
          </cell>
        </row>
        <row r="4113">
          <cell r="K4113">
            <v>0</v>
          </cell>
          <cell r="O4113">
            <v>0</v>
          </cell>
        </row>
        <row r="4114">
          <cell r="K4114">
            <v>0</v>
          </cell>
          <cell r="O4114">
            <v>0</v>
          </cell>
        </row>
        <row r="4115">
          <cell r="K4115">
            <v>0</v>
          </cell>
          <cell r="O4115">
            <v>0</v>
          </cell>
        </row>
        <row r="4116">
          <cell r="K4116">
            <v>0</v>
          </cell>
          <cell r="O4116">
            <v>0</v>
          </cell>
        </row>
        <row r="4117">
          <cell r="K4117">
            <v>0</v>
          </cell>
          <cell r="O4117">
            <v>0</v>
          </cell>
        </row>
        <row r="4118">
          <cell r="K4118">
            <v>0</v>
          </cell>
          <cell r="O4118">
            <v>0</v>
          </cell>
        </row>
        <row r="4119">
          <cell r="K4119">
            <v>0</v>
          </cell>
          <cell r="O4119">
            <v>0</v>
          </cell>
        </row>
        <row r="4120">
          <cell r="K4120">
            <v>0</v>
          </cell>
          <cell r="O4120">
            <v>0</v>
          </cell>
        </row>
        <row r="4121">
          <cell r="K4121">
            <v>0</v>
          </cell>
          <cell r="O4121">
            <v>0</v>
          </cell>
        </row>
        <row r="4122">
          <cell r="K4122">
            <v>0</v>
          </cell>
          <cell r="O4122">
            <v>0</v>
          </cell>
        </row>
        <row r="4123">
          <cell r="K4123">
            <v>0</v>
          </cell>
          <cell r="O4123">
            <v>0</v>
          </cell>
        </row>
        <row r="4124">
          <cell r="K4124">
            <v>0</v>
          </cell>
          <cell r="O4124">
            <v>0</v>
          </cell>
        </row>
        <row r="4125">
          <cell r="K4125">
            <v>0</v>
          </cell>
          <cell r="O4125">
            <v>0</v>
          </cell>
        </row>
        <row r="4126">
          <cell r="K4126">
            <v>3501</v>
          </cell>
          <cell r="O4126">
            <v>9.8000000000000007</v>
          </cell>
        </row>
        <row r="4127">
          <cell r="K4127">
            <v>3503</v>
          </cell>
          <cell r="O4127">
            <v>9.8000000000000007</v>
          </cell>
        </row>
        <row r="4128">
          <cell r="K4128">
            <v>0</v>
          </cell>
          <cell r="O4128">
            <v>0</v>
          </cell>
        </row>
        <row r="4129">
          <cell r="K4129">
            <v>0</v>
          </cell>
          <cell r="O4129">
            <v>0</v>
          </cell>
        </row>
        <row r="4130">
          <cell r="K4130">
            <v>0</v>
          </cell>
          <cell r="O4130">
            <v>0</v>
          </cell>
        </row>
        <row r="4131">
          <cell r="K4131">
            <v>0</v>
          </cell>
          <cell r="O4131">
            <v>0</v>
          </cell>
        </row>
        <row r="4132">
          <cell r="K4132">
            <v>0</v>
          </cell>
          <cell r="O4132">
            <v>0</v>
          </cell>
        </row>
        <row r="4133">
          <cell r="K4133">
            <v>0</v>
          </cell>
          <cell r="O4133">
            <v>0</v>
          </cell>
        </row>
        <row r="4134">
          <cell r="K4134">
            <v>3504</v>
          </cell>
          <cell r="O4134">
            <v>7</v>
          </cell>
        </row>
        <row r="4135">
          <cell r="K4135">
            <v>0</v>
          </cell>
          <cell r="O4135">
            <v>0</v>
          </cell>
        </row>
        <row r="4136">
          <cell r="K4136">
            <v>0</v>
          </cell>
          <cell r="O4136">
            <v>0</v>
          </cell>
        </row>
        <row r="4137">
          <cell r="K4137">
            <v>0</v>
          </cell>
          <cell r="O4137">
            <v>0</v>
          </cell>
        </row>
        <row r="4138">
          <cell r="K4138">
            <v>2504</v>
          </cell>
          <cell r="O4138">
            <v>5.9253900000000002</v>
          </cell>
        </row>
        <row r="4139">
          <cell r="K4139">
            <v>2301</v>
          </cell>
          <cell r="O4139">
            <v>5.9253900000000002</v>
          </cell>
        </row>
        <row r="4140">
          <cell r="K4140">
            <v>2101</v>
          </cell>
          <cell r="O4140">
            <v>5.9253900000000002</v>
          </cell>
        </row>
        <row r="4141">
          <cell r="K4141">
            <v>2102</v>
          </cell>
          <cell r="O4141">
            <v>5.9253900000000002</v>
          </cell>
        </row>
        <row r="4142">
          <cell r="K4142">
            <v>3503</v>
          </cell>
          <cell r="O4142">
            <v>0.23333333333333334</v>
          </cell>
        </row>
        <row r="4143">
          <cell r="K4143">
            <v>3504</v>
          </cell>
          <cell r="O4143">
            <v>0.23333333333333334</v>
          </cell>
        </row>
        <row r="4144">
          <cell r="K4144">
            <v>0</v>
          </cell>
          <cell r="O4144">
            <v>0</v>
          </cell>
        </row>
        <row r="4145">
          <cell r="K4145">
            <v>0</v>
          </cell>
          <cell r="O4145">
            <v>0</v>
          </cell>
        </row>
        <row r="4146">
          <cell r="K4146">
            <v>2101</v>
          </cell>
          <cell r="O4146">
            <v>0.14959</v>
          </cell>
        </row>
        <row r="4147">
          <cell r="K4147">
            <v>2106</v>
          </cell>
          <cell r="O4147">
            <v>0.14959</v>
          </cell>
        </row>
        <row r="4148">
          <cell r="K4148">
            <v>2302</v>
          </cell>
          <cell r="O4148">
            <v>0.14959</v>
          </cell>
        </row>
        <row r="4149">
          <cell r="K4149">
            <v>2702</v>
          </cell>
          <cell r="O4149">
            <v>0.14959</v>
          </cell>
        </row>
        <row r="4150">
          <cell r="K4150">
            <v>3502</v>
          </cell>
          <cell r="O4150">
            <v>0.35499999999999998</v>
          </cell>
        </row>
        <row r="4151">
          <cell r="K4151">
            <v>0</v>
          </cell>
          <cell r="O4151">
            <v>0</v>
          </cell>
        </row>
        <row r="4152">
          <cell r="K4152">
            <v>3505</v>
          </cell>
          <cell r="O4152">
            <v>0.35499999999999998</v>
          </cell>
        </row>
        <row r="4153">
          <cell r="K4153">
            <v>3402</v>
          </cell>
          <cell r="O4153">
            <v>0.35499999999999998</v>
          </cell>
        </row>
        <row r="4154">
          <cell r="K4154">
            <v>2101</v>
          </cell>
          <cell r="O4154">
            <v>0.74809000000000003</v>
          </cell>
        </row>
        <row r="4155">
          <cell r="K4155">
            <v>2101</v>
          </cell>
          <cell r="O4155">
            <v>0.13281999999999999</v>
          </cell>
        </row>
        <row r="4156">
          <cell r="K4156">
            <v>2204</v>
          </cell>
          <cell r="O4156">
            <v>0.50600000000000001</v>
          </cell>
        </row>
        <row r="4157">
          <cell r="K4157">
            <v>2102</v>
          </cell>
          <cell r="O4157">
            <v>0.54655999999999993</v>
          </cell>
        </row>
        <row r="4158">
          <cell r="K4158">
            <v>3103</v>
          </cell>
          <cell r="O4158">
            <v>8.7925000000000004</v>
          </cell>
        </row>
        <row r="4159">
          <cell r="K4159">
            <v>3106</v>
          </cell>
          <cell r="O4159">
            <v>19.25</v>
          </cell>
        </row>
        <row r="4160">
          <cell r="K4160">
            <v>3107</v>
          </cell>
          <cell r="O4160">
            <v>12.25</v>
          </cell>
        </row>
        <row r="4161">
          <cell r="K4161">
            <v>3505</v>
          </cell>
          <cell r="O4161">
            <v>26.792000000000002</v>
          </cell>
        </row>
        <row r="4162">
          <cell r="K4162">
            <v>2101</v>
          </cell>
          <cell r="O4162">
            <v>0</v>
          </cell>
        </row>
        <row r="4163">
          <cell r="K4163">
            <v>2103</v>
          </cell>
          <cell r="O4163">
            <v>0</v>
          </cell>
        </row>
        <row r="4164">
          <cell r="K4164">
            <v>2206</v>
          </cell>
          <cell r="O4164">
            <v>0</v>
          </cell>
        </row>
        <row r="4165">
          <cell r="K4165" t="str">
            <v xml:space="preserve"> </v>
          </cell>
          <cell r="O4165">
            <v>0</v>
          </cell>
        </row>
        <row r="4166">
          <cell r="K4166" t="str">
            <v xml:space="preserve"> </v>
          </cell>
          <cell r="O4166">
            <v>0</v>
          </cell>
        </row>
        <row r="4167">
          <cell r="K4167">
            <v>0</v>
          </cell>
          <cell r="O4167">
            <v>0</v>
          </cell>
        </row>
        <row r="4168">
          <cell r="K4168">
            <v>0</v>
          </cell>
          <cell r="O4168">
            <v>0</v>
          </cell>
        </row>
        <row r="4169">
          <cell r="K4169">
            <v>0</v>
          </cell>
          <cell r="O4169">
            <v>0</v>
          </cell>
        </row>
        <row r="4170">
          <cell r="K4170">
            <v>2101</v>
          </cell>
          <cell r="O4170">
            <v>0</v>
          </cell>
        </row>
        <row r="4171">
          <cell r="K4171">
            <v>2103</v>
          </cell>
          <cell r="O4171">
            <v>0</v>
          </cell>
        </row>
        <row r="4172">
          <cell r="K4172">
            <v>2106</v>
          </cell>
          <cell r="O4172">
            <v>0</v>
          </cell>
        </row>
        <row r="4173">
          <cell r="K4173">
            <v>2301</v>
          </cell>
          <cell r="O4173">
            <v>0</v>
          </cell>
        </row>
        <row r="4174">
          <cell r="K4174">
            <v>0</v>
          </cell>
          <cell r="O4174">
            <v>0</v>
          </cell>
        </row>
        <row r="4175">
          <cell r="K4175">
            <v>0</v>
          </cell>
          <cell r="O4175">
            <v>0</v>
          </cell>
        </row>
        <row r="4176">
          <cell r="K4176">
            <v>0</v>
          </cell>
          <cell r="O4176">
            <v>0</v>
          </cell>
        </row>
        <row r="4177">
          <cell r="K4177">
            <v>0</v>
          </cell>
          <cell r="O4177">
            <v>0</v>
          </cell>
        </row>
        <row r="4178">
          <cell r="K4178">
            <v>2101</v>
          </cell>
          <cell r="O4178">
            <v>0.1</v>
          </cell>
        </row>
        <row r="4179">
          <cell r="K4179">
            <v>2102</v>
          </cell>
          <cell r="O4179" t="str">
            <v xml:space="preserve"> </v>
          </cell>
        </row>
        <row r="4180">
          <cell r="K4180">
            <v>2103</v>
          </cell>
          <cell r="O4180">
            <v>0</v>
          </cell>
        </row>
        <row r="4181">
          <cell r="K4181">
            <v>2105</v>
          </cell>
          <cell r="O4181">
            <v>0</v>
          </cell>
        </row>
        <row r="4182">
          <cell r="K4182">
            <v>0</v>
          </cell>
          <cell r="O4182">
            <v>0</v>
          </cell>
        </row>
        <row r="4183">
          <cell r="K4183">
            <v>0</v>
          </cell>
          <cell r="O4183">
            <v>0</v>
          </cell>
        </row>
        <row r="4184">
          <cell r="K4184">
            <v>0</v>
          </cell>
          <cell r="O4184">
            <v>0</v>
          </cell>
        </row>
        <row r="4185">
          <cell r="K4185">
            <v>0</v>
          </cell>
          <cell r="O4185">
            <v>0</v>
          </cell>
        </row>
        <row r="4186">
          <cell r="K4186">
            <v>2101</v>
          </cell>
          <cell r="O4186" t="str">
            <v xml:space="preserve"> </v>
          </cell>
        </row>
        <row r="4187">
          <cell r="K4187">
            <v>2102</v>
          </cell>
          <cell r="O4187">
            <v>0</v>
          </cell>
        </row>
        <row r="4188">
          <cell r="K4188">
            <v>2103</v>
          </cell>
          <cell r="O4188">
            <v>0</v>
          </cell>
        </row>
        <row r="4189">
          <cell r="K4189">
            <v>2105</v>
          </cell>
          <cell r="O4189">
            <v>0</v>
          </cell>
        </row>
        <row r="4190">
          <cell r="K4190">
            <v>3808</v>
          </cell>
          <cell r="O4190">
            <v>0.2</v>
          </cell>
        </row>
        <row r="4191">
          <cell r="K4191">
            <v>0</v>
          </cell>
          <cell r="O4191">
            <v>0</v>
          </cell>
        </row>
        <row r="4192">
          <cell r="K4192">
            <v>0</v>
          </cell>
          <cell r="O4192">
            <v>0</v>
          </cell>
        </row>
        <row r="4193">
          <cell r="K4193">
            <v>0</v>
          </cell>
          <cell r="O4193">
            <v>0</v>
          </cell>
        </row>
        <row r="4194">
          <cell r="K4194">
            <v>2206</v>
          </cell>
          <cell r="O4194">
            <v>0</v>
          </cell>
        </row>
        <row r="4195">
          <cell r="K4195">
            <v>0</v>
          </cell>
          <cell r="O4195">
            <v>0</v>
          </cell>
        </row>
        <row r="4196">
          <cell r="K4196">
            <v>0</v>
          </cell>
          <cell r="O4196">
            <v>0</v>
          </cell>
        </row>
        <row r="4197">
          <cell r="K4197">
            <v>0</v>
          </cell>
          <cell r="O4197">
            <v>0</v>
          </cell>
        </row>
        <row r="4198">
          <cell r="K4198">
            <v>0</v>
          </cell>
          <cell r="O4198">
            <v>0</v>
          </cell>
        </row>
        <row r="4199">
          <cell r="K4199">
            <v>0</v>
          </cell>
          <cell r="O4199">
            <v>0</v>
          </cell>
        </row>
        <row r="4200">
          <cell r="K4200">
            <v>0</v>
          </cell>
          <cell r="O4200">
            <v>0</v>
          </cell>
        </row>
        <row r="4201">
          <cell r="K4201">
            <v>0</v>
          </cell>
          <cell r="O4201">
            <v>0</v>
          </cell>
        </row>
        <row r="4202">
          <cell r="K4202">
            <v>2101</v>
          </cell>
          <cell r="O4202">
            <v>0</v>
          </cell>
        </row>
        <row r="4203">
          <cell r="K4203">
            <v>2103</v>
          </cell>
          <cell r="O4203">
            <v>0</v>
          </cell>
        </row>
        <row r="4204">
          <cell r="K4204">
            <v>2105</v>
          </cell>
          <cell r="O4204">
            <v>0</v>
          </cell>
        </row>
        <row r="4205">
          <cell r="K4205">
            <v>2106</v>
          </cell>
          <cell r="O4205">
            <v>0</v>
          </cell>
        </row>
        <row r="4206">
          <cell r="K4206">
            <v>3808</v>
          </cell>
          <cell r="O4206">
            <v>0.7</v>
          </cell>
        </row>
        <row r="4207">
          <cell r="K4207">
            <v>0</v>
          </cell>
          <cell r="O4207">
            <v>0</v>
          </cell>
        </row>
        <row r="4208">
          <cell r="K4208">
            <v>0</v>
          </cell>
          <cell r="O4208">
            <v>0</v>
          </cell>
        </row>
        <row r="4209">
          <cell r="K4209">
            <v>0</v>
          </cell>
          <cell r="O4209">
            <v>0</v>
          </cell>
        </row>
        <row r="4210">
          <cell r="K4210">
            <v>2301</v>
          </cell>
          <cell r="O4210">
            <v>0</v>
          </cell>
        </row>
        <row r="4211">
          <cell r="K4211">
            <v>2401</v>
          </cell>
          <cell r="O4211">
            <v>0</v>
          </cell>
        </row>
        <row r="4212">
          <cell r="K4212">
            <v>2605</v>
          </cell>
          <cell r="O4212">
            <v>0</v>
          </cell>
        </row>
        <row r="4213">
          <cell r="K4213">
            <v>2703</v>
          </cell>
          <cell r="O4213">
            <v>0</v>
          </cell>
        </row>
        <row r="4214">
          <cell r="K4214">
            <v>0</v>
          </cell>
          <cell r="O4214">
            <v>0</v>
          </cell>
        </row>
        <row r="4215">
          <cell r="K4215">
            <v>0</v>
          </cell>
          <cell r="O4215">
            <v>0</v>
          </cell>
        </row>
        <row r="4216">
          <cell r="K4216">
            <v>0</v>
          </cell>
          <cell r="O4216">
            <v>0</v>
          </cell>
        </row>
        <row r="4217">
          <cell r="K4217">
            <v>0</v>
          </cell>
          <cell r="O4217">
            <v>0</v>
          </cell>
        </row>
        <row r="4218">
          <cell r="K4218">
            <v>0</v>
          </cell>
          <cell r="O4218">
            <v>0</v>
          </cell>
        </row>
        <row r="4219">
          <cell r="K4219">
            <v>0</v>
          </cell>
          <cell r="O4219">
            <v>0</v>
          </cell>
        </row>
        <row r="4220">
          <cell r="K4220">
            <v>0</v>
          </cell>
          <cell r="O4220">
            <v>0</v>
          </cell>
        </row>
        <row r="4221">
          <cell r="K4221">
            <v>0</v>
          </cell>
          <cell r="O4221">
            <v>0</v>
          </cell>
        </row>
        <row r="4222">
          <cell r="K4222">
            <v>0</v>
          </cell>
          <cell r="O4222">
            <v>0</v>
          </cell>
        </row>
        <row r="4223">
          <cell r="K4223">
            <v>0</v>
          </cell>
          <cell r="O4223">
            <v>0</v>
          </cell>
        </row>
        <row r="4224">
          <cell r="K4224">
            <v>0</v>
          </cell>
          <cell r="O4224">
            <v>0</v>
          </cell>
        </row>
        <row r="4225">
          <cell r="K4225">
            <v>0</v>
          </cell>
          <cell r="O4225">
            <v>0</v>
          </cell>
        </row>
        <row r="4226">
          <cell r="K4226">
            <v>0</v>
          </cell>
          <cell r="O4226">
            <v>0</v>
          </cell>
        </row>
        <row r="4227">
          <cell r="K4227">
            <v>0</v>
          </cell>
          <cell r="O4227">
            <v>0</v>
          </cell>
        </row>
        <row r="4228">
          <cell r="K4228">
            <v>0</v>
          </cell>
          <cell r="O4228">
            <v>0</v>
          </cell>
        </row>
        <row r="4229">
          <cell r="K4229">
            <v>0</v>
          </cell>
          <cell r="O4229">
            <v>0</v>
          </cell>
        </row>
        <row r="4230">
          <cell r="K4230">
            <v>0</v>
          </cell>
          <cell r="O4230">
            <v>0</v>
          </cell>
        </row>
        <row r="4231">
          <cell r="K4231">
            <v>0</v>
          </cell>
          <cell r="O4231">
            <v>0</v>
          </cell>
        </row>
        <row r="4232">
          <cell r="K4232">
            <v>0</v>
          </cell>
          <cell r="O4232">
            <v>0</v>
          </cell>
        </row>
        <row r="4233">
          <cell r="K4233">
            <v>0</v>
          </cell>
          <cell r="O4233">
            <v>0</v>
          </cell>
        </row>
        <row r="4234">
          <cell r="K4234">
            <v>0</v>
          </cell>
          <cell r="O4234">
            <v>0</v>
          </cell>
        </row>
        <row r="4235">
          <cell r="K4235">
            <v>0</v>
          </cell>
          <cell r="O4235">
            <v>0</v>
          </cell>
        </row>
        <row r="4236">
          <cell r="K4236">
            <v>0</v>
          </cell>
          <cell r="O4236">
            <v>0</v>
          </cell>
        </row>
        <row r="4237">
          <cell r="K4237">
            <v>0</v>
          </cell>
          <cell r="O4237">
            <v>0</v>
          </cell>
        </row>
        <row r="4238">
          <cell r="K4238">
            <v>0</v>
          </cell>
          <cell r="O4238">
            <v>0</v>
          </cell>
        </row>
        <row r="4239">
          <cell r="K4239">
            <v>0</v>
          </cell>
          <cell r="O4239">
            <v>0</v>
          </cell>
        </row>
        <row r="4240">
          <cell r="K4240">
            <v>0</v>
          </cell>
          <cell r="O4240">
            <v>0</v>
          </cell>
        </row>
        <row r="4241">
          <cell r="K4241">
            <v>0</v>
          </cell>
          <cell r="O4241">
            <v>0</v>
          </cell>
        </row>
        <row r="4242">
          <cell r="K4242">
            <v>2101</v>
          </cell>
          <cell r="O4242">
            <v>0</v>
          </cell>
        </row>
        <row r="4243">
          <cell r="K4243">
            <v>2102</v>
          </cell>
          <cell r="O4243">
            <v>0</v>
          </cell>
        </row>
        <row r="4244">
          <cell r="K4244">
            <v>2103</v>
          </cell>
          <cell r="O4244">
            <v>0</v>
          </cell>
        </row>
        <row r="4245">
          <cell r="K4245">
            <v>2105</v>
          </cell>
          <cell r="O4245">
            <v>0</v>
          </cell>
        </row>
        <row r="4246">
          <cell r="K4246">
            <v>0</v>
          </cell>
          <cell r="O4246">
            <v>0</v>
          </cell>
        </row>
        <row r="4247">
          <cell r="K4247">
            <v>0</v>
          </cell>
          <cell r="O4247">
            <v>0</v>
          </cell>
        </row>
        <row r="4248">
          <cell r="K4248">
            <v>0</v>
          </cell>
          <cell r="O4248">
            <v>0</v>
          </cell>
        </row>
        <row r="4249">
          <cell r="K4249">
            <v>0</v>
          </cell>
          <cell r="O4249">
            <v>0</v>
          </cell>
        </row>
        <row r="4250">
          <cell r="K4250">
            <v>2106</v>
          </cell>
          <cell r="O4250">
            <v>0</v>
          </cell>
        </row>
        <row r="4251">
          <cell r="K4251">
            <v>0</v>
          </cell>
          <cell r="O4251">
            <v>0</v>
          </cell>
        </row>
        <row r="4252">
          <cell r="K4252">
            <v>0</v>
          </cell>
          <cell r="O4252">
            <v>0</v>
          </cell>
        </row>
        <row r="4253">
          <cell r="K4253">
            <v>0</v>
          </cell>
          <cell r="O4253">
            <v>0</v>
          </cell>
        </row>
        <row r="4254">
          <cell r="K4254">
            <v>3808</v>
          </cell>
          <cell r="O4254">
            <v>0.25</v>
          </cell>
        </row>
        <row r="4255">
          <cell r="K4255">
            <v>0</v>
          </cell>
          <cell r="O4255">
            <v>0</v>
          </cell>
        </row>
        <row r="4256">
          <cell r="K4256">
            <v>0</v>
          </cell>
          <cell r="O4256">
            <v>0</v>
          </cell>
        </row>
        <row r="4257">
          <cell r="K4257">
            <v>0</v>
          </cell>
          <cell r="O4257">
            <v>0</v>
          </cell>
        </row>
        <row r="4258">
          <cell r="K4258">
            <v>0</v>
          </cell>
          <cell r="O4258">
            <v>0</v>
          </cell>
        </row>
        <row r="4259">
          <cell r="K4259">
            <v>0</v>
          </cell>
          <cell r="O4259">
            <v>0</v>
          </cell>
        </row>
        <row r="4260">
          <cell r="K4260">
            <v>0</v>
          </cell>
          <cell r="O4260">
            <v>0</v>
          </cell>
        </row>
        <row r="4261">
          <cell r="K4261">
            <v>0</v>
          </cell>
          <cell r="O4261">
            <v>0</v>
          </cell>
        </row>
        <row r="4262">
          <cell r="K4262">
            <v>0</v>
          </cell>
          <cell r="O4262">
            <v>0</v>
          </cell>
        </row>
        <row r="4263">
          <cell r="K4263">
            <v>0</v>
          </cell>
          <cell r="O4263">
            <v>0</v>
          </cell>
        </row>
        <row r="4264">
          <cell r="K4264">
            <v>0</v>
          </cell>
          <cell r="O4264">
            <v>0</v>
          </cell>
        </row>
        <row r="4265">
          <cell r="K4265">
            <v>0</v>
          </cell>
          <cell r="O4265">
            <v>0</v>
          </cell>
        </row>
        <row r="4266">
          <cell r="K4266">
            <v>0</v>
          </cell>
          <cell r="O4266">
            <v>0</v>
          </cell>
        </row>
        <row r="4267">
          <cell r="K4267">
            <v>0</v>
          </cell>
          <cell r="O4267">
            <v>0</v>
          </cell>
        </row>
        <row r="4268">
          <cell r="K4268">
            <v>0</v>
          </cell>
          <cell r="O4268">
            <v>0</v>
          </cell>
        </row>
        <row r="4269">
          <cell r="K4269">
            <v>0</v>
          </cell>
          <cell r="O4269">
            <v>0</v>
          </cell>
        </row>
        <row r="4270">
          <cell r="K4270">
            <v>0</v>
          </cell>
          <cell r="O4270">
            <v>0</v>
          </cell>
        </row>
        <row r="4271">
          <cell r="K4271">
            <v>0</v>
          </cell>
          <cell r="O4271">
            <v>0</v>
          </cell>
        </row>
        <row r="4272">
          <cell r="K4272">
            <v>0</v>
          </cell>
          <cell r="O4272">
            <v>0</v>
          </cell>
        </row>
        <row r="4273">
          <cell r="K4273">
            <v>0</v>
          </cell>
          <cell r="O4273">
            <v>0</v>
          </cell>
        </row>
        <row r="4274">
          <cell r="K4274">
            <v>0</v>
          </cell>
          <cell r="O4274">
            <v>0</v>
          </cell>
        </row>
        <row r="4275">
          <cell r="K4275">
            <v>0</v>
          </cell>
          <cell r="O4275">
            <v>0</v>
          </cell>
        </row>
        <row r="4276">
          <cell r="K4276">
            <v>0</v>
          </cell>
          <cell r="O4276">
            <v>0</v>
          </cell>
        </row>
        <row r="4277">
          <cell r="K4277">
            <v>0</v>
          </cell>
          <cell r="O4277">
            <v>0</v>
          </cell>
        </row>
        <row r="4278">
          <cell r="K4278">
            <v>0</v>
          </cell>
          <cell r="O4278">
            <v>0</v>
          </cell>
        </row>
        <row r="4279">
          <cell r="K4279">
            <v>0</v>
          </cell>
          <cell r="O4279">
            <v>0</v>
          </cell>
        </row>
        <row r="4280">
          <cell r="K4280">
            <v>0</v>
          </cell>
          <cell r="O4280">
            <v>0</v>
          </cell>
        </row>
        <row r="4281">
          <cell r="K4281">
            <v>0</v>
          </cell>
          <cell r="O4281">
            <v>0</v>
          </cell>
        </row>
        <row r="4282">
          <cell r="K4282">
            <v>2101</v>
          </cell>
          <cell r="O4282">
            <v>0</v>
          </cell>
        </row>
        <row r="4283">
          <cell r="K4283">
            <v>2103</v>
          </cell>
          <cell r="O4283">
            <v>0</v>
          </cell>
        </row>
        <row r="4284">
          <cell r="K4284">
            <v>2105</v>
          </cell>
          <cell r="O4284">
            <v>0</v>
          </cell>
        </row>
        <row r="4285">
          <cell r="K4285">
            <v>2106</v>
          </cell>
          <cell r="O4285">
            <v>0</v>
          </cell>
        </row>
        <row r="4286">
          <cell r="K4286">
            <v>3808</v>
          </cell>
          <cell r="O4286">
            <v>0.2</v>
          </cell>
        </row>
        <row r="4287">
          <cell r="K4287">
            <v>0</v>
          </cell>
          <cell r="O4287">
            <v>0</v>
          </cell>
        </row>
        <row r="4288">
          <cell r="K4288">
            <v>0</v>
          </cell>
          <cell r="O4288">
            <v>0</v>
          </cell>
        </row>
        <row r="4289">
          <cell r="K4289">
            <v>0</v>
          </cell>
          <cell r="O4289">
            <v>0</v>
          </cell>
        </row>
        <row r="4290">
          <cell r="K4290">
            <v>2206</v>
          </cell>
          <cell r="O4290">
            <v>0</v>
          </cell>
        </row>
        <row r="4291">
          <cell r="K4291">
            <v>0</v>
          </cell>
          <cell r="O4291">
            <v>0</v>
          </cell>
        </row>
        <row r="4292">
          <cell r="K4292">
            <v>0</v>
          </cell>
          <cell r="O4292">
            <v>0</v>
          </cell>
        </row>
        <row r="4293">
          <cell r="K4293">
            <v>0</v>
          </cell>
          <cell r="O4293">
            <v>0</v>
          </cell>
        </row>
        <row r="4294">
          <cell r="K4294">
            <v>0</v>
          </cell>
          <cell r="O4294">
            <v>0</v>
          </cell>
        </row>
        <row r="4295">
          <cell r="K4295">
            <v>0</v>
          </cell>
          <cell r="O4295">
            <v>0</v>
          </cell>
        </row>
        <row r="4296">
          <cell r="K4296">
            <v>0</v>
          </cell>
          <cell r="O4296">
            <v>0</v>
          </cell>
        </row>
        <row r="4297">
          <cell r="K4297">
            <v>0</v>
          </cell>
          <cell r="O4297">
            <v>0</v>
          </cell>
        </row>
        <row r="4298">
          <cell r="K4298">
            <v>0</v>
          </cell>
          <cell r="O4298">
            <v>0</v>
          </cell>
        </row>
        <row r="4299">
          <cell r="K4299">
            <v>0</v>
          </cell>
          <cell r="O4299">
            <v>0</v>
          </cell>
        </row>
        <row r="4300">
          <cell r="K4300">
            <v>0</v>
          </cell>
          <cell r="O4300">
            <v>0</v>
          </cell>
        </row>
        <row r="4301">
          <cell r="K4301">
            <v>0</v>
          </cell>
          <cell r="O4301">
            <v>0</v>
          </cell>
        </row>
        <row r="4302">
          <cell r="K4302">
            <v>0</v>
          </cell>
          <cell r="O4302">
            <v>0</v>
          </cell>
        </row>
        <row r="4303">
          <cell r="K4303">
            <v>0</v>
          </cell>
          <cell r="O4303">
            <v>0</v>
          </cell>
        </row>
        <row r="4304">
          <cell r="K4304">
            <v>0</v>
          </cell>
          <cell r="O4304">
            <v>0</v>
          </cell>
        </row>
        <row r="4305">
          <cell r="K4305">
            <v>0</v>
          </cell>
          <cell r="O4305">
            <v>0</v>
          </cell>
        </row>
        <row r="4306">
          <cell r="K4306">
            <v>0</v>
          </cell>
          <cell r="O4306">
            <v>0</v>
          </cell>
        </row>
        <row r="4307">
          <cell r="K4307">
            <v>0</v>
          </cell>
          <cell r="O4307">
            <v>0</v>
          </cell>
        </row>
        <row r="4308">
          <cell r="K4308">
            <v>0</v>
          </cell>
          <cell r="O4308">
            <v>0</v>
          </cell>
        </row>
        <row r="4309">
          <cell r="K4309">
            <v>0</v>
          </cell>
          <cell r="O4309">
            <v>0</v>
          </cell>
        </row>
        <row r="4310">
          <cell r="K4310">
            <v>0</v>
          </cell>
          <cell r="O4310">
            <v>0</v>
          </cell>
        </row>
        <row r="4311">
          <cell r="K4311">
            <v>0</v>
          </cell>
          <cell r="O4311">
            <v>0</v>
          </cell>
        </row>
        <row r="4312">
          <cell r="K4312">
            <v>0</v>
          </cell>
          <cell r="O4312">
            <v>0</v>
          </cell>
        </row>
        <row r="4313">
          <cell r="K4313">
            <v>0</v>
          </cell>
          <cell r="O4313">
            <v>0</v>
          </cell>
        </row>
        <row r="4314">
          <cell r="K4314">
            <v>0</v>
          </cell>
          <cell r="O4314">
            <v>0</v>
          </cell>
        </row>
        <row r="4315">
          <cell r="K4315">
            <v>0</v>
          </cell>
          <cell r="O4315">
            <v>0</v>
          </cell>
        </row>
        <row r="4316">
          <cell r="K4316">
            <v>0</v>
          </cell>
          <cell r="O4316">
            <v>0</v>
          </cell>
        </row>
        <row r="4317">
          <cell r="K4317">
            <v>0</v>
          </cell>
          <cell r="O4317">
            <v>0</v>
          </cell>
        </row>
        <row r="4318">
          <cell r="K4318">
            <v>0</v>
          </cell>
          <cell r="O4318">
            <v>0</v>
          </cell>
        </row>
        <row r="4319">
          <cell r="K4319">
            <v>0</v>
          </cell>
          <cell r="O4319">
            <v>0</v>
          </cell>
        </row>
        <row r="4320">
          <cell r="K4320">
            <v>0</v>
          </cell>
          <cell r="O4320">
            <v>0</v>
          </cell>
        </row>
        <row r="4321">
          <cell r="K4321">
            <v>0</v>
          </cell>
          <cell r="O4321">
            <v>0</v>
          </cell>
        </row>
        <row r="4322">
          <cell r="K4322">
            <v>2101</v>
          </cell>
          <cell r="O4322">
            <v>0</v>
          </cell>
        </row>
        <row r="4323">
          <cell r="K4323">
            <v>0</v>
          </cell>
          <cell r="O4323">
            <v>0</v>
          </cell>
        </row>
        <row r="4324">
          <cell r="K4324">
            <v>0</v>
          </cell>
          <cell r="O4324">
            <v>0</v>
          </cell>
        </row>
        <row r="4325">
          <cell r="K4325">
            <v>0</v>
          </cell>
          <cell r="O4325">
            <v>0</v>
          </cell>
        </row>
        <row r="4326">
          <cell r="K4326">
            <v>0</v>
          </cell>
          <cell r="O4326">
            <v>0</v>
          </cell>
        </row>
        <row r="4327">
          <cell r="K4327">
            <v>0</v>
          </cell>
          <cell r="O4327">
            <v>0</v>
          </cell>
        </row>
        <row r="4328">
          <cell r="K4328">
            <v>0</v>
          </cell>
          <cell r="O4328">
            <v>0</v>
          </cell>
        </row>
        <row r="4329">
          <cell r="K4329">
            <v>0</v>
          </cell>
          <cell r="O4329">
            <v>0</v>
          </cell>
        </row>
        <row r="4330">
          <cell r="K4330">
            <v>0</v>
          </cell>
          <cell r="O4330">
            <v>0</v>
          </cell>
        </row>
        <row r="4331">
          <cell r="K4331">
            <v>0</v>
          </cell>
          <cell r="O4331">
            <v>0</v>
          </cell>
        </row>
        <row r="4332">
          <cell r="K4332">
            <v>0</v>
          </cell>
          <cell r="O4332">
            <v>0</v>
          </cell>
        </row>
        <row r="4333">
          <cell r="K4333">
            <v>0</v>
          </cell>
          <cell r="O4333">
            <v>0</v>
          </cell>
        </row>
        <row r="4334">
          <cell r="K4334">
            <v>0</v>
          </cell>
          <cell r="O4334">
            <v>0</v>
          </cell>
        </row>
        <row r="4335">
          <cell r="K4335">
            <v>0</v>
          </cell>
          <cell r="O4335">
            <v>0</v>
          </cell>
        </row>
        <row r="4336">
          <cell r="K4336">
            <v>0</v>
          </cell>
          <cell r="O4336">
            <v>0</v>
          </cell>
        </row>
        <row r="4337">
          <cell r="K4337">
            <v>0</v>
          </cell>
          <cell r="O4337">
            <v>0</v>
          </cell>
        </row>
        <row r="4338">
          <cell r="K4338">
            <v>0</v>
          </cell>
          <cell r="O4338">
            <v>0</v>
          </cell>
        </row>
        <row r="4339">
          <cell r="K4339">
            <v>0</v>
          </cell>
          <cell r="O4339">
            <v>0</v>
          </cell>
        </row>
        <row r="4340">
          <cell r="K4340">
            <v>0</v>
          </cell>
          <cell r="O4340">
            <v>0</v>
          </cell>
        </row>
        <row r="4341">
          <cell r="K4341">
            <v>0</v>
          </cell>
          <cell r="O4341">
            <v>0</v>
          </cell>
        </row>
        <row r="4342">
          <cell r="K4342">
            <v>0</v>
          </cell>
          <cell r="O4342">
            <v>0</v>
          </cell>
        </row>
        <row r="4343">
          <cell r="K4343">
            <v>0</v>
          </cell>
          <cell r="O4343">
            <v>0</v>
          </cell>
        </row>
        <row r="4344">
          <cell r="K4344">
            <v>0</v>
          </cell>
          <cell r="O4344">
            <v>0</v>
          </cell>
        </row>
        <row r="4345">
          <cell r="K4345">
            <v>0</v>
          </cell>
          <cell r="O4345">
            <v>0</v>
          </cell>
        </row>
        <row r="4346">
          <cell r="K4346">
            <v>0</v>
          </cell>
          <cell r="O4346">
            <v>0</v>
          </cell>
        </row>
        <row r="4347">
          <cell r="K4347">
            <v>0</v>
          </cell>
          <cell r="O4347">
            <v>0</v>
          </cell>
        </row>
        <row r="4348">
          <cell r="K4348">
            <v>0</v>
          </cell>
          <cell r="O4348">
            <v>0</v>
          </cell>
        </row>
        <row r="4349">
          <cell r="K4349">
            <v>0</v>
          </cell>
          <cell r="O4349">
            <v>0</v>
          </cell>
        </row>
        <row r="4350">
          <cell r="K4350">
            <v>0</v>
          </cell>
          <cell r="O4350">
            <v>0</v>
          </cell>
        </row>
        <row r="4351">
          <cell r="K4351">
            <v>0</v>
          </cell>
          <cell r="O4351">
            <v>0</v>
          </cell>
        </row>
        <row r="4352">
          <cell r="K4352">
            <v>0</v>
          </cell>
          <cell r="O4352">
            <v>0</v>
          </cell>
        </row>
        <row r="4353">
          <cell r="K4353">
            <v>0</v>
          </cell>
          <cell r="O4353">
            <v>0</v>
          </cell>
        </row>
        <row r="4354">
          <cell r="K4354">
            <v>0</v>
          </cell>
          <cell r="O4354">
            <v>0</v>
          </cell>
        </row>
        <row r="4355">
          <cell r="K4355">
            <v>0</v>
          </cell>
          <cell r="O4355">
            <v>0</v>
          </cell>
        </row>
        <row r="4356">
          <cell r="K4356">
            <v>0</v>
          </cell>
          <cell r="O4356">
            <v>0</v>
          </cell>
        </row>
        <row r="4357">
          <cell r="K4357">
            <v>0</v>
          </cell>
          <cell r="O4357">
            <v>0</v>
          </cell>
        </row>
        <row r="4358">
          <cell r="K4358">
            <v>0</v>
          </cell>
          <cell r="O4358">
            <v>0</v>
          </cell>
        </row>
        <row r="4359">
          <cell r="K4359">
            <v>0</v>
          </cell>
          <cell r="O4359">
            <v>0</v>
          </cell>
        </row>
        <row r="4360">
          <cell r="K4360">
            <v>0</v>
          </cell>
          <cell r="O4360">
            <v>0</v>
          </cell>
        </row>
        <row r="4361">
          <cell r="K4361">
            <v>0</v>
          </cell>
          <cell r="O4361">
            <v>0</v>
          </cell>
        </row>
        <row r="4362">
          <cell r="K4362">
            <v>0</v>
          </cell>
          <cell r="O4362">
            <v>0</v>
          </cell>
        </row>
        <row r="4363">
          <cell r="K4363">
            <v>0</v>
          </cell>
          <cell r="O4363">
            <v>0</v>
          </cell>
        </row>
        <row r="4364">
          <cell r="K4364">
            <v>0</v>
          </cell>
          <cell r="O4364">
            <v>0</v>
          </cell>
        </row>
        <row r="4365">
          <cell r="K4365">
            <v>0</v>
          </cell>
          <cell r="O4365">
            <v>0</v>
          </cell>
        </row>
        <row r="4366">
          <cell r="K4366">
            <v>3808</v>
          </cell>
          <cell r="O4366">
            <v>0.2</v>
          </cell>
        </row>
        <row r="4367">
          <cell r="K4367">
            <v>0</v>
          </cell>
          <cell r="O4367">
            <v>0</v>
          </cell>
        </row>
        <row r="4368">
          <cell r="K4368">
            <v>0</v>
          </cell>
          <cell r="O4368">
            <v>0</v>
          </cell>
        </row>
        <row r="4369">
          <cell r="K4369">
            <v>0</v>
          </cell>
          <cell r="O4369">
            <v>0</v>
          </cell>
        </row>
        <row r="4370">
          <cell r="K4370">
            <v>0</v>
          </cell>
          <cell r="O4370">
            <v>0</v>
          </cell>
        </row>
        <row r="4371">
          <cell r="K4371">
            <v>0</v>
          </cell>
          <cell r="O4371">
            <v>0</v>
          </cell>
        </row>
        <row r="4372">
          <cell r="K4372">
            <v>0</v>
          </cell>
          <cell r="O4372">
            <v>0</v>
          </cell>
        </row>
        <row r="4373">
          <cell r="K4373">
            <v>0</v>
          </cell>
          <cell r="O4373">
            <v>0</v>
          </cell>
        </row>
        <row r="4374">
          <cell r="K4374">
            <v>0</v>
          </cell>
          <cell r="O4374">
            <v>0</v>
          </cell>
        </row>
        <row r="4375">
          <cell r="K4375">
            <v>0</v>
          </cell>
          <cell r="O4375">
            <v>0</v>
          </cell>
        </row>
        <row r="4376">
          <cell r="K4376">
            <v>0</v>
          </cell>
          <cell r="O4376">
            <v>0</v>
          </cell>
        </row>
        <row r="4377">
          <cell r="K4377">
            <v>0</v>
          </cell>
          <cell r="O4377">
            <v>0</v>
          </cell>
        </row>
        <row r="4378">
          <cell r="K4378">
            <v>0</v>
          </cell>
          <cell r="O4378">
            <v>0</v>
          </cell>
        </row>
        <row r="4379">
          <cell r="K4379">
            <v>0</v>
          </cell>
          <cell r="O4379">
            <v>0</v>
          </cell>
        </row>
        <row r="4380">
          <cell r="K4380">
            <v>0</v>
          </cell>
          <cell r="O4380">
            <v>0</v>
          </cell>
        </row>
        <row r="4381">
          <cell r="K4381">
            <v>0</v>
          </cell>
          <cell r="O4381">
            <v>0</v>
          </cell>
        </row>
        <row r="4382">
          <cell r="K4382">
            <v>0</v>
          </cell>
          <cell r="O4382">
            <v>0</v>
          </cell>
        </row>
        <row r="4383">
          <cell r="K4383">
            <v>0</v>
          </cell>
          <cell r="O4383">
            <v>0</v>
          </cell>
        </row>
        <row r="4384">
          <cell r="K4384">
            <v>0</v>
          </cell>
          <cell r="O4384">
            <v>0</v>
          </cell>
        </row>
        <row r="4385">
          <cell r="K4385">
            <v>0</v>
          </cell>
          <cell r="O4385">
            <v>0</v>
          </cell>
        </row>
        <row r="4386">
          <cell r="K4386">
            <v>0</v>
          </cell>
          <cell r="O4386">
            <v>0</v>
          </cell>
        </row>
        <row r="4387">
          <cell r="K4387">
            <v>0</v>
          </cell>
          <cell r="O4387">
            <v>0</v>
          </cell>
        </row>
        <row r="4388">
          <cell r="K4388">
            <v>0</v>
          </cell>
          <cell r="O4388">
            <v>0</v>
          </cell>
        </row>
        <row r="4389">
          <cell r="K4389">
            <v>0</v>
          </cell>
          <cell r="O4389">
            <v>0</v>
          </cell>
        </row>
        <row r="4390">
          <cell r="K4390">
            <v>0</v>
          </cell>
          <cell r="O4390">
            <v>0</v>
          </cell>
        </row>
        <row r="4391">
          <cell r="K4391">
            <v>0</v>
          </cell>
          <cell r="O4391">
            <v>0</v>
          </cell>
        </row>
        <row r="4392">
          <cell r="K4392">
            <v>0</v>
          </cell>
          <cell r="O4392">
            <v>0</v>
          </cell>
        </row>
        <row r="4393">
          <cell r="K4393">
            <v>0</v>
          </cell>
          <cell r="O4393">
            <v>0</v>
          </cell>
        </row>
        <row r="4394">
          <cell r="K4394">
            <v>0</v>
          </cell>
          <cell r="O4394">
            <v>0</v>
          </cell>
        </row>
        <row r="4395">
          <cell r="K4395">
            <v>0</v>
          </cell>
          <cell r="O4395">
            <v>0</v>
          </cell>
        </row>
        <row r="4396">
          <cell r="K4396">
            <v>0</v>
          </cell>
          <cell r="O4396">
            <v>0</v>
          </cell>
        </row>
        <row r="4397">
          <cell r="K4397">
            <v>0</v>
          </cell>
          <cell r="O4397">
            <v>0</v>
          </cell>
        </row>
        <row r="4398">
          <cell r="K4398">
            <v>0</v>
          </cell>
          <cell r="O4398">
            <v>0</v>
          </cell>
        </row>
        <row r="4399">
          <cell r="K4399">
            <v>0</v>
          </cell>
          <cell r="O4399">
            <v>0</v>
          </cell>
        </row>
        <row r="4400">
          <cell r="K4400">
            <v>0</v>
          </cell>
          <cell r="O4400">
            <v>0</v>
          </cell>
        </row>
        <row r="4401">
          <cell r="K4401">
            <v>0</v>
          </cell>
          <cell r="O4401">
            <v>0</v>
          </cell>
        </row>
        <row r="4402">
          <cell r="K4402">
            <v>2101</v>
          </cell>
          <cell r="O4402" t="str">
            <v xml:space="preserve"> </v>
          </cell>
        </row>
        <row r="4403">
          <cell r="K4403">
            <v>2102</v>
          </cell>
          <cell r="O4403" t="str">
            <v xml:space="preserve"> </v>
          </cell>
        </row>
        <row r="4404">
          <cell r="K4404">
            <v>2103</v>
          </cell>
          <cell r="O4404">
            <v>0</v>
          </cell>
        </row>
        <row r="4405">
          <cell r="K4405">
            <v>2105</v>
          </cell>
          <cell r="O4405">
            <v>0</v>
          </cell>
        </row>
        <row r="4406">
          <cell r="K4406">
            <v>3808</v>
          </cell>
          <cell r="O4406">
            <v>0.15</v>
          </cell>
        </row>
        <row r="4407">
          <cell r="K4407">
            <v>0</v>
          </cell>
          <cell r="O4407">
            <v>0</v>
          </cell>
        </row>
        <row r="4408">
          <cell r="K4408">
            <v>0</v>
          </cell>
          <cell r="O4408">
            <v>0</v>
          </cell>
        </row>
        <row r="4409">
          <cell r="K4409">
            <v>0</v>
          </cell>
          <cell r="O4409">
            <v>0</v>
          </cell>
        </row>
        <row r="4410">
          <cell r="K4410">
            <v>2101</v>
          </cell>
          <cell r="O4410">
            <v>0</v>
          </cell>
        </row>
        <row r="4411">
          <cell r="K4411">
            <v>0</v>
          </cell>
          <cell r="O4411">
            <v>0</v>
          </cell>
        </row>
        <row r="4412">
          <cell r="K4412">
            <v>0</v>
          </cell>
          <cell r="O4412">
            <v>0</v>
          </cell>
        </row>
        <row r="4413">
          <cell r="K4413">
            <v>0</v>
          </cell>
          <cell r="O4413">
            <v>0</v>
          </cell>
        </row>
        <row r="4414">
          <cell r="K4414">
            <v>3808</v>
          </cell>
          <cell r="O4414">
            <v>0.15</v>
          </cell>
        </row>
        <row r="4415">
          <cell r="K4415">
            <v>0</v>
          </cell>
          <cell r="O4415">
            <v>0</v>
          </cell>
        </row>
        <row r="4416">
          <cell r="K4416">
            <v>0</v>
          </cell>
          <cell r="O4416">
            <v>0</v>
          </cell>
        </row>
        <row r="4417">
          <cell r="K4417">
            <v>0</v>
          </cell>
          <cell r="O4417">
            <v>0</v>
          </cell>
        </row>
        <row r="4418">
          <cell r="K4418">
            <v>0</v>
          </cell>
          <cell r="O4418">
            <v>0</v>
          </cell>
        </row>
        <row r="4419">
          <cell r="K4419">
            <v>0</v>
          </cell>
          <cell r="O4419">
            <v>0</v>
          </cell>
        </row>
        <row r="4420">
          <cell r="K4420">
            <v>0</v>
          </cell>
          <cell r="O4420">
            <v>0</v>
          </cell>
        </row>
        <row r="4421">
          <cell r="K4421">
            <v>0</v>
          </cell>
          <cell r="O4421">
            <v>0</v>
          </cell>
        </row>
        <row r="4422">
          <cell r="K4422">
            <v>0</v>
          </cell>
          <cell r="O4422">
            <v>0</v>
          </cell>
        </row>
        <row r="4423">
          <cell r="K4423">
            <v>0</v>
          </cell>
          <cell r="O4423">
            <v>0</v>
          </cell>
        </row>
        <row r="4424">
          <cell r="K4424">
            <v>0</v>
          </cell>
          <cell r="O4424">
            <v>0</v>
          </cell>
        </row>
        <row r="4425">
          <cell r="K4425">
            <v>0</v>
          </cell>
          <cell r="O4425">
            <v>0</v>
          </cell>
        </row>
        <row r="4426">
          <cell r="K4426">
            <v>0</v>
          </cell>
          <cell r="O4426">
            <v>0</v>
          </cell>
        </row>
        <row r="4427">
          <cell r="K4427">
            <v>0</v>
          </cell>
          <cell r="O4427">
            <v>0</v>
          </cell>
        </row>
        <row r="4428">
          <cell r="K4428">
            <v>0</v>
          </cell>
          <cell r="O4428">
            <v>0</v>
          </cell>
        </row>
        <row r="4429">
          <cell r="K4429">
            <v>0</v>
          </cell>
          <cell r="O4429">
            <v>0</v>
          </cell>
        </row>
        <row r="4430">
          <cell r="K4430">
            <v>0</v>
          </cell>
          <cell r="O4430">
            <v>0</v>
          </cell>
        </row>
        <row r="4431">
          <cell r="K4431">
            <v>0</v>
          </cell>
          <cell r="O4431">
            <v>0</v>
          </cell>
        </row>
        <row r="4432">
          <cell r="K4432">
            <v>0</v>
          </cell>
          <cell r="O4432">
            <v>0</v>
          </cell>
        </row>
        <row r="4433">
          <cell r="K4433">
            <v>0</v>
          </cell>
          <cell r="O4433">
            <v>0</v>
          </cell>
        </row>
        <row r="4434">
          <cell r="K4434">
            <v>0</v>
          </cell>
          <cell r="O4434">
            <v>0</v>
          </cell>
        </row>
        <row r="4435">
          <cell r="K4435">
            <v>0</v>
          </cell>
          <cell r="O4435">
            <v>0</v>
          </cell>
        </row>
        <row r="4436">
          <cell r="K4436">
            <v>0</v>
          </cell>
          <cell r="O4436">
            <v>0</v>
          </cell>
        </row>
        <row r="4437">
          <cell r="K4437">
            <v>0</v>
          </cell>
          <cell r="O4437">
            <v>0</v>
          </cell>
        </row>
        <row r="4438">
          <cell r="K4438">
            <v>0</v>
          </cell>
          <cell r="O4438">
            <v>0</v>
          </cell>
        </row>
        <row r="4439">
          <cell r="K4439">
            <v>0</v>
          </cell>
          <cell r="O4439">
            <v>0</v>
          </cell>
        </row>
        <row r="4440">
          <cell r="K4440">
            <v>0</v>
          </cell>
          <cell r="O4440">
            <v>0</v>
          </cell>
        </row>
        <row r="4441">
          <cell r="K4441">
            <v>0</v>
          </cell>
          <cell r="O4441">
            <v>0</v>
          </cell>
        </row>
        <row r="4442">
          <cell r="K4442">
            <v>2101</v>
          </cell>
          <cell r="O4442">
            <v>0</v>
          </cell>
        </row>
        <row r="4443">
          <cell r="K4443">
            <v>2302</v>
          </cell>
          <cell r="O4443">
            <v>0</v>
          </cell>
        </row>
        <row r="4444">
          <cell r="K4444">
            <v>0</v>
          </cell>
          <cell r="O4444">
            <v>0</v>
          </cell>
        </row>
        <row r="4445">
          <cell r="K4445">
            <v>0</v>
          </cell>
          <cell r="O4445">
            <v>0</v>
          </cell>
        </row>
        <row r="4446">
          <cell r="K4446">
            <v>3808</v>
          </cell>
          <cell r="O4446">
            <v>0.2</v>
          </cell>
        </row>
        <row r="4447">
          <cell r="K4447">
            <v>0</v>
          </cell>
          <cell r="O4447">
            <v>0</v>
          </cell>
        </row>
        <row r="4448">
          <cell r="K4448">
            <v>0</v>
          </cell>
          <cell r="O4448">
            <v>0</v>
          </cell>
        </row>
        <row r="4449">
          <cell r="K4449">
            <v>0</v>
          </cell>
          <cell r="O4449">
            <v>0</v>
          </cell>
        </row>
        <row r="4450">
          <cell r="K4450">
            <v>2204</v>
          </cell>
          <cell r="O4450">
            <v>0</v>
          </cell>
        </row>
        <row r="4451">
          <cell r="K4451">
            <v>0</v>
          </cell>
          <cell r="O4451">
            <v>0</v>
          </cell>
        </row>
        <row r="4452">
          <cell r="K4452">
            <v>0</v>
          </cell>
          <cell r="O4452">
            <v>0</v>
          </cell>
        </row>
        <row r="4453">
          <cell r="K4453">
            <v>0</v>
          </cell>
          <cell r="O4453">
            <v>0</v>
          </cell>
        </row>
        <row r="4454">
          <cell r="K4454">
            <v>3403</v>
          </cell>
          <cell r="O4454">
            <v>0.35</v>
          </cell>
        </row>
        <row r="4455">
          <cell r="K4455">
            <v>3407</v>
          </cell>
          <cell r="O4455">
            <v>0.55000000000000004</v>
          </cell>
        </row>
        <row r="4456">
          <cell r="K4456">
            <v>0</v>
          </cell>
          <cell r="O4456">
            <v>0</v>
          </cell>
        </row>
        <row r="4457">
          <cell r="K4457">
            <v>0</v>
          </cell>
          <cell r="O4457">
            <v>0</v>
          </cell>
        </row>
        <row r="4458">
          <cell r="K4458">
            <v>2101</v>
          </cell>
          <cell r="O4458">
            <v>0</v>
          </cell>
        </row>
        <row r="4459">
          <cell r="K4459">
            <v>2102</v>
          </cell>
          <cell r="O4459">
            <v>0</v>
          </cell>
        </row>
        <row r="4460">
          <cell r="K4460">
            <v>2103</v>
          </cell>
          <cell r="O4460">
            <v>0.13</v>
          </cell>
        </row>
        <row r="4461">
          <cell r="K4461">
            <v>2105</v>
          </cell>
          <cell r="O4461">
            <v>0</v>
          </cell>
        </row>
        <row r="4462">
          <cell r="K4462">
            <v>3103</v>
          </cell>
          <cell r="O4462">
            <v>5</v>
          </cell>
        </row>
        <row r="4463">
          <cell r="K4463">
            <v>3106</v>
          </cell>
          <cell r="O4463">
            <v>16</v>
          </cell>
        </row>
        <row r="4464">
          <cell r="K4464">
            <v>3107</v>
          </cell>
          <cell r="O4464">
            <v>14</v>
          </cell>
        </row>
        <row r="4465">
          <cell r="K4465">
            <v>3501</v>
          </cell>
          <cell r="O4465">
            <v>0</v>
          </cell>
        </row>
        <row r="4466">
          <cell r="K4466">
            <v>2106</v>
          </cell>
          <cell r="O4466">
            <v>0</v>
          </cell>
        </row>
        <row r="4467">
          <cell r="K4467">
            <v>2301</v>
          </cell>
          <cell r="O4467">
            <v>0</v>
          </cell>
        </row>
        <row r="4468">
          <cell r="K4468">
            <v>2404</v>
          </cell>
          <cell r="O4468">
            <v>0</v>
          </cell>
        </row>
        <row r="4469">
          <cell r="K4469">
            <v>2605</v>
          </cell>
          <cell r="O4469">
            <v>0</v>
          </cell>
        </row>
        <row r="4470">
          <cell r="K4470">
            <v>3502</v>
          </cell>
          <cell r="O4470">
            <v>0</v>
          </cell>
        </row>
        <row r="4471">
          <cell r="K4471">
            <v>3503</v>
          </cell>
          <cell r="O4471">
            <v>0</v>
          </cell>
        </row>
        <row r="4472">
          <cell r="K4472">
            <v>3505</v>
          </cell>
          <cell r="O4472">
            <v>25.5</v>
          </cell>
        </row>
        <row r="4473">
          <cell r="K4473">
            <v>3808</v>
          </cell>
          <cell r="O4473">
            <v>3.78</v>
          </cell>
        </row>
        <row r="4474">
          <cell r="K4474">
            <v>2702</v>
          </cell>
          <cell r="O4474">
            <v>0</v>
          </cell>
        </row>
        <row r="4475">
          <cell r="K4475">
            <v>2403</v>
          </cell>
          <cell r="O4475">
            <v>0</v>
          </cell>
        </row>
        <row r="4476">
          <cell r="K4476">
            <v>2402</v>
          </cell>
          <cell r="O4476">
            <v>0</v>
          </cell>
        </row>
        <row r="4477">
          <cell r="K4477">
            <v>2401</v>
          </cell>
          <cell r="O4477">
            <v>0</v>
          </cell>
        </row>
        <row r="4478">
          <cell r="K4478">
            <v>0</v>
          </cell>
          <cell r="O4478">
            <v>0</v>
          </cell>
        </row>
        <row r="4479">
          <cell r="K4479">
            <v>0</v>
          </cell>
          <cell r="O4479">
            <v>0</v>
          </cell>
        </row>
        <row r="4480">
          <cell r="K4480">
            <v>0</v>
          </cell>
          <cell r="O4480">
            <v>0</v>
          </cell>
        </row>
        <row r="4481">
          <cell r="K4481">
            <v>0</v>
          </cell>
          <cell r="O4481">
            <v>0</v>
          </cell>
        </row>
        <row r="4482">
          <cell r="K4482">
            <v>2101</v>
          </cell>
          <cell r="O4482">
            <v>2</v>
          </cell>
        </row>
        <row r="4483">
          <cell r="K4483">
            <v>2102</v>
          </cell>
          <cell r="O4483">
            <v>6</v>
          </cell>
        </row>
        <row r="4484">
          <cell r="K4484">
            <v>2204</v>
          </cell>
          <cell r="O4484">
            <v>0</v>
          </cell>
        </row>
        <row r="4485">
          <cell r="K4485">
            <v>2404</v>
          </cell>
          <cell r="O4485">
            <v>0</v>
          </cell>
        </row>
        <row r="4486">
          <cell r="K4486">
            <v>3103</v>
          </cell>
          <cell r="O4486">
            <v>1</v>
          </cell>
        </row>
        <row r="4487">
          <cell r="K4487">
            <v>3106</v>
          </cell>
          <cell r="O4487">
            <v>3</v>
          </cell>
        </row>
        <row r="4488">
          <cell r="K4488">
            <v>3107</v>
          </cell>
          <cell r="O4488">
            <v>1</v>
          </cell>
        </row>
        <row r="4489">
          <cell r="K4489">
            <v>0</v>
          </cell>
          <cell r="O4489">
            <v>0</v>
          </cell>
        </row>
        <row r="4490">
          <cell r="K4490">
            <v>2101</v>
          </cell>
          <cell r="O4490">
            <v>0</v>
          </cell>
        </row>
        <row r="4491">
          <cell r="K4491">
            <v>0</v>
          </cell>
          <cell r="O4491">
            <v>0</v>
          </cell>
        </row>
        <row r="4492">
          <cell r="K4492">
            <v>0</v>
          </cell>
          <cell r="O4492">
            <v>0</v>
          </cell>
        </row>
        <row r="4493">
          <cell r="K4493">
            <v>0</v>
          </cell>
          <cell r="O4493">
            <v>0</v>
          </cell>
        </row>
        <row r="4494">
          <cell r="K4494">
            <v>0</v>
          </cell>
          <cell r="O4494">
            <v>0</v>
          </cell>
        </row>
        <row r="4495">
          <cell r="K4495">
            <v>0</v>
          </cell>
          <cell r="O4495">
            <v>0</v>
          </cell>
        </row>
        <row r="4496">
          <cell r="K4496">
            <v>0</v>
          </cell>
          <cell r="O4496">
            <v>0</v>
          </cell>
        </row>
        <row r="4497">
          <cell r="K4497">
            <v>0</v>
          </cell>
          <cell r="O4497">
            <v>0</v>
          </cell>
        </row>
        <row r="4498">
          <cell r="K4498">
            <v>2101</v>
          </cell>
          <cell r="O4498">
            <v>0</v>
          </cell>
        </row>
        <row r="4499">
          <cell r="K4499">
            <v>2602</v>
          </cell>
          <cell r="O4499">
            <v>0</v>
          </cell>
        </row>
        <row r="4500">
          <cell r="K4500">
            <v>2204</v>
          </cell>
          <cell r="O4500">
            <v>0</v>
          </cell>
        </row>
        <row r="4501">
          <cell r="K4501">
            <v>0</v>
          </cell>
          <cell r="O4501">
            <v>0</v>
          </cell>
        </row>
        <row r="4502">
          <cell r="K4502">
            <v>0</v>
          </cell>
          <cell r="O4502">
            <v>0</v>
          </cell>
        </row>
        <row r="4503">
          <cell r="K4503">
            <v>3808</v>
          </cell>
          <cell r="O4503">
            <v>0</v>
          </cell>
        </row>
        <row r="4504">
          <cell r="K4504">
            <v>0</v>
          </cell>
          <cell r="O4504">
            <v>0</v>
          </cell>
        </row>
        <row r="4505">
          <cell r="K4505">
            <v>0</v>
          </cell>
          <cell r="O4505">
            <v>0</v>
          </cell>
        </row>
        <row r="4506">
          <cell r="K4506">
            <v>2101</v>
          </cell>
          <cell r="O4506">
            <v>0</v>
          </cell>
        </row>
        <row r="4507">
          <cell r="K4507">
            <v>0</v>
          </cell>
          <cell r="O4507">
            <v>0</v>
          </cell>
        </row>
        <row r="4508">
          <cell r="K4508">
            <v>0</v>
          </cell>
          <cell r="O4508">
            <v>0</v>
          </cell>
        </row>
        <row r="4509">
          <cell r="K4509">
            <v>0</v>
          </cell>
          <cell r="O4509">
            <v>0</v>
          </cell>
        </row>
        <row r="4510">
          <cell r="K4510">
            <v>3808</v>
          </cell>
          <cell r="O4510">
            <v>0</v>
          </cell>
        </row>
        <row r="4511">
          <cell r="K4511">
            <v>0</v>
          </cell>
          <cell r="O4511">
            <v>0</v>
          </cell>
        </row>
        <row r="4512">
          <cell r="K4512">
            <v>0</v>
          </cell>
          <cell r="O4512">
            <v>0</v>
          </cell>
        </row>
        <row r="4513">
          <cell r="K4513">
            <v>0</v>
          </cell>
          <cell r="O4513">
            <v>0</v>
          </cell>
        </row>
        <row r="4514">
          <cell r="K4514">
            <v>2101</v>
          </cell>
          <cell r="O4514">
            <v>0</v>
          </cell>
        </row>
        <row r="4515">
          <cell r="K4515">
            <v>0</v>
          </cell>
          <cell r="O4515">
            <v>0</v>
          </cell>
        </row>
        <row r="4516">
          <cell r="K4516">
            <v>0</v>
          </cell>
          <cell r="O4516">
            <v>0</v>
          </cell>
        </row>
        <row r="4517">
          <cell r="K4517">
            <v>0</v>
          </cell>
          <cell r="O4517">
            <v>0</v>
          </cell>
        </row>
        <row r="4518">
          <cell r="K4518">
            <v>3103</v>
          </cell>
          <cell r="O4518">
            <v>0</v>
          </cell>
        </row>
        <row r="4519">
          <cell r="K4519">
            <v>3106</v>
          </cell>
          <cell r="O4519">
            <v>0</v>
          </cell>
        </row>
        <row r="4520">
          <cell r="K4520">
            <v>3107</v>
          </cell>
          <cell r="O4520">
            <v>0</v>
          </cell>
        </row>
        <row r="4521">
          <cell r="K4521">
            <v>3505</v>
          </cell>
          <cell r="O4521">
            <v>3</v>
          </cell>
        </row>
        <row r="4522">
          <cell r="K4522">
            <v>2101</v>
          </cell>
          <cell r="O4522">
            <v>0.5</v>
          </cell>
        </row>
        <row r="4523">
          <cell r="K4523">
            <v>2703</v>
          </cell>
          <cell r="O4523">
            <v>1.5</v>
          </cell>
        </row>
        <row r="4524">
          <cell r="K4524">
            <v>0</v>
          </cell>
          <cell r="O4524">
            <v>0</v>
          </cell>
        </row>
        <row r="4525">
          <cell r="K4525">
            <v>0</v>
          </cell>
          <cell r="O4525">
            <v>0</v>
          </cell>
        </row>
        <row r="4526">
          <cell r="K4526">
            <v>3808</v>
          </cell>
          <cell r="O4526">
            <v>0</v>
          </cell>
        </row>
        <row r="4527">
          <cell r="K4527">
            <v>0</v>
          </cell>
          <cell r="O4527">
            <v>0</v>
          </cell>
        </row>
        <row r="4528">
          <cell r="K4528">
            <v>0</v>
          </cell>
          <cell r="O4528">
            <v>0</v>
          </cell>
        </row>
        <row r="4529">
          <cell r="K4529">
            <v>0</v>
          </cell>
          <cell r="O4529">
            <v>0</v>
          </cell>
        </row>
        <row r="4530">
          <cell r="K4530">
            <v>2101</v>
          </cell>
          <cell r="O4530">
            <v>0.25</v>
          </cell>
        </row>
        <row r="4531">
          <cell r="K4531">
            <v>0</v>
          </cell>
          <cell r="O4531">
            <v>0</v>
          </cell>
        </row>
        <row r="4532">
          <cell r="K4532">
            <v>0</v>
          </cell>
          <cell r="O4532">
            <v>0</v>
          </cell>
        </row>
        <row r="4533">
          <cell r="K4533">
            <v>0</v>
          </cell>
          <cell r="O4533">
            <v>0</v>
          </cell>
        </row>
        <row r="4534">
          <cell r="K4534">
            <v>0</v>
          </cell>
          <cell r="O4534">
            <v>0</v>
          </cell>
        </row>
        <row r="4535">
          <cell r="K4535">
            <v>0</v>
          </cell>
          <cell r="O4535">
            <v>0</v>
          </cell>
        </row>
        <row r="4536">
          <cell r="K4536">
            <v>0</v>
          </cell>
          <cell r="O4536">
            <v>0</v>
          </cell>
        </row>
        <row r="4537">
          <cell r="K4537">
            <v>0</v>
          </cell>
          <cell r="O4537">
            <v>0</v>
          </cell>
        </row>
        <row r="4538">
          <cell r="K4538">
            <v>0</v>
          </cell>
          <cell r="O4538">
            <v>0</v>
          </cell>
        </row>
        <row r="4539">
          <cell r="K4539">
            <v>0</v>
          </cell>
          <cell r="O4539">
            <v>0</v>
          </cell>
        </row>
        <row r="4540">
          <cell r="K4540">
            <v>0</v>
          </cell>
          <cell r="O4540">
            <v>0</v>
          </cell>
        </row>
        <row r="4541">
          <cell r="K4541">
            <v>0</v>
          </cell>
          <cell r="O4541">
            <v>0</v>
          </cell>
        </row>
        <row r="4542">
          <cell r="K4542">
            <v>3808</v>
          </cell>
          <cell r="O4542">
            <v>0.25</v>
          </cell>
        </row>
        <row r="4543">
          <cell r="K4543">
            <v>0</v>
          </cell>
          <cell r="O4543">
            <v>0</v>
          </cell>
        </row>
        <row r="4544">
          <cell r="K4544">
            <v>0</v>
          </cell>
          <cell r="O4544">
            <v>0</v>
          </cell>
        </row>
        <row r="4545">
          <cell r="K4545">
            <v>0</v>
          </cell>
          <cell r="O4545">
            <v>0</v>
          </cell>
        </row>
        <row r="4546">
          <cell r="K4546">
            <v>2101</v>
          </cell>
          <cell r="O4546">
            <v>0</v>
          </cell>
        </row>
        <row r="4547">
          <cell r="K4547">
            <v>0</v>
          </cell>
          <cell r="O4547">
            <v>0</v>
          </cell>
        </row>
        <row r="4548">
          <cell r="K4548">
            <v>0</v>
          </cell>
          <cell r="O4548">
            <v>0</v>
          </cell>
        </row>
        <row r="4549">
          <cell r="K4549">
            <v>0</v>
          </cell>
          <cell r="O4549">
            <v>0</v>
          </cell>
        </row>
        <row r="4550">
          <cell r="K4550">
            <v>0</v>
          </cell>
          <cell r="O4550">
            <v>0</v>
          </cell>
        </row>
        <row r="4551">
          <cell r="K4551">
            <v>0</v>
          </cell>
          <cell r="O4551">
            <v>0</v>
          </cell>
        </row>
        <row r="4552">
          <cell r="K4552">
            <v>0</v>
          </cell>
          <cell r="O4552">
            <v>0</v>
          </cell>
        </row>
        <row r="4553">
          <cell r="K4553">
            <v>0</v>
          </cell>
          <cell r="O4553">
            <v>0</v>
          </cell>
        </row>
        <row r="4554">
          <cell r="K4554">
            <v>2101</v>
          </cell>
          <cell r="O4554">
            <v>0.25</v>
          </cell>
        </row>
        <row r="4555">
          <cell r="K4555">
            <v>2102</v>
          </cell>
          <cell r="O4555">
            <v>0</v>
          </cell>
        </row>
        <row r="4556">
          <cell r="K4556">
            <v>2302</v>
          </cell>
          <cell r="O4556">
            <v>3</v>
          </cell>
        </row>
        <row r="4557">
          <cell r="K4557">
            <v>2503</v>
          </cell>
          <cell r="O4557">
            <v>0</v>
          </cell>
        </row>
        <row r="4558">
          <cell r="K4558">
            <v>3103</v>
          </cell>
          <cell r="O4558">
            <v>3</v>
          </cell>
        </row>
        <row r="4559">
          <cell r="K4559">
            <v>0</v>
          </cell>
          <cell r="O4559">
            <v>0</v>
          </cell>
        </row>
        <row r="4560">
          <cell r="K4560">
            <v>3106</v>
          </cell>
          <cell r="O4560">
            <v>10</v>
          </cell>
        </row>
        <row r="4561">
          <cell r="K4561">
            <v>3107</v>
          </cell>
          <cell r="O4561">
            <v>8</v>
          </cell>
        </row>
        <row r="4562">
          <cell r="K4562">
            <v>2101</v>
          </cell>
          <cell r="O4562">
            <v>0</v>
          </cell>
        </row>
        <row r="4563">
          <cell r="K4563">
            <v>0</v>
          </cell>
          <cell r="O4563">
            <v>0</v>
          </cell>
        </row>
        <row r="4564">
          <cell r="K4564">
            <v>0</v>
          </cell>
          <cell r="O4564">
            <v>0</v>
          </cell>
        </row>
        <row r="4565">
          <cell r="K4565">
            <v>0</v>
          </cell>
          <cell r="O4565">
            <v>0</v>
          </cell>
        </row>
        <row r="4566">
          <cell r="K4566">
            <v>0</v>
          </cell>
          <cell r="O4566">
            <v>0</v>
          </cell>
        </row>
        <row r="4567">
          <cell r="K4567">
            <v>3103</v>
          </cell>
          <cell r="O4567">
            <v>1</v>
          </cell>
        </row>
        <row r="4568">
          <cell r="K4568">
            <v>3106</v>
          </cell>
          <cell r="O4568">
            <v>3.5</v>
          </cell>
        </row>
        <row r="4569">
          <cell r="K4569">
            <v>0</v>
          </cell>
          <cell r="O4569">
            <v>0</v>
          </cell>
        </row>
        <row r="4570">
          <cell r="K4570">
            <v>2101</v>
          </cell>
          <cell r="O4570">
            <v>0</v>
          </cell>
        </row>
        <row r="4571">
          <cell r="K4571">
            <v>0</v>
          </cell>
          <cell r="O4571">
            <v>0</v>
          </cell>
        </row>
        <row r="4572">
          <cell r="K4572">
            <v>0</v>
          </cell>
          <cell r="O4572">
            <v>0</v>
          </cell>
        </row>
        <row r="4573">
          <cell r="K4573">
            <v>0</v>
          </cell>
          <cell r="O4573">
            <v>0</v>
          </cell>
        </row>
        <row r="4574">
          <cell r="K4574">
            <v>0</v>
          </cell>
          <cell r="O4574">
            <v>0</v>
          </cell>
        </row>
        <row r="4575">
          <cell r="K4575">
            <v>0</v>
          </cell>
          <cell r="O4575">
            <v>0</v>
          </cell>
        </row>
        <row r="4576">
          <cell r="K4576">
            <v>0</v>
          </cell>
          <cell r="O4576">
            <v>0</v>
          </cell>
        </row>
        <row r="4577">
          <cell r="K4577">
            <v>0</v>
          </cell>
          <cell r="O4577">
            <v>0</v>
          </cell>
        </row>
        <row r="4578">
          <cell r="K4578">
            <v>0</v>
          </cell>
          <cell r="O4578">
            <v>0</v>
          </cell>
        </row>
        <row r="4579">
          <cell r="K4579">
            <v>0</v>
          </cell>
          <cell r="O4579">
            <v>0</v>
          </cell>
        </row>
        <row r="4580">
          <cell r="K4580">
            <v>0</v>
          </cell>
          <cell r="O4580">
            <v>0</v>
          </cell>
        </row>
        <row r="4581">
          <cell r="K4581">
            <v>0</v>
          </cell>
          <cell r="O4581">
            <v>0</v>
          </cell>
        </row>
        <row r="4582">
          <cell r="K4582">
            <v>3808</v>
          </cell>
          <cell r="O4582">
            <v>1</v>
          </cell>
        </row>
        <row r="4583">
          <cell r="K4583">
            <v>3814</v>
          </cell>
          <cell r="O4583">
            <v>0</v>
          </cell>
        </row>
        <row r="4584">
          <cell r="K4584">
            <v>3305</v>
          </cell>
          <cell r="O4584">
            <v>2.5</v>
          </cell>
        </row>
        <row r="4585">
          <cell r="K4585">
            <v>0</v>
          </cell>
          <cell r="O4585">
            <v>0</v>
          </cell>
        </row>
        <row r="4586">
          <cell r="K4586">
            <v>2101</v>
          </cell>
          <cell r="O4586">
            <v>0</v>
          </cell>
        </row>
        <row r="4587">
          <cell r="K4587">
            <v>0</v>
          </cell>
          <cell r="O4587">
            <v>0</v>
          </cell>
        </row>
        <row r="4588">
          <cell r="K4588">
            <v>0</v>
          </cell>
          <cell r="O4588">
            <v>0</v>
          </cell>
        </row>
        <row r="4589">
          <cell r="K4589">
            <v>0</v>
          </cell>
          <cell r="O4589">
            <v>0</v>
          </cell>
        </row>
        <row r="4590">
          <cell r="K4590">
            <v>0</v>
          </cell>
          <cell r="O4590">
            <v>0</v>
          </cell>
        </row>
        <row r="4591">
          <cell r="K4591">
            <v>0</v>
          </cell>
          <cell r="O4591">
            <v>0</v>
          </cell>
        </row>
        <row r="4592">
          <cell r="K4592">
            <v>0</v>
          </cell>
          <cell r="O4592">
            <v>0</v>
          </cell>
        </row>
        <row r="4593">
          <cell r="K4593">
            <v>0</v>
          </cell>
          <cell r="O4593">
            <v>0</v>
          </cell>
        </row>
        <row r="4594">
          <cell r="K4594">
            <v>2101</v>
          </cell>
          <cell r="O4594">
            <v>0</v>
          </cell>
        </row>
        <row r="4595">
          <cell r="K4595">
            <v>0</v>
          </cell>
          <cell r="O4595">
            <v>0</v>
          </cell>
        </row>
        <row r="4596">
          <cell r="K4596">
            <v>0</v>
          </cell>
          <cell r="O4596">
            <v>0</v>
          </cell>
        </row>
        <row r="4597">
          <cell r="K4597">
            <v>0</v>
          </cell>
          <cell r="O4597">
            <v>0</v>
          </cell>
        </row>
        <row r="4598">
          <cell r="K4598">
            <v>0</v>
          </cell>
          <cell r="O4598">
            <v>0</v>
          </cell>
        </row>
        <row r="4599">
          <cell r="K4599">
            <v>0</v>
          </cell>
          <cell r="O4599">
            <v>0</v>
          </cell>
        </row>
        <row r="4600">
          <cell r="K4600">
            <v>0</v>
          </cell>
          <cell r="O4600">
            <v>0</v>
          </cell>
        </row>
        <row r="4601">
          <cell r="K4601">
            <v>0</v>
          </cell>
          <cell r="O4601">
            <v>0</v>
          </cell>
        </row>
        <row r="4602">
          <cell r="K4602">
            <v>0</v>
          </cell>
          <cell r="O4602">
            <v>0</v>
          </cell>
        </row>
        <row r="4603">
          <cell r="K4603">
            <v>0</v>
          </cell>
          <cell r="O4603">
            <v>0</v>
          </cell>
        </row>
        <row r="4604">
          <cell r="K4604">
            <v>0</v>
          </cell>
          <cell r="O4604">
            <v>0</v>
          </cell>
        </row>
        <row r="4605">
          <cell r="K4605">
            <v>0</v>
          </cell>
          <cell r="O4605">
            <v>0</v>
          </cell>
        </row>
        <row r="4606">
          <cell r="K4606">
            <v>3402</v>
          </cell>
          <cell r="O4606">
            <v>1.5</v>
          </cell>
        </row>
        <row r="4607">
          <cell r="K4607">
            <v>0</v>
          </cell>
          <cell r="O4607">
            <v>0</v>
          </cell>
        </row>
        <row r="4608">
          <cell r="K4608">
            <v>0</v>
          </cell>
          <cell r="O4608">
            <v>0</v>
          </cell>
        </row>
        <row r="4609">
          <cell r="K4609">
            <v>0</v>
          </cell>
          <cell r="O4609">
            <v>0</v>
          </cell>
        </row>
        <row r="4610">
          <cell r="K4610">
            <v>0</v>
          </cell>
          <cell r="O4610">
            <v>0</v>
          </cell>
        </row>
        <row r="4611">
          <cell r="K4611">
            <v>0</v>
          </cell>
          <cell r="O4611">
            <v>0</v>
          </cell>
        </row>
        <row r="4612">
          <cell r="K4612">
            <v>0</v>
          </cell>
          <cell r="O4612">
            <v>0</v>
          </cell>
        </row>
        <row r="4613">
          <cell r="K4613">
            <v>0</v>
          </cell>
          <cell r="O4613">
            <v>0</v>
          </cell>
        </row>
        <row r="4614">
          <cell r="K4614">
            <v>0</v>
          </cell>
          <cell r="O4614">
            <v>0</v>
          </cell>
        </row>
        <row r="4615">
          <cell r="K4615">
            <v>0</v>
          </cell>
          <cell r="O4615">
            <v>0</v>
          </cell>
        </row>
        <row r="4616">
          <cell r="K4616">
            <v>0</v>
          </cell>
          <cell r="O4616">
            <v>0</v>
          </cell>
        </row>
        <row r="4617">
          <cell r="K4617">
            <v>0</v>
          </cell>
          <cell r="O4617">
            <v>0</v>
          </cell>
        </row>
        <row r="4618">
          <cell r="K4618">
            <v>0</v>
          </cell>
          <cell r="O4618">
            <v>0</v>
          </cell>
        </row>
        <row r="4619">
          <cell r="K4619">
            <v>0</v>
          </cell>
          <cell r="O4619">
            <v>0</v>
          </cell>
        </row>
        <row r="4620">
          <cell r="K4620">
            <v>0</v>
          </cell>
          <cell r="O4620">
            <v>0</v>
          </cell>
        </row>
        <row r="4621">
          <cell r="K4621">
            <v>0</v>
          </cell>
          <cell r="O4621">
            <v>0</v>
          </cell>
        </row>
        <row r="4622">
          <cell r="K4622">
            <v>0</v>
          </cell>
          <cell r="O4622">
            <v>0</v>
          </cell>
        </row>
        <row r="4623">
          <cell r="K4623">
            <v>0</v>
          </cell>
          <cell r="O4623">
            <v>0</v>
          </cell>
        </row>
        <row r="4624">
          <cell r="K4624">
            <v>0</v>
          </cell>
          <cell r="O4624">
            <v>0</v>
          </cell>
        </row>
        <row r="4625">
          <cell r="K4625">
            <v>0</v>
          </cell>
          <cell r="O4625">
            <v>0</v>
          </cell>
        </row>
        <row r="4626">
          <cell r="K4626">
            <v>0</v>
          </cell>
          <cell r="O4626">
            <v>0</v>
          </cell>
        </row>
        <row r="4627">
          <cell r="K4627">
            <v>0</v>
          </cell>
          <cell r="O4627">
            <v>0</v>
          </cell>
        </row>
        <row r="4628">
          <cell r="K4628">
            <v>0</v>
          </cell>
          <cell r="O4628">
            <v>0</v>
          </cell>
        </row>
        <row r="4629">
          <cell r="K4629">
            <v>0</v>
          </cell>
          <cell r="O4629">
            <v>0</v>
          </cell>
        </row>
        <row r="4630">
          <cell r="K4630">
            <v>0</v>
          </cell>
          <cell r="O4630">
            <v>0</v>
          </cell>
        </row>
        <row r="4631">
          <cell r="K4631">
            <v>0</v>
          </cell>
          <cell r="O4631">
            <v>0</v>
          </cell>
        </row>
        <row r="4632">
          <cell r="K4632">
            <v>0</v>
          </cell>
          <cell r="O4632">
            <v>0</v>
          </cell>
        </row>
        <row r="4633">
          <cell r="K4633">
            <v>0</v>
          </cell>
          <cell r="O4633">
            <v>0</v>
          </cell>
        </row>
        <row r="4634">
          <cell r="K4634">
            <v>0</v>
          </cell>
          <cell r="O4634">
            <v>0</v>
          </cell>
        </row>
        <row r="4635">
          <cell r="K4635">
            <v>0</v>
          </cell>
          <cell r="O4635">
            <v>0</v>
          </cell>
        </row>
        <row r="4636">
          <cell r="K4636">
            <v>0</v>
          </cell>
          <cell r="O4636">
            <v>0</v>
          </cell>
        </row>
        <row r="4637">
          <cell r="K4637">
            <v>0</v>
          </cell>
          <cell r="O4637">
            <v>0</v>
          </cell>
        </row>
        <row r="4638">
          <cell r="K4638">
            <v>0</v>
          </cell>
          <cell r="O4638">
            <v>0</v>
          </cell>
        </row>
        <row r="4639">
          <cell r="K4639">
            <v>0</v>
          </cell>
          <cell r="O4639">
            <v>0</v>
          </cell>
        </row>
        <row r="4640">
          <cell r="K4640">
            <v>0</v>
          </cell>
          <cell r="O4640">
            <v>0</v>
          </cell>
        </row>
        <row r="4641">
          <cell r="K4641">
            <v>0</v>
          </cell>
          <cell r="O4641">
            <v>0</v>
          </cell>
        </row>
        <row r="4642">
          <cell r="K4642">
            <v>2101</v>
          </cell>
          <cell r="O4642">
            <v>0</v>
          </cell>
        </row>
        <row r="4643">
          <cell r="K4643">
            <v>0</v>
          </cell>
          <cell r="O4643">
            <v>0</v>
          </cell>
        </row>
        <row r="4644">
          <cell r="K4644">
            <v>0</v>
          </cell>
          <cell r="O4644">
            <v>0</v>
          </cell>
        </row>
        <row r="4645">
          <cell r="K4645">
            <v>0</v>
          </cell>
          <cell r="O4645">
            <v>0</v>
          </cell>
        </row>
        <row r="4646">
          <cell r="K4646">
            <v>3808</v>
          </cell>
          <cell r="O4646">
            <v>0</v>
          </cell>
        </row>
        <row r="4647">
          <cell r="K4647">
            <v>0</v>
          </cell>
          <cell r="O4647">
            <v>0</v>
          </cell>
        </row>
        <row r="4648">
          <cell r="K4648">
            <v>0</v>
          </cell>
          <cell r="O4648">
            <v>0</v>
          </cell>
        </row>
        <row r="4649">
          <cell r="K4649">
            <v>0</v>
          </cell>
          <cell r="O4649">
            <v>0</v>
          </cell>
        </row>
        <row r="4650">
          <cell r="K4650">
            <v>2101</v>
          </cell>
          <cell r="O4650">
            <v>0</v>
          </cell>
        </row>
        <row r="4651">
          <cell r="K4651">
            <v>0</v>
          </cell>
          <cell r="O4651">
            <v>0</v>
          </cell>
        </row>
        <row r="4652">
          <cell r="K4652">
            <v>0</v>
          </cell>
          <cell r="O4652">
            <v>0</v>
          </cell>
        </row>
        <row r="4653">
          <cell r="K4653">
            <v>0</v>
          </cell>
          <cell r="O4653">
            <v>0</v>
          </cell>
        </row>
        <row r="4654">
          <cell r="K4654">
            <v>3808</v>
          </cell>
          <cell r="O4654">
            <v>0</v>
          </cell>
        </row>
        <row r="4655">
          <cell r="K4655">
            <v>3814</v>
          </cell>
          <cell r="O4655">
            <v>0</v>
          </cell>
        </row>
        <row r="4656">
          <cell r="K4656">
            <v>0</v>
          </cell>
          <cell r="O4656">
            <v>0</v>
          </cell>
        </row>
        <row r="4657">
          <cell r="K4657">
            <v>0</v>
          </cell>
          <cell r="O4657">
            <v>0</v>
          </cell>
        </row>
        <row r="4658">
          <cell r="K4658">
            <v>0</v>
          </cell>
          <cell r="O4658">
            <v>0</v>
          </cell>
        </row>
        <row r="4659">
          <cell r="K4659">
            <v>0</v>
          </cell>
          <cell r="O4659">
            <v>0</v>
          </cell>
        </row>
        <row r="4660">
          <cell r="K4660">
            <v>0</v>
          </cell>
          <cell r="O4660">
            <v>0</v>
          </cell>
        </row>
        <row r="4661">
          <cell r="K4661">
            <v>0</v>
          </cell>
          <cell r="O4661">
            <v>0</v>
          </cell>
        </row>
        <row r="4662">
          <cell r="K4662">
            <v>0</v>
          </cell>
          <cell r="O4662">
            <v>0</v>
          </cell>
        </row>
        <row r="4663">
          <cell r="K4663">
            <v>0</v>
          </cell>
          <cell r="O4663">
            <v>0</v>
          </cell>
        </row>
        <row r="4664">
          <cell r="K4664">
            <v>0</v>
          </cell>
          <cell r="O4664">
            <v>0</v>
          </cell>
        </row>
        <row r="4665">
          <cell r="K4665">
            <v>0</v>
          </cell>
          <cell r="O4665">
            <v>0</v>
          </cell>
        </row>
        <row r="4666">
          <cell r="K4666">
            <v>0</v>
          </cell>
          <cell r="O4666">
            <v>0</v>
          </cell>
        </row>
        <row r="4667">
          <cell r="K4667">
            <v>0</v>
          </cell>
          <cell r="O4667">
            <v>0</v>
          </cell>
        </row>
        <row r="4668">
          <cell r="K4668">
            <v>0</v>
          </cell>
          <cell r="O4668">
            <v>0</v>
          </cell>
        </row>
        <row r="4669">
          <cell r="K4669">
            <v>0</v>
          </cell>
          <cell r="O4669">
            <v>0</v>
          </cell>
        </row>
        <row r="4670">
          <cell r="K4670">
            <v>0</v>
          </cell>
          <cell r="O4670">
            <v>0</v>
          </cell>
        </row>
        <row r="4671">
          <cell r="K4671">
            <v>0</v>
          </cell>
          <cell r="O4671">
            <v>0</v>
          </cell>
        </row>
        <row r="4672">
          <cell r="K4672">
            <v>0</v>
          </cell>
          <cell r="O4672">
            <v>0</v>
          </cell>
        </row>
        <row r="4673">
          <cell r="K4673">
            <v>0</v>
          </cell>
          <cell r="O4673">
            <v>0</v>
          </cell>
        </row>
        <row r="4674">
          <cell r="K4674">
            <v>0</v>
          </cell>
          <cell r="O4674">
            <v>0</v>
          </cell>
        </row>
        <row r="4675">
          <cell r="K4675">
            <v>0</v>
          </cell>
          <cell r="O4675">
            <v>0</v>
          </cell>
        </row>
        <row r="4676">
          <cell r="K4676">
            <v>0</v>
          </cell>
          <cell r="O4676">
            <v>0</v>
          </cell>
        </row>
        <row r="4677">
          <cell r="K4677">
            <v>0</v>
          </cell>
          <cell r="O4677">
            <v>0</v>
          </cell>
        </row>
        <row r="4678">
          <cell r="K4678">
            <v>0</v>
          </cell>
          <cell r="O4678">
            <v>0</v>
          </cell>
        </row>
        <row r="4679">
          <cell r="K4679">
            <v>0</v>
          </cell>
          <cell r="O4679">
            <v>0</v>
          </cell>
        </row>
        <row r="4680">
          <cell r="K4680">
            <v>0</v>
          </cell>
          <cell r="O4680">
            <v>0</v>
          </cell>
        </row>
        <row r="4681">
          <cell r="K4681">
            <v>0</v>
          </cell>
          <cell r="O4681">
            <v>0</v>
          </cell>
        </row>
        <row r="4682">
          <cell r="K4682">
            <v>2101</v>
          </cell>
          <cell r="O4682">
            <v>1</v>
          </cell>
        </row>
        <row r="4683">
          <cell r="K4683">
            <v>0</v>
          </cell>
          <cell r="O4683">
            <v>0</v>
          </cell>
        </row>
        <row r="4684">
          <cell r="K4684">
            <v>0</v>
          </cell>
          <cell r="O4684">
            <v>0</v>
          </cell>
        </row>
        <row r="4685">
          <cell r="K4685">
            <v>0</v>
          </cell>
          <cell r="O4685">
            <v>0</v>
          </cell>
        </row>
        <row r="4686">
          <cell r="K4686">
            <v>3808</v>
          </cell>
          <cell r="O4686">
            <v>0.5</v>
          </cell>
        </row>
        <row r="4687">
          <cell r="K4687">
            <v>3814</v>
          </cell>
          <cell r="O4687">
            <v>0.5</v>
          </cell>
        </row>
        <row r="4688">
          <cell r="K4688">
            <v>3103</v>
          </cell>
          <cell r="O4688">
            <v>0.5</v>
          </cell>
        </row>
        <row r="4689">
          <cell r="K4689">
            <v>0</v>
          </cell>
          <cell r="O4689">
            <v>0</v>
          </cell>
        </row>
        <row r="4690">
          <cell r="K4690">
            <v>2101</v>
          </cell>
          <cell r="O4690">
            <v>0</v>
          </cell>
        </row>
        <row r="4691">
          <cell r="K4691">
            <v>0</v>
          </cell>
          <cell r="O4691">
            <v>0</v>
          </cell>
        </row>
        <row r="4692">
          <cell r="K4692">
            <v>0</v>
          </cell>
          <cell r="O4692">
            <v>0</v>
          </cell>
        </row>
        <row r="4693">
          <cell r="K4693">
            <v>0</v>
          </cell>
          <cell r="O4693">
            <v>0</v>
          </cell>
        </row>
        <row r="4694">
          <cell r="K4694">
            <v>0</v>
          </cell>
          <cell r="O4694">
            <v>0</v>
          </cell>
        </row>
        <row r="4695">
          <cell r="K4695">
            <v>3103</v>
          </cell>
          <cell r="O4695">
            <v>0</v>
          </cell>
        </row>
        <row r="4696">
          <cell r="K4696">
            <v>3106</v>
          </cell>
          <cell r="O4696">
            <v>0</v>
          </cell>
        </row>
        <row r="4697">
          <cell r="K4697">
            <v>3107</v>
          </cell>
          <cell r="O4697">
            <v>0</v>
          </cell>
        </row>
        <row r="4698">
          <cell r="K4698">
            <v>0</v>
          </cell>
          <cell r="O4698">
            <v>0</v>
          </cell>
        </row>
        <row r="4699">
          <cell r="K4699">
            <v>0</v>
          </cell>
          <cell r="O4699">
            <v>0</v>
          </cell>
        </row>
        <row r="4700">
          <cell r="K4700">
            <v>0</v>
          </cell>
          <cell r="O4700">
            <v>0</v>
          </cell>
        </row>
        <row r="4701">
          <cell r="K4701">
            <v>0</v>
          </cell>
          <cell r="O4701">
            <v>0</v>
          </cell>
        </row>
        <row r="4702">
          <cell r="K4702">
            <v>0</v>
          </cell>
          <cell r="O4702">
            <v>0</v>
          </cell>
        </row>
        <row r="4703">
          <cell r="K4703">
            <v>0</v>
          </cell>
          <cell r="O4703">
            <v>0</v>
          </cell>
        </row>
        <row r="4704">
          <cell r="K4704">
            <v>0</v>
          </cell>
          <cell r="O4704">
            <v>0</v>
          </cell>
        </row>
        <row r="4705">
          <cell r="K4705">
            <v>0</v>
          </cell>
          <cell r="O4705">
            <v>0</v>
          </cell>
        </row>
        <row r="4706">
          <cell r="K4706">
            <v>0</v>
          </cell>
          <cell r="O4706">
            <v>0</v>
          </cell>
        </row>
        <row r="4707">
          <cell r="K4707">
            <v>0</v>
          </cell>
          <cell r="O4707">
            <v>0</v>
          </cell>
        </row>
        <row r="4708">
          <cell r="K4708">
            <v>0</v>
          </cell>
          <cell r="O4708">
            <v>0</v>
          </cell>
        </row>
        <row r="4709">
          <cell r="K4709">
            <v>0</v>
          </cell>
          <cell r="O4709">
            <v>0</v>
          </cell>
        </row>
        <row r="4710">
          <cell r="K4710">
            <v>0</v>
          </cell>
          <cell r="O4710">
            <v>0</v>
          </cell>
        </row>
        <row r="4711">
          <cell r="K4711">
            <v>0</v>
          </cell>
          <cell r="O4711">
            <v>0</v>
          </cell>
        </row>
        <row r="4712">
          <cell r="K4712">
            <v>0</v>
          </cell>
          <cell r="O4712">
            <v>0</v>
          </cell>
        </row>
        <row r="4713">
          <cell r="K4713">
            <v>0</v>
          </cell>
          <cell r="O4713">
            <v>0</v>
          </cell>
        </row>
        <row r="4714">
          <cell r="K4714">
            <v>0</v>
          </cell>
          <cell r="O4714">
            <v>0</v>
          </cell>
        </row>
        <row r="4715">
          <cell r="K4715">
            <v>0</v>
          </cell>
          <cell r="O4715">
            <v>0</v>
          </cell>
        </row>
        <row r="4716">
          <cell r="K4716">
            <v>0</v>
          </cell>
          <cell r="O4716">
            <v>0</v>
          </cell>
        </row>
        <row r="4717">
          <cell r="K4717">
            <v>0</v>
          </cell>
          <cell r="O4717">
            <v>0</v>
          </cell>
        </row>
        <row r="4718">
          <cell r="K4718">
            <v>0</v>
          </cell>
          <cell r="O4718">
            <v>0</v>
          </cell>
        </row>
        <row r="4719">
          <cell r="K4719">
            <v>0</v>
          </cell>
          <cell r="O4719">
            <v>0</v>
          </cell>
        </row>
        <row r="4720">
          <cell r="K4720">
            <v>0</v>
          </cell>
          <cell r="O4720">
            <v>0</v>
          </cell>
        </row>
        <row r="4721">
          <cell r="K4721">
            <v>0</v>
          </cell>
          <cell r="O4721">
            <v>0</v>
          </cell>
        </row>
        <row r="4722">
          <cell r="K4722">
            <v>2101</v>
          </cell>
          <cell r="O4722">
            <v>0.25</v>
          </cell>
        </row>
        <row r="4723">
          <cell r="K4723">
            <v>0</v>
          </cell>
          <cell r="O4723">
            <v>0</v>
          </cell>
        </row>
        <row r="4724">
          <cell r="K4724">
            <v>0</v>
          </cell>
          <cell r="O4724">
            <v>0</v>
          </cell>
        </row>
        <row r="4725">
          <cell r="K4725">
            <v>0</v>
          </cell>
          <cell r="O4725">
            <v>0</v>
          </cell>
        </row>
        <row r="4726">
          <cell r="K4726">
            <v>3808</v>
          </cell>
          <cell r="O4726">
            <v>0.25</v>
          </cell>
        </row>
        <row r="4727">
          <cell r="K4727">
            <v>0</v>
          </cell>
          <cell r="O4727">
            <v>0</v>
          </cell>
        </row>
        <row r="4728">
          <cell r="K4728">
            <v>0</v>
          </cell>
          <cell r="O4728">
            <v>0</v>
          </cell>
        </row>
        <row r="4729">
          <cell r="K4729">
            <v>0</v>
          </cell>
          <cell r="O4729">
            <v>0</v>
          </cell>
        </row>
        <row r="4730">
          <cell r="K4730">
            <v>2101</v>
          </cell>
          <cell r="O4730">
            <v>0.25</v>
          </cell>
        </row>
        <row r="4731">
          <cell r="K4731">
            <v>0</v>
          </cell>
          <cell r="O4731">
            <v>0</v>
          </cell>
        </row>
        <row r="4732">
          <cell r="K4732">
            <v>0</v>
          </cell>
          <cell r="O4732">
            <v>0</v>
          </cell>
        </row>
        <row r="4733">
          <cell r="K4733">
            <v>0</v>
          </cell>
          <cell r="O4733">
            <v>0</v>
          </cell>
        </row>
        <row r="4734">
          <cell r="K4734">
            <v>3808</v>
          </cell>
          <cell r="O4734">
            <v>0.25</v>
          </cell>
        </row>
        <row r="4735">
          <cell r="K4735">
            <v>0</v>
          </cell>
          <cell r="O4735">
            <v>0</v>
          </cell>
        </row>
        <row r="4736">
          <cell r="K4736">
            <v>0</v>
          </cell>
          <cell r="O4736">
            <v>0</v>
          </cell>
        </row>
        <row r="4737">
          <cell r="K4737">
            <v>0</v>
          </cell>
          <cell r="O4737">
            <v>0</v>
          </cell>
        </row>
        <row r="4738">
          <cell r="K4738">
            <v>0</v>
          </cell>
          <cell r="O4738">
            <v>0</v>
          </cell>
        </row>
        <row r="4739">
          <cell r="K4739">
            <v>0</v>
          </cell>
          <cell r="O4739">
            <v>0</v>
          </cell>
        </row>
        <row r="4740">
          <cell r="K4740">
            <v>0</v>
          </cell>
          <cell r="O4740">
            <v>0</v>
          </cell>
        </row>
        <row r="4741">
          <cell r="K4741">
            <v>0</v>
          </cell>
          <cell r="O4741">
            <v>0</v>
          </cell>
        </row>
        <row r="4742">
          <cell r="K4742">
            <v>0</v>
          </cell>
          <cell r="O4742">
            <v>0</v>
          </cell>
        </row>
        <row r="4743">
          <cell r="K4743">
            <v>0</v>
          </cell>
          <cell r="O4743">
            <v>0</v>
          </cell>
        </row>
        <row r="4744">
          <cell r="K4744">
            <v>0</v>
          </cell>
          <cell r="O4744">
            <v>0</v>
          </cell>
        </row>
        <row r="4745">
          <cell r="K4745">
            <v>0</v>
          </cell>
          <cell r="O4745">
            <v>0</v>
          </cell>
        </row>
        <row r="4746">
          <cell r="K4746">
            <v>0</v>
          </cell>
          <cell r="O4746">
            <v>0</v>
          </cell>
        </row>
        <row r="4747">
          <cell r="K4747">
            <v>0</v>
          </cell>
          <cell r="O4747">
            <v>0</v>
          </cell>
        </row>
        <row r="4748">
          <cell r="K4748">
            <v>0</v>
          </cell>
          <cell r="O4748">
            <v>0</v>
          </cell>
        </row>
        <row r="4749">
          <cell r="K4749">
            <v>0</v>
          </cell>
          <cell r="O4749">
            <v>0</v>
          </cell>
        </row>
        <row r="4750">
          <cell r="K4750">
            <v>0</v>
          </cell>
          <cell r="O4750">
            <v>0</v>
          </cell>
        </row>
        <row r="4751">
          <cell r="K4751">
            <v>0</v>
          </cell>
          <cell r="O4751">
            <v>0</v>
          </cell>
        </row>
        <row r="4752">
          <cell r="K4752">
            <v>0</v>
          </cell>
          <cell r="O4752">
            <v>0</v>
          </cell>
        </row>
        <row r="4753">
          <cell r="K4753">
            <v>0</v>
          </cell>
          <cell r="O4753">
            <v>0</v>
          </cell>
        </row>
        <row r="4754">
          <cell r="K4754">
            <v>0</v>
          </cell>
          <cell r="O4754">
            <v>0</v>
          </cell>
        </row>
        <row r="4755">
          <cell r="K4755">
            <v>0</v>
          </cell>
          <cell r="O4755">
            <v>0</v>
          </cell>
        </row>
        <row r="4756">
          <cell r="K4756">
            <v>0</v>
          </cell>
          <cell r="O4756">
            <v>0</v>
          </cell>
        </row>
        <row r="4757">
          <cell r="K4757">
            <v>0</v>
          </cell>
          <cell r="O4757">
            <v>0</v>
          </cell>
        </row>
        <row r="4758">
          <cell r="K4758">
            <v>0</v>
          </cell>
          <cell r="O4758">
            <v>0</v>
          </cell>
        </row>
        <row r="4759">
          <cell r="K4759">
            <v>0</v>
          </cell>
          <cell r="O4759">
            <v>0</v>
          </cell>
        </row>
        <row r="4760">
          <cell r="K4760">
            <v>0</v>
          </cell>
          <cell r="O4760">
            <v>0</v>
          </cell>
        </row>
        <row r="4761">
          <cell r="K4761">
            <v>0</v>
          </cell>
          <cell r="O4761">
            <v>0</v>
          </cell>
        </row>
        <row r="4762">
          <cell r="K4762">
            <v>2404</v>
          </cell>
          <cell r="O4762">
            <v>2</v>
          </cell>
        </row>
        <row r="4763">
          <cell r="K4763">
            <v>2101</v>
          </cell>
          <cell r="O4763">
            <v>0</v>
          </cell>
        </row>
        <row r="4764">
          <cell r="K4764">
            <v>0</v>
          </cell>
          <cell r="O4764">
            <v>0</v>
          </cell>
        </row>
        <row r="4765">
          <cell r="K4765">
            <v>0</v>
          </cell>
          <cell r="O4765">
            <v>0</v>
          </cell>
        </row>
        <row r="4766">
          <cell r="K4766">
            <v>3501</v>
          </cell>
          <cell r="O4766">
            <v>2</v>
          </cell>
        </row>
        <row r="4767">
          <cell r="K4767">
            <v>3505</v>
          </cell>
          <cell r="O4767">
            <v>35</v>
          </cell>
        </row>
        <row r="4768">
          <cell r="K4768">
            <v>3504</v>
          </cell>
          <cell r="O4768">
            <v>3</v>
          </cell>
        </row>
        <row r="4769">
          <cell r="K4769">
            <v>3503</v>
          </cell>
          <cell r="O4769">
            <v>3</v>
          </cell>
        </row>
        <row r="4770">
          <cell r="K4770">
            <v>0</v>
          </cell>
          <cell r="O4770">
            <v>0</v>
          </cell>
        </row>
        <row r="4771">
          <cell r="K4771">
            <v>0</v>
          </cell>
          <cell r="O4771">
            <v>0</v>
          </cell>
        </row>
        <row r="4772">
          <cell r="K4772">
            <v>0</v>
          </cell>
          <cell r="O4772">
            <v>0</v>
          </cell>
        </row>
        <row r="4773">
          <cell r="K4773">
            <v>0</v>
          </cell>
          <cell r="O4773">
            <v>0</v>
          </cell>
        </row>
        <row r="4774">
          <cell r="K4774">
            <v>3106</v>
          </cell>
          <cell r="O4774">
            <v>2</v>
          </cell>
        </row>
        <row r="4775">
          <cell r="K4775">
            <v>0</v>
          </cell>
          <cell r="O4775">
            <v>0</v>
          </cell>
        </row>
        <row r="4776">
          <cell r="K4776">
            <v>0</v>
          </cell>
          <cell r="O4776">
            <v>0</v>
          </cell>
        </row>
        <row r="4777">
          <cell r="K4777">
            <v>0</v>
          </cell>
          <cell r="O4777">
            <v>0</v>
          </cell>
        </row>
        <row r="4778">
          <cell r="K4778">
            <v>0</v>
          </cell>
          <cell r="O4778">
            <v>0</v>
          </cell>
        </row>
        <row r="4779">
          <cell r="K4779">
            <v>0</v>
          </cell>
          <cell r="O4779">
            <v>0</v>
          </cell>
        </row>
        <row r="4780">
          <cell r="K4780">
            <v>0</v>
          </cell>
          <cell r="O4780">
            <v>0</v>
          </cell>
        </row>
        <row r="4781">
          <cell r="K4781">
            <v>0</v>
          </cell>
          <cell r="O4781">
            <v>0</v>
          </cell>
        </row>
        <row r="4782">
          <cell r="K4782">
            <v>0</v>
          </cell>
          <cell r="O4782">
            <v>0</v>
          </cell>
        </row>
        <row r="4783">
          <cell r="K4783">
            <v>0</v>
          </cell>
          <cell r="O4783">
            <v>0</v>
          </cell>
        </row>
        <row r="4784">
          <cell r="K4784">
            <v>0</v>
          </cell>
          <cell r="O4784">
            <v>0</v>
          </cell>
        </row>
        <row r="4785">
          <cell r="K4785">
            <v>0</v>
          </cell>
          <cell r="O4785">
            <v>0</v>
          </cell>
        </row>
        <row r="4786">
          <cell r="K4786">
            <v>0</v>
          </cell>
          <cell r="O4786">
            <v>0</v>
          </cell>
        </row>
        <row r="4787">
          <cell r="K4787">
            <v>0</v>
          </cell>
          <cell r="O4787">
            <v>0</v>
          </cell>
        </row>
        <row r="4788">
          <cell r="K4788">
            <v>0</v>
          </cell>
          <cell r="O4788">
            <v>0</v>
          </cell>
        </row>
        <row r="4789">
          <cell r="K4789">
            <v>0</v>
          </cell>
          <cell r="O4789">
            <v>0</v>
          </cell>
        </row>
        <row r="4790">
          <cell r="K4790">
            <v>0</v>
          </cell>
          <cell r="O4790">
            <v>0</v>
          </cell>
        </row>
        <row r="4791">
          <cell r="K4791">
            <v>0</v>
          </cell>
          <cell r="O4791">
            <v>0</v>
          </cell>
        </row>
        <row r="4792">
          <cell r="K4792">
            <v>0</v>
          </cell>
          <cell r="O4792">
            <v>0</v>
          </cell>
        </row>
        <row r="4793">
          <cell r="K4793">
            <v>0</v>
          </cell>
          <cell r="O4793">
            <v>0</v>
          </cell>
        </row>
        <row r="4794">
          <cell r="K4794">
            <v>0</v>
          </cell>
          <cell r="O4794">
            <v>0</v>
          </cell>
        </row>
        <row r="4795">
          <cell r="K4795">
            <v>0</v>
          </cell>
          <cell r="O4795">
            <v>0</v>
          </cell>
        </row>
        <row r="4796">
          <cell r="K4796">
            <v>0</v>
          </cell>
          <cell r="O4796">
            <v>0</v>
          </cell>
        </row>
        <row r="4797">
          <cell r="K4797">
            <v>0</v>
          </cell>
          <cell r="O4797">
            <v>0</v>
          </cell>
        </row>
        <row r="4798">
          <cell r="K4798">
            <v>0</v>
          </cell>
          <cell r="O4798">
            <v>0</v>
          </cell>
        </row>
        <row r="4799">
          <cell r="K4799">
            <v>0</v>
          </cell>
          <cell r="O4799">
            <v>0</v>
          </cell>
        </row>
        <row r="4800">
          <cell r="K4800">
            <v>0</v>
          </cell>
          <cell r="O4800">
            <v>0</v>
          </cell>
        </row>
        <row r="4801">
          <cell r="K4801">
            <v>0</v>
          </cell>
          <cell r="O4801">
            <v>0</v>
          </cell>
        </row>
        <row r="4802">
          <cell r="K4802">
            <v>2101</v>
          </cell>
          <cell r="O4802">
            <v>0.28999999999999998</v>
          </cell>
        </row>
        <row r="4803">
          <cell r="K4803">
            <v>2105</v>
          </cell>
          <cell r="O4803">
            <v>0.41699999999999998</v>
          </cell>
        </row>
        <row r="4804">
          <cell r="K4804">
            <v>2106</v>
          </cell>
          <cell r="O4804">
            <v>0.4</v>
          </cell>
        </row>
        <row r="4805">
          <cell r="K4805">
            <v>2204</v>
          </cell>
          <cell r="O4805">
            <v>1.4E-2</v>
          </cell>
        </row>
        <row r="4806">
          <cell r="K4806">
            <v>3102</v>
          </cell>
          <cell r="O4806">
            <v>0</v>
          </cell>
        </row>
        <row r="4807">
          <cell r="K4807">
            <v>0</v>
          </cell>
          <cell r="O4807">
            <v>0</v>
          </cell>
        </row>
        <row r="4808">
          <cell r="K4808">
            <v>0</v>
          </cell>
          <cell r="O4808">
            <v>0</v>
          </cell>
        </row>
        <row r="4809">
          <cell r="K4809">
            <v>0</v>
          </cell>
          <cell r="O4809">
            <v>0</v>
          </cell>
        </row>
        <row r="4810">
          <cell r="K4810">
            <v>2504</v>
          </cell>
          <cell r="O4810">
            <v>0</v>
          </cell>
        </row>
        <row r="4811">
          <cell r="K4811">
            <v>2701</v>
          </cell>
          <cell r="O4811">
            <v>1</v>
          </cell>
        </row>
        <row r="4812">
          <cell r="K4812">
            <v>2703</v>
          </cell>
          <cell r="O4812">
            <v>0</v>
          </cell>
        </row>
        <row r="4813">
          <cell r="K4813">
            <v>0</v>
          </cell>
          <cell r="O4813">
            <v>0</v>
          </cell>
        </row>
        <row r="4814">
          <cell r="K4814">
            <v>3811</v>
          </cell>
          <cell r="O4814">
            <v>6</v>
          </cell>
        </row>
        <row r="4815">
          <cell r="K4815">
            <v>0</v>
          </cell>
          <cell r="O4815">
            <v>0</v>
          </cell>
        </row>
        <row r="4816">
          <cell r="K4816">
            <v>0</v>
          </cell>
          <cell r="O4816">
            <v>0</v>
          </cell>
        </row>
        <row r="4817">
          <cell r="K4817">
            <v>0</v>
          </cell>
          <cell r="O4817">
            <v>0</v>
          </cell>
        </row>
        <row r="4818">
          <cell r="K4818">
            <v>2101</v>
          </cell>
          <cell r="O4818">
            <v>0.28999999999999998</v>
          </cell>
        </row>
        <row r="4819">
          <cell r="K4819">
            <v>2105</v>
          </cell>
          <cell r="O4819">
            <v>1.25</v>
          </cell>
        </row>
        <row r="4820">
          <cell r="K4820">
            <v>2106</v>
          </cell>
          <cell r="O4820">
            <v>0.14399999999999999</v>
          </cell>
        </row>
        <row r="4821">
          <cell r="K4821">
            <v>2204</v>
          </cell>
          <cell r="O4821">
            <v>2.3E-2</v>
          </cell>
        </row>
        <row r="4822">
          <cell r="K4822">
            <v>3102</v>
          </cell>
          <cell r="O4822">
            <v>0</v>
          </cell>
        </row>
        <row r="4823">
          <cell r="K4823">
            <v>0</v>
          </cell>
          <cell r="O4823">
            <v>0</v>
          </cell>
        </row>
        <row r="4824">
          <cell r="K4824">
            <v>0</v>
          </cell>
          <cell r="O4824">
            <v>0</v>
          </cell>
        </row>
        <row r="4825">
          <cell r="K4825">
            <v>0</v>
          </cell>
          <cell r="O4825">
            <v>0</v>
          </cell>
        </row>
        <row r="4826">
          <cell r="K4826">
            <v>2101</v>
          </cell>
          <cell r="O4826">
            <v>0.28000000000000003</v>
          </cell>
        </row>
        <row r="4827">
          <cell r="K4827">
            <v>2204</v>
          </cell>
          <cell r="O4827">
            <v>2.3E-2</v>
          </cell>
        </row>
        <row r="4828">
          <cell r="K4828">
            <v>2403</v>
          </cell>
          <cell r="O4828">
            <v>0.24</v>
          </cell>
        </row>
        <row r="4829">
          <cell r="K4829">
            <v>0</v>
          </cell>
          <cell r="O4829">
            <v>0</v>
          </cell>
        </row>
        <row r="4830">
          <cell r="K4830">
            <v>0</v>
          </cell>
          <cell r="O4830">
            <v>0</v>
          </cell>
        </row>
        <row r="4831">
          <cell r="K4831">
            <v>0</v>
          </cell>
          <cell r="O4831">
            <v>0</v>
          </cell>
        </row>
        <row r="4832">
          <cell r="K4832">
            <v>0</v>
          </cell>
          <cell r="O4832">
            <v>0</v>
          </cell>
        </row>
        <row r="4833">
          <cell r="K4833">
            <v>0</v>
          </cell>
          <cell r="O4833">
            <v>0</v>
          </cell>
        </row>
        <row r="4834">
          <cell r="K4834">
            <v>2101</v>
          </cell>
          <cell r="O4834">
            <v>0.2</v>
          </cell>
        </row>
        <row r="4835">
          <cell r="K4835">
            <v>2103</v>
          </cell>
          <cell r="O4835">
            <v>0.1</v>
          </cell>
        </row>
        <row r="4836">
          <cell r="K4836">
            <v>2105</v>
          </cell>
          <cell r="O4836">
            <v>1.25</v>
          </cell>
        </row>
        <row r="4837">
          <cell r="K4837">
            <v>2106</v>
          </cell>
          <cell r="O4837">
            <v>0.14399999999999999</v>
          </cell>
        </row>
        <row r="4838">
          <cell r="K4838">
            <v>0</v>
          </cell>
          <cell r="O4838">
            <v>0</v>
          </cell>
        </row>
        <row r="4839">
          <cell r="K4839">
            <v>3811</v>
          </cell>
          <cell r="O4839">
            <v>0.22</v>
          </cell>
        </row>
        <row r="4840">
          <cell r="K4840">
            <v>3817</v>
          </cell>
          <cell r="O4840">
            <v>0.3</v>
          </cell>
        </row>
        <row r="4841">
          <cell r="K4841">
            <v>0</v>
          </cell>
          <cell r="O4841">
            <v>0</v>
          </cell>
        </row>
        <row r="4842">
          <cell r="K4842">
            <v>2101</v>
          </cell>
          <cell r="O4842">
            <v>0.13475000000000001</v>
          </cell>
        </row>
        <row r="4843">
          <cell r="K4843">
            <v>2403</v>
          </cell>
          <cell r="O4843">
            <v>0.6</v>
          </cell>
        </row>
        <row r="4844">
          <cell r="K4844">
            <v>2105</v>
          </cell>
          <cell r="O4844">
            <v>1.25</v>
          </cell>
        </row>
        <row r="4845">
          <cell r="K4845">
            <v>2106</v>
          </cell>
          <cell r="O4845">
            <v>0.14399999999999999</v>
          </cell>
        </row>
        <row r="4846">
          <cell r="K4846">
            <v>0</v>
          </cell>
          <cell r="O4846">
            <v>0</v>
          </cell>
        </row>
        <row r="4847">
          <cell r="K4847">
            <v>3811</v>
          </cell>
          <cell r="O4847">
            <v>0.22</v>
          </cell>
        </row>
        <row r="4848">
          <cell r="K4848">
            <v>3817</v>
          </cell>
          <cell r="O4848">
            <v>0.3</v>
          </cell>
        </row>
        <row r="4849">
          <cell r="K4849">
            <v>0</v>
          </cell>
          <cell r="O4849">
            <v>0</v>
          </cell>
        </row>
        <row r="4850">
          <cell r="K4850">
            <v>2101</v>
          </cell>
          <cell r="O4850">
            <v>0.14074999999999999</v>
          </cell>
        </row>
        <row r="4851">
          <cell r="K4851">
            <v>2105</v>
          </cell>
          <cell r="O4851">
            <v>0.42</v>
          </cell>
        </row>
        <row r="4852">
          <cell r="K4852">
            <v>2106</v>
          </cell>
          <cell r="O4852">
            <v>0.14416666666666667</v>
          </cell>
        </row>
        <row r="4853">
          <cell r="K4853">
            <v>2204</v>
          </cell>
          <cell r="O4853">
            <v>0.01</v>
          </cell>
        </row>
        <row r="4854">
          <cell r="K4854">
            <v>3102</v>
          </cell>
          <cell r="O4854">
            <v>0</v>
          </cell>
        </row>
        <row r="4855">
          <cell r="K4855">
            <v>0</v>
          </cell>
          <cell r="O4855">
            <v>0</v>
          </cell>
        </row>
        <row r="4856">
          <cell r="K4856">
            <v>0</v>
          </cell>
          <cell r="O4856">
            <v>0</v>
          </cell>
        </row>
        <row r="4857">
          <cell r="K4857">
            <v>0</v>
          </cell>
          <cell r="O4857">
            <v>0</v>
          </cell>
        </row>
        <row r="4858">
          <cell r="K4858">
            <v>2101</v>
          </cell>
          <cell r="O4858">
            <v>0.19183333333333336</v>
          </cell>
        </row>
        <row r="4859">
          <cell r="K4859">
            <v>2105</v>
          </cell>
          <cell r="O4859">
            <v>0.42</v>
          </cell>
        </row>
        <row r="4860">
          <cell r="K4860">
            <v>2106</v>
          </cell>
          <cell r="O4860">
            <v>7.0000000000000007E-2</v>
          </cell>
        </row>
        <row r="4861">
          <cell r="K4861">
            <v>2204</v>
          </cell>
          <cell r="O4861">
            <v>0.01</v>
          </cell>
        </row>
        <row r="4862">
          <cell r="K4862">
            <v>3102</v>
          </cell>
          <cell r="O4862">
            <v>0</v>
          </cell>
        </row>
        <row r="4863">
          <cell r="K4863">
            <v>0</v>
          </cell>
          <cell r="O4863">
            <v>0</v>
          </cell>
        </row>
        <row r="4864">
          <cell r="K4864">
            <v>0</v>
          </cell>
          <cell r="O4864">
            <v>0</v>
          </cell>
        </row>
        <row r="4865">
          <cell r="K4865">
            <v>0</v>
          </cell>
          <cell r="O4865">
            <v>0</v>
          </cell>
        </row>
        <row r="4866">
          <cell r="K4866">
            <v>0</v>
          </cell>
          <cell r="O4866">
            <v>0</v>
          </cell>
        </row>
        <row r="4867">
          <cell r="K4867">
            <v>0</v>
          </cell>
          <cell r="O4867">
            <v>0</v>
          </cell>
        </row>
        <row r="4868">
          <cell r="K4868">
            <v>0</v>
          </cell>
          <cell r="O4868">
            <v>0</v>
          </cell>
        </row>
        <row r="4869">
          <cell r="K4869">
            <v>0</v>
          </cell>
          <cell r="O4869">
            <v>0</v>
          </cell>
        </row>
        <row r="4870">
          <cell r="K4870">
            <v>0</v>
          </cell>
          <cell r="O4870">
            <v>0</v>
          </cell>
        </row>
        <row r="4871">
          <cell r="K4871">
            <v>0</v>
          </cell>
          <cell r="O4871">
            <v>0</v>
          </cell>
        </row>
        <row r="4872">
          <cell r="K4872">
            <v>0</v>
          </cell>
          <cell r="O4872">
            <v>0</v>
          </cell>
        </row>
        <row r="4873">
          <cell r="K4873">
            <v>0</v>
          </cell>
          <cell r="O4873">
            <v>0</v>
          </cell>
        </row>
        <row r="4874">
          <cell r="K4874">
            <v>0</v>
          </cell>
          <cell r="O4874">
            <v>0</v>
          </cell>
        </row>
        <row r="4875">
          <cell r="K4875">
            <v>0</v>
          </cell>
          <cell r="O4875">
            <v>0</v>
          </cell>
        </row>
        <row r="4876">
          <cell r="K4876">
            <v>0</v>
          </cell>
          <cell r="O4876">
            <v>0</v>
          </cell>
        </row>
        <row r="4877">
          <cell r="K4877">
            <v>0</v>
          </cell>
          <cell r="O4877">
            <v>0</v>
          </cell>
        </row>
        <row r="4878">
          <cell r="K4878">
            <v>0</v>
          </cell>
          <cell r="O4878">
            <v>0</v>
          </cell>
        </row>
        <row r="4879">
          <cell r="K4879">
            <v>0</v>
          </cell>
          <cell r="O4879">
            <v>0</v>
          </cell>
        </row>
        <row r="4880">
          <cell r="K4880">
            <v>0</v>
          </cell>
          <cell r="O4880">
            <v>0</v>
          </cell>
        </row>
        <row r="4881">
          <cell r="K4881">
            <v>0</v>
          </cell>
          <cell r="O4881">
            <v>0</v>
          </cell>
        </row>
        <row r="4882">
          <cell r="K4882">
            <v>2101</v>
          </cell>
          <cell r="O4882">
            <v>0.14000000000000001</v>
          </cell>
        </row>
        <row r="4883">
          <cell r="K4883">
            <v>2103</v>
          </cell>
          <cell r="O4883">
            <v>0.03</v>
          </cell>
        </row>
        <row r="4884">
          <cell r="K4884">
            <v>2105</v>
          </cell>
          <cell r="O4884">
            <v>0</v>
          </cell>
        </row>
        <row r="4885">
          <cell r="K4885">
            <v>2106</v>
          </cell>
          <cell r="O4885">
            <v>0.11</v>
          </cell>
        </row>
        <row r="4886">
          <cell r="K4886">
            <v>0</v>
          </cell>
          <cell r="O4886">
            <v>0</v>
          </cell>
        </row>
        <row r="4887">
          <cell r="K4887">
            <v>0</v>
          </cell>
          <cell r="O4887">
            <v>0</v>
          </cell>
        </row>
        <row r="4888">
          <cell r="K4888">
            <v>0</v>
          </cell>
          <cell r="O4888">
            <v>0</v>
          </cell>
        </row>
        <row r="4889">
          <cell r="K4889">
            <v>0</v>
          </cell>
          <cell r="O4889">
            <v>0</v>
          </cell>
        </row>
        <row r="4890">
          <cell r="K4890">
            <v>2204</v>
          </cell>
          <cell r="O4890">
            <v>0.22</v>
          </cell>
        </row>
        <row r="4891">
          <cell r="K4891">
            <v>0</v>
          </cell>
          <cell r="O4891">
            <v>0</v>
          </cell>
        </row>
        <row r="4892">
          <cell r="K4892">
            <v>0</v>
          </cell>
          <cell r="O4892">
            <v>0</v>
          </cell>
        </row>
        <row r="4893">
          <cell r="K4893">
            <v>0</v>
          </cell>
          <cell r="O4893">
            <v>0</v>
          </cell>
        </row>
        <row r="4894">
          <cell r="K4894">
            <v>0</v>
          </cell>
          <cell r="O4894">
            <v>0</v>
          </cell>
        </row>
        <row r="4895">
          <cell r="K4895">
            <v>3811</v>
          </cell>
          <cell r="O4895">
            <v>0.65</v>
          </cell>
        </row>
        <row r="4896">
          <cell r="K4896">
            <v>0</v>
          </cell>
          <cell r="O4896">
            <v>0</v>
          </cell>
        </row>
        <row r="4897">
          <cell r="K4897">
            <v>0</v>
          </cell>
          <cell r="O4897">
            <v>0</v>
          </cell>
        </row>
        <row r="4898">
          <cell r="K4898">
            <v>2101</v>
          </cell>
          <cell r="O4898">
            <v>0.2</v>
          </cell>
        </row>
        <row r="4899">
          <cell r="K4899">
            <v>2106</v>
          </cell>
          <cell r="O4899">
            <v>0.09</v>
          </cell>
        </row>
        <row r="4900">
          <cell r="K4900">
            <v>0</v>
          </cell>
          <cell r="O4900">
            <v>0</v>
          </cell>
        </row>
        <row r="4901">
          <cell r="K4901">
            <v>0</v>
          </cell>
          <cell r="O4901">
            <v>0</v>
          </cell>
        </row>
        <row r="4902">
          <cell r="K4902">
            <v>0</v>
          </cell>
          <cell r="O4902">
            <v>0</v>
          </cell>
        </row>
        <row r="4903">
          <cell r="K4903">
            <v>3811</v>
          </cell>
          <cell r="O4903">
            <v>0.65</v>
          </cell>
        </row>
        <row r="4904">
          <cell r="K4904">
            <v>0</v>
          </cell>
          <cell r="O4904">
            <v>0</v>
          </cell>
        </row>
        <row r="4905">
          <cell r="K4905">
            <v>0</v>
          </cell>
          <cell r="O4905">
            <v>0</v>
          </cell>
        </row>
        <row r="4906">
          <cell r="K4906">
            <v>0</v>
          </cell>
          <cell r="O4906">
            <v>0</v>
          </cell>
        </row>
        <row r="4907">
          <cell r="K4907">
            <v>0</v>
          </cell>
          <cell r="O4907">
            <v>0</v>
          </cell>
        </row>
        <row r="4908">
          <cell r="K4908">
            <v>0</v>
          </cell>
          <cell r="O4908">
            <v>0</v>
          </cell>
        </row>
        <row r="4909">
          <cell r="K4909">
            <v>0</v>
          </cell>
          <cell r="O4909">
            <v>0</v>
          </cell>
        </row>
        <row r="4910">
          <cell r="K4910">
            <v>0</v>
          </cell>
          <cell r="O4910">
            <v>0</v>
          </cell>
        </row>
        <row r="4911">
          <cell r="K4911">
            <v>0</v>
          </cell>
          <cell r="O4911">
            <v>0</v>
          </cell>
        </row>
        <row r="4912">
          <cell r="K4912">
            <v>0</v>
          </cell>
          <cell r="O4912">
            <v>0</v>
          </cell>
        </row>
        <row r="4913">
          <cell r="K4913">
            <v>0</v>
          </cell>
          <cell r="O4913">
            <v>0</v>
          </cell>
        </row>
        <row r="4914">
          <cell r="K4914">
            <v>0</v>
          </cell>
          <cell r="O4914">
            <v>0</v>
          </cell>
        </row>
        <row r="4915">
          <cell r="K4915">
            <v>0</v>
          </cell>
          <cell r="O4915">
            <v>0</v>
          </cell>
        </row>
        <row r="4916">
          <cell r="K4916">
            <v>0</v>
          </cell>
          <cell r="O4916">
            <v>0</v>
          </cell>
        </row>
        <row r="4917">
          <cell r="K4917">
            <v>0</v>
          </cell>
          <cell r="O4917">
            <v>0</v>
          </cell>
        </row>
        <row r="4918">
          <cell r="K4918">
            <v>0</v>
          </cell>
          <cell r="O4918">
            <v>0</v>
          </cell>
        </row>
        <row r="4919">
          <cell r="K4919">
            <v>0</v>
          </cell>
          <cell r="O4919">
            <v>0</v>
          </cell>
        </row>
        <row r="4920">
          <cell r="K4920">
            <v>0</v>
          </cell>
          <cell r="O4920">
            <v>0</v>
          </cell>
        </row>
        <row r="4921">
          <cell r="K4921">
            <v>0</v>
          </cell>
          <cell r="O4921">
            <v>0</v>
          </cell>
        </row>
        <row r="4922">
          <cell r="K4922">
            <v>2101</v>
          </cell>
          <cell r="O4922">
            <v>0.5</v>
          </cell>
        </row>
        <row r="4923">
          <cell r="K4923">
            <v>0</v>
          </cell>
          <cell r="O4923">
            <v>0</v>
          </cell>
        </row>
        <row r="4924">
          <cell r="K4924">
            <v>0</v>
          </cell>
          <cell r="O4924">
            <v>0</v>
          </cell>
        </row>
        <row r="4925">
          <cell r="K4925">
            <v>0</v>
          </cell>
          <cell r="O4925">
            <v>0</v>
          </cell>
        </row>
        <row r="4926">
          <cell r="K4926">
            <v>0</v>
          </cell>
          <cell r="O4926">
            <v>0</v>
          </cell>
        </row>
        <row r="4927">
          <cell r="K4927">
            <v>0</v>
          </cell>
          <cell r="O4927">
            <v>0</v>
          </cell>
        </row>
        <row r="4928">
          <cell r="K4928">
            <v>0</v>
          </cell>
          <cell r="O4928">
            <v>0</v>
          </cell>
        </row>
        <row r="4929">
          <cell r="K4929">
            <v>0</v>
          </cell>
          <cell r="O4929">
            <v>0</v>
          </cell>
        </row>
        <row r="4930">
          <cell r="K4930">
            <v>2204</v>
          </cell>
          <cell r="O4930">
            <v>0.3</v>
          </cell>
        </row>
        <row r="4931">
          <cell r="K4931">
            <v>0</v>
          </cell>
          <cell r="O4931">
            <v>0</v>
          </cell>
        </row>
        <row r="4932">
          <cell r="K4932">
            <v>0</v>
          </cell>
          <cell r="O4932">
            <v>0</v>
          </cell>
        </row>
        <row r="4933">
          <cell r="K4933">
            <v>0</v>
          </cell>
          <cell r="O4933">
            <v>0</v>
          </cell>
        </row>
        <row r="4934">
          <cell r="K4934">
            <v>0</v>
          </cell>
          <cell r="O4934">
            <v>0</v>
          </cell>
        </row>
        <row r="4935">
          <cell r="K4935">
            <v>0</v>
          </cell>
          <cell r="O4935">
            <v>0</v>
          </cell>
        </row>
        <row r="4936">
          <cell r="K4936">
            <v>0</v>
          </cell>
          <cell r="O4936">
            <v>0</v>
          </cell>
        </row>
        <row r="4937">
          <cell r="K4937">
            <v>0</v>
          </cell>
          <cell r="O4937">
            <v>0</v>
          </cell>
        </row>
        <row r="4938">
          <cell r="K4938">
            <v>2102</v>
          </cell>
          <cell r="O4938">
            <v>0.1</v>
          </cell>
        </row>
        <row r="4939">
          <cell r="K4939">
            <v>2204</v>
          </cell>
          <cell r="O4939">
            <v>0.6</v>
          </cell>
        </row>
        <row r="4940">
          <cell r="K4940">
            <v>0</v>
          </cell>
          <cell r="O4940">
            <v>0</v>
          </cell>
        </row>
        <row r="4941">
          <cell r="K4941">
            <v>0</v>
          </cell>
          <cell r="O4941">
            <v>0</v>
          </cell>
        </row>
        <row r="4942">
          <cell r="K4942">
            <v>0</v>
          </cell>
          <cell r="O4942">
            <v>0</v>
          </cell>
        </row>
        <row r="4943">
          <cell r="K4943">
            <v>0</v>
          </cell>
          <cell r="O4943">
            <v>0</v>
          </cell>
        </row>
        <row r="4944">
          <cell r="K4944">
            <v>0</v>
          </cell>
          <cell r="O4944">
            <v>0</v>
          </cell>
        </row>
        <row r="4945">
          <cell r="K4945">
            <v>0</v>
          </cell>
          <cell r="O4945">
            <v>0</v>
          </cell>
        </row>
        <row r="4946">
          <cell r="K4946">
            <v>0</v>
          </cell>
          <cell r="O4946">
            <v>0</v>
          </cell>
        </row>
        <row r="4947">
          <cell r="K4947">
            <v>0</v>
          </cell>
          <cell r="O4947">
            <v>0</v>
          </cell>
        </row>
        <row r="4948">
          <cell r="K4948">
            <v>0</v>
          </cell>
          <cell r="O4948">
            <v>0</v>
          </cell>
        </row>
        <row r="4949">
          <cell r="K4949">
            <v>0</v>
          </cell>
          <cell r="O4949">
            <v>0</v>
          </cell>
        </row>
        <row r="4950">
          <cell r="K4950">
            <v>0</v>
          </cell>
          <cell r="O4950">
            <v>0</v>
          </cell>
        </row>
        <row r="4951">
          <cell r="K4951">
            <v>0</v>
          </cell>
          <cell r="O4951">
            <v>0</v>
          </cell>
        </row>
        <row r="4952">
          <cell r="K4952">
            <v>0</v>
          </cell>
          <cell r="O4952">
            <v>0</v>
          </cell>
        </row>
        <row r="4953">
          <cell r="K4953">
            <v>0</v>
          </cell>
          <cell r="O4953">
            <v>0</v>
          </cell>
        </row>
        <row r="4954">
          <cell r="K4954">
            <v>0</v>
          </cell>
          <cell r="O4954">
            <v>0</v>
          </cell>
        </row>
        <row r="4955">
          <cell r="K4955">
            <v>0</v>
          </cell>
          <cell r="O4955">
            <v>0</v>
          </cell>
        </row>
        <row r="4956">
          <cell r="K4956">
            <v>0</v>
          </cell>
          <cell r="O4956">
            <v>0</v>
          </cell>
        </row>
        <row r="4957">
          <cell r="K4957">
            <v>0</v>
          </cell>
          <cell r="O4957">
            <v>0</v>
          </cell>
        </row>
        <row r="4958">
          <cell r="K4958">
            <v>0</v>
          </cell>
          <cell r="O4958">
            <v>0</v>
          </cell>
        </row>
        <row r="4959">
          <cell r="K4959">
            <v>0</v>
          </cell>
          <cell r="O4959">
            <v>0</v>
          </cell>
        </row>
        <row r="4960">
          <cell r="K4960">
            <v>0</v>
          </cell>
          <cell r="O4960">
            <v>0</v>
          </cell>
        </row>
        <row r="4961">
          <cell r="K4961">
            <v>0</v>
          </cell>
          <cell r="O4961">
            <v>0</v>
          </cell>
        </row>
        <row r="4962">
          <cell r="K4962">
            <v>2101</v>
          </cell>
          <cell r="O4962">
            <v>0.5</v>
          </cell>
        </row>
        <row r="4963">
          <cell r="K4963">
            <v>2103</v>
          </cell>
          <cell r="O4963">
            <v>0.2</v>
          </cell>
        </row>
        <row r="4964">
          <cell r="K4964">
            <v>2105</v>
          </cell>
          <cell r="O4964">
            <v>0.8</v>
          </cell>
        </row>
        <row r="4965">
          <cell r="K4965">
            <v>2204</v>
          </cell>
          <cell r="O4965">
            <v>0.03</v>
          </cell>
        </row>
        <row r="4966">
          <cell r="K4966">
            <v>3305</v>
          </cell>
          <cell r="O4966">
            <v>0.8</v>
          </cell>
        </row>
        <row r="4967">
          <cell r="K4967">
            <v>0</v>
          </cell>
          <cell r="O4967">
            <v>0</v>
          </cell>
        </row>
        <row r="4968">
          <cell r="K4968">
            <v>0</v>
          </cell>
          <cell r="O4968">
            <v>0</v>
          </cell>
        </row>
        <row r="4969">
          <cell r="K4969">
            <v>0</v>
          </cell>
          <cell r="O4969">
            <v>0</v>
          </cell>
        </row>
        <row r="4970">
          <cell r="K4970">
            <v>0</v>
          </cell>
          <cell r="O4970">
            <v>0</v>
          </cell>
        </row>
        <row r="4971">
          <cell r="K4971">
            <v>0</v>
          </cell>
          <cell r="O4971">
            <v>0</v>
          </cell>
        </row>
        <row r="4972">
          <cell r="K4972">
            <v>0</v>
          </cell>
          <cell r="O4972">
            <v>0</v>
          </cell>
        </row>
        <row r="4973">
          <cell r="K4973">
            <v>0</v>
          </cell>
          <cell r="O4973">
            <v>0</v>
          </cell>
        </row>
        <row r="4974">
          <cell r="K4974">
            <v>0</v>
          </cell>
          <cell r="O4974">
            <v>0</v>
          </cell>
        </row>
        <row r="4975">
          <cell r="K4975">
            <v>0</v>
          </cell>
          <cell r="O4975">
            <v>0</v>
          </cell>
        </row>
        <row r="4976">
          <cell r="K4976">
            <v>0</v>
          </cell>
          <cell r="O4976">
            <v>0</v>
          </cell>
        </row>
        <row r="4977">
          <cell r="K4977">
            <v>0</v>
          </cell>
          <cell r="O4977">
            <v>0</v>
          </cell>
        </row>
        <row r="4978">
          <cell r="K4978">
            <v>0</v>
          </cell>
          <cell r="O4978">
            <v>0</v>
          </cell>
        </row>
        <row r="4979">
          <cell r="K4979">
            <v>0</v>
          </cell>
          <cell r="O4979">
            <v>0</v>
          </cell>
        </row>
        <row r="4980">
          <cell r="K4980">
            <v>0</v>
          </cell>
          <cell r="O4980">
            <v>0</v>
          </cell>
        </row>
        <row r="4981">
          <cell r="K4981">
            <v>0</v>
          </cell>
          <cell r="O4981">
            <v>0</v>
          </cell>
        </row>
        <row r="4982">
          <cell r="K4982">
            <v>0</v>
          </cell>
          <cell r="O4982">
            <v>0</v>
          </cell>
        </row>
        <row r="4983">
          <cell r="K4983">
            <v>0</v>
          </cell>
          <cell r="O4983">
            <v>0</v>
          </cell>
        </row>
        <row r="4984">
          <cell r="K4984">
            <v>0</v>
          </cell>
          <cell r="O4984">
            <v>0</v>
          </cell>
        </row>
        <row r="4985">
          <cell r="K4985">
            <v>0</v>
          </cell>
          <cell r="O4985">
            <v>0</v>
          </cell>
        </row>
        <row r="4986">
          <cell r="K4986">
            <v>0</v>
          </cell>
          <cell r="O4986">
            <v>0</v>
          </cell>
        </row>
        <row r="4987">
          <cell r="K4987">
            <v>0</v>
          </cell>
          <cell r="O4987">
            <v>0</v>
          </cell>
        </row>
        <row r="4988">
          <cell r="K4988">
            <v>0</v>
          </cell>
          <cell r="O4988">
            <v>0</v>
          </cell>
        </row>
        <row r="4989">
          <cell r="K4989">
            <v>0</v>
          </cell>
          <cell r="O4989">
            <v>0</v>
          </cell>
        </row>
        <row r="4990">
          <cell r="K4990">
            <v>0</v>
          </cell>
          <cell r="O4990">
            <v>0</v>
          </cell>
        </row>
        <row r="4991">
          <cell r="K4991">
            <v>0</v>
          </cell>
          <cell r="O4991">
            <v>0</v>
          </cell>
        </row>
        <row r="4992">
          <cell r="K4992">
            <v>0</v>
          </cell>
          <cell r="O4992">
            <v>0</v>
          </cell>
        </row>
        <row r="4993">
          <cell r="K4993">
            <v>0</v>
          </cell>
          <cell r="O4993">
            <v>0</v>
          </cell>
        </row>
        <row r="4994">
          <cell r="K4994">
            <v>0</v>
          </cell>
          <cell r="O4994">
            <v>0</v>
          </cell>
        </row>
        <row r="4995">
          <cell r="K4995">
            <v>0</v>
          </cell>
          <cell r="O4995">
            <v>0</v>
          </cell>
        </row>
        <row r="4996">
          <cell r="K4996">
            <v>0</v>
          </cell>
          <cell r="O4996">
            <v>0</v>
          </cell>
        </row>
        <row r="4997">
          <cell r="K4997">
            <v>0</v>
          </cell>
          <cell r="O4997">
            <v>0</v>
          </cell>
        </row>
        <row r="4998">
          <cell r="K4998">
            <v>0</v>
          </cell>
          <cell r="O4998">
            <v>0</v>
          </cell>
        </row>
        <row r="4999">
          <cell r="K4999">
            <v>0</v>
          </cell>
          <cell r="O4999">
            <v>0</v>
          </cell>
        </row>
        <row r="5000">
          <cell r="K5000">
            <v>0</v>
          </cell>
          <cell r="O5000">
            <v>0</v>
          </cell>
        </row>
        <row r="5001">
          <cell r="K5001">
            <v>0</v>
          </cell>
          <cell r="O5001">
            <v>0</v>
          </cell>
        </row>
        <row r="5002">
          <cell r="K5002">
            <v>2101</v>
          </cell>
          <cell r="O5002">
            <v>0.10183333333333333</v>
          </cell>
        </row>
        <row r="5003">
          <cell r="K5003">
            <v>2105</v>
          </cell>
          <cell r="O5003">
            <v>0</v>
          </cell>
        </row>
        <row r="5004">
          <cell r="K5004">
            <v>2106</v>
          </cell>
          <cell r="O5004">
            <v>7.0000000000000007E-2</v>
          </cell>
        </row>
        <row r="5005">
          <cell r="K5005">
            <v>0</v>
          </cell>
          <cell r="O5005">
            <v>0</v>
          </cell>
        </row>
        <row r="5006">
          <cell r="K5006">
            <v>0</v>
          </cell>
          <cell r="O5006">
            <v>0</v>
          </cell>
        </row>
        <row r="5007">
          <cell r="K5007">
            <v>0</v>
          </cell>
          <cell r="O5007">
            <v>0</v>
          </cell>
        </row>
        <row r="5008">
          <cell r="K5008">
            <v>3811</v>
          </cell>
          <cell r="O5008">
            <v>0.3</v>
          </cell>
        </row>
        <row r="5009">
          <cell r="K5009">
            <v>0</v>
          </cell>
          <cell r="O5009">
            <v>0</v>
          </cell>
        </row>
        <row r="5010">
          <cell r="K5010">
            <v>2204</v>
          </cell>
          <cell r="O5010">
            <v>0</v>
          </cell>
        </row>
        <row r="5011">
          <cell r="K5011">
            <v>2504</v>
          </cell>
          <cell r="O5011">
            <v>0</v>
          </cell>
        </row>
        <row r="5012">
          <cell r="K5012">
            <v>0</v>
          </cell>
          <cell r="O5012">
            <v>0</v>
          </cell>
        </row>
        <row r="5013">
          <cell r="K5013">
            <v>0</v>
          </cell>
          <cell r="O5013">
            <v>0</v>
          </cell>
        </row>
        <row r="5014">
          <cell r="K5014">
            <v>0</v>
          </cell>
          <cell r="O5014">
            <v>0</v>
          </cell>
        </row>
        <row r="5015">
          <cell r="K5015">
            <v>0</v>
          </cell>
          <cell r="O5015">
            <v>0</v>
          </cell>
        </row>
        <row r="5016">
          <cell r="K5016">
            <v>0</v>
          </cell>
          <cell r="O5016">
            <v>0</v>
          </cell>
        </row>
        <row r="5017">
          <cell r="K5017">
            <v>0</v>
          </cell>
          <cell r="O5017">
            <v>0</v>
          </cell>
        </row>
        <row r="5018">
          <cell r="K5018">
            <v>2101</v>
          </cell>
          <cell r="O5018">
            <v>0.10183333333333333</v>
          </cell>
        </row>
        <row r="5019">
          <cell r="K5019">
            <v>2105</v>
          </cell>
          <cell r="O5019">
            <v>0</v>
          </cell>
        </row>
        <row r="5020">
          <cell r="K5020">
            <v>2106</v>
          </cell>
          <cell r="O5020">
            <v>7.0000000000000007E-2</v>
          </cell>
        </row>
        <row r="5021">
          <cell r="K5021">
            <v>0</v>
          </cell>
          <cell r="O5021">
            <v>0</v>
          </cell>
        </row>
        <row r="5022">
          <cell r="K5022">
            <v>0</v>
          </cell>
          <cell r="O5022">
            <v>0</v>
          </cell>
        </row>
        <row r="5023">
          <cell r="K5023">
            <v>0</v>
          </cell>
          <cell r="O5023">
            <v>0</v>
          </cell>
        </row>
        <row r="5024">
          <cell r="K5024">
            <v>3811</v>
          </cell>
          <cell r="O5024">
            <v>0.5</v>
          </cell>
        </row>
        <row r="5025">
          <cell r="K5025">
            <v>0</v>
          </cell>
          <cell r="O5025">
            <v>0</v>
          </cell>
        </row>
        <row r="5026">
          <cell r="K5026">
            <v>2101</v>
          </cell>
          <cell r="O5026">
            <v>0.10183333333333333</v>
          </cell>
        </row>
        <row r="5027">
          <cell r="K5027">
            <v>2105</v>
          </cell>
          <cell r="O5027">
            <v>0</v>
          </cell>
        </row>
        <row r="5028">
          <cell r="K5028">
            <v>2106</v>
          </cell>
          <cell r="O5028">
            <v>7.0000000000000007E-2</v>
          </cell>
        </row>
        <row r="5029">
          <cell r="K5029">
            <v>0</v>
          </cell>
          <cell r="O5029">
            <v>0</v>
          </cell>
        </row>
        <row r="5030">
          <cell r="K5030">
            <v>0</v>
          </cell>
          <cell r="O5030">
            <v>0</v>
          </cell>
        </row>
        <row r="5031">
          <cell r="K5031">
            <v>0</v>
          </cell>
          <cell r="O5031">
            <v>0</v>
          </cell>
        </row>
        <row r="5032">
          <cell r="K5032">
            <v>3811</v>
          </cell>
          <cell r="O5032">
            <v>0.5</v>
          </cell>
        </row>
        <row r="5033">
          <cell r="K5033">
            <v>0</v>
          </cell>
          <cell r="O5033">
            <v>0</v>
          </cell>
        </row>
        <row r="5034">
          <cell r="K5034">
            <v>0</v>
          </cell>
          <cell r="O5034">
            <v>0</v>
          </cell>
        </row>
        <row r="5035">
          <cell r="K5035">
            <v>0</v>
          </cell>
          <cell r="O5035">
            <v>0</v>
          </cell>
        </row>
        <row r="5036">
          <cell r="K5036">
            <v>0</v>
          </cell>
          <cell r="O5036">
            <v>0</v>
          </cell>
        </row>
        <row r="5037">
          <cell r="K5037">
            <v>0</v>
          </cell>
          <cell r="O5037">
            <v>0</v>
          </cell>
        </row>
        <row r="5038">
          <cell r="K5038">
            <v>0</v>
          </cell>
          <cell r="O5038">
            <v>0</v>
          </cell>
        </row>
        <row r="5039">
          <cell r="K5039">
            <v>0</v>
          </cell>
          <cell r="O5039">
            <v>0</v>
          </cell>
        </row>
        <row r="5040">
          <cell r="K5040">
            <v>0</v>
          </cell>
          <cell r="O5040">
            <v>0</v>
          </cell>
        </row>
        <row r="5041">
          <cell r="K5041">
            <v>0</v>
          </cell>
          <cell r="O5041">
            <v>0</v>
          </cell>
        </row>
        <row r="5042">
          <cell r="K5042">
            <v>2101</v>
          </cell>
          <cell r="O5042">
            <v>6.8875000000000006E-2</v>
          </cell>
        </row>
        <row r="5043">
          <cell r="K5043">
            <v>2105</v>
          </cell>
          <cell r="O5043">
            <v>0</v>
          </cell>
        </row>
        <row r="5044">
          <cell r="K5044">
            <v>2106</v>
          </cell>
          <cell r="O5044">
            <v>0.06</v>
          </cell>
        </row>
        <row r="5045">
          <cell r="K5045">
            <v>0</v>
          </cell>
          <cell r="O5045">
            <v>0</v>
          </cell>
        </row>
        <row r="5046">
          <cell r="K5046">
            <v>0</v>
          </cell>
          <cell r="O5046">
            <v>0</v>
          </cell>
        </row>
        <row r="5047">
          <cell r="K5047">
            <v>3811</v>
          </cell>
          <cell r="O5047">
            <v>0.38</v>
          </cell>
        </row>
        <row r="5048">
          <cell r="K5048">
            <v>0</v>
          </cell>
          <cell r="O5048">
            <v>0</v>
          </cell>
        </row>
        <row r="5049">
          <cell r="K5049">
            <v>0</v>
          </cell>
          <cell r="O5049">
            <v>0</v>
          </cell>
        </row>
        <row r="5050">
          <cell r="K5050">
            <v>2101</v>
          </cell>
          <cell r="O5050">
            <v>6.8875000000000006E-2</v>
          </cell>
        </row>
        <row r="5051">
          <cell r="K5051">
            <v>2105</v>
          </cell>
          <cell r="O5051">
            <v>0</v>
          </cell>
        </row>
        <row r="5052">
          <cell r="K5052">
            <v>2106</v>
          </cell>
          <cell r="O5052">
            <v>0.06</v>
          </cell>
        </row>
        <row r="5053">
          <cell r="K5053">
            <v>2204</v>
          </cell>
          <cell r="O5053">
            <v>0</v>
          </cell>
        </row>
        <row r="5054">
          <cell r="K5054">
            <v>0</v>
          </cell>
          <cell r="O5054">
            <v>0</v>
          </cell>
        </row>
        <row r="5055">
          <cell r="K5055">
            <v>3811</v>
          </cell>
          <cell r="O5055">
            <v>0.38</v>
          </cell>
        </row>
        <row r="5056">
          <cell r="K5056">
            <v>0</v>
          </cell>
          <cell r="O5056">
            <v>0</v>
          </cell>
        </row>
        <row r="5057">
          <cell r="K5057">
            <v>0</v>
          </cell>
          <cell r="O5057">
            <v>0</v>
          </cell>
        </row>
        <row r="5058">
          <cell r="K5058">
            <v>2101</v>
          </cell>
          <cell r="O5058">
            <v>6.8875000000000006E-2</v>
          </cell>
        </row>
        <row r="5059">
          <cell r="K5059">
            <v>2105</v>
          </cell>
          <cell r="O5059">
            <v>0</v>
          </cell>
        </row>
        <row r="5060">
          <cell r="K5060">
            <v>2106</v>
          </cell>
          <cell r="O5060">
            <v>0.06</v>
          </cell>
        </row>
        <row r="5061">
          <cell r="K5061">
            <v>0</v>
          </cell>
          <cell r="O5061">
            <v>0</v>
          </cell>
        </row>
        <row r="5062">
          <cell r="K5062">
            <v>0</v>
          </cell>
          <cell r="O5062">
            <v>0</v>
          </cell>
        </row>
        <row r="5063">
          <cell r="K5063">
            <v>3811</v>
          </cell>
          <cell r="O5063">
            <v>0.38</v>
          </cell>
        </row>
        <row r="5064">
          <cell r="K5064">
            <v>0</v>
          </cell>
          <cell r="O5064">
            <v>0</v>
          </cell>
        </row>
        <row r="5065">
          <cell r="K5065">
            <v>0</v>
          </cell>
          <cell r="O5065">
            <v>0</v>
          </cell>
        </row>
        <row r="5066">
          <cell r="K5066">
            <v>2101</v>
          </cell>
          <cell r="O5066">
            <v>6.8875000000000006E-2</v>
          </cell>
        </row>
        <row r="5067">
          <cell r="K5067">
            <v>2105</v>
          </cell>
          <cell r="O5067">
            <v>0</v>
          </cell>
        </row>
        <row r="5068">
          <cell r="K5068">
            <v>2106</v>
          </cell>
          <cell r="O5068">
            <v>0.06</v>
          </cell>
        </row>
        <row r="5069">
          <cell r="K5069">
            <v>0</v>
          </cell>
          <cell r="O5069">
            <v>0</v>
          </cell>
        </row>
        <row r="5070">
          <cell r="K5070">
            <v>0</v>
          </cell>
          <cell r="O5070">
            <v>0</v>
          </cell>
        </row>
        <row r="5071">
          <cell r="K5071">
            <v>3811</v>
          </cell>
          <cell r="O5071">
            <v>0.2</v>
          </cell>
        </row>
        <row r="5072">
          <cell r="K5072">
            <v>0</v>
          </cell>
          <cell r="O5072">
            <v>0</v>
          </cell>
        </row>
        <row r="5073">
          <cell r="K5073">
            <v>0</v>
          </cell>
          <cell r="O5073">
            <v>0</v>
          </cell>
        </row>
        <row r="5074">
          <cell r="K5074">
            <v>0</v>
          </cell>
          <cell r="O5074">
            <v>0</v>
          </cell>
        </row>
        <row r="5075">
          <cell r="K5075">
            <v>0</v>
          </cell>
          <cell r="O5075">
            <v>0</v>
          </cell>
        </row>
        <row r="5076">
          <cell r="K5076">
            <v>0</v>
          </cell>
          <cell r="O5076">
            <v>0</v>
          </cell>
        </row>
        <row r="5077">
          <cell r="K5077">
            <v>0</v>
          </cell>
          <cell r="O5077">
            <v>0</v>
          </cell>
        </row>
        <row r="5078">
          <cell r="K5078">
            <v>0</v>
          </cell>
          <cell r="O5078">
            <v>0</v>
          </cell>
        </row>
        <row r="5079">
          <cell r="K5079">
            <v>0</v>
          </cell>
          <cell r="O5079">
            <v>0</v>
          </cell>
        </row>
        <row r="5080">
          <cell r="K5080">
            <v>0</v>
          </cell>
          <cell r="O5080">
            <v>0</v>
          </cell>
        </row>
        <row r="5081">
          <cell r="K5081">
            <v>0</v>
          </cell>
          <cell r="O5081">
            <v>0</v>
          </cell>
        </row>
        <row r="5082">
          <cell r="K5082">
            <v>2101</v>
          </cell>
          <cell r="O5082">
            <v>0.23225000000000001</v>
          </cell>
        </row>
        <row r="5083">
          <cell r="K5083">
            <v>2105</v>
          </cell>
          <cell r="O5083">
            <v>0.11</v>
          </cell>
        </row>
        <row r="5084">
          <cell r="K5084">
            <v>2106</v>
          </cell>
          <cell r="O5084">
            <v>0.26</v>
          </cell>
        </row>
        <row r="5085">
          <cell r="K5085">
            <v>2204</v>
          </cell>
          <cell r="O5085">
            <v>0.03</v>
          </cell>
        </row>
        <row r="5086">
          <cell r="K5086">
            <v>3407</v>
          </cell>
          <cell r="O5086">
            <v>0.25</v>
          </cell>
        </row>
        <row r="5087">
          <cell r="K5087">
            <v>0</v>
          </cell>
          <cell r="O5087">
            <v>0</v>
          </cell>
        </row>
        <row r="5088">
          <cell r="K5088">
            <v>0</v>
          </cell>
          <cell r="O5088">
            <v>0</v>
          </cell>
        </row>
        <row r="5089">
          <cell r="K5089">
            <v>0</v>
          </cell>
          <cell r="O5089">
            <v>0</v>
          </cell>
        </row>
        <row r="5090">
          <cell r="K5090">
            <v>2102</v>
          </cell>
          <cell r="O5090">
            <v>2.2999999999999998</v>
          </cell>
        </row>
        <row r="5091">
          <cell r="K5091">
            <v>2301</v>
          </cell>
          <cell r="O5091">
            <v>1.3</v>
          </cell>
        </row>
        <row r="5092">
          <cell r="K5092">
            <v>2404</v>
          </cell>
          <cell r="O5092">
            <v>0.9</v>
          </cell>
        </row>
        <row r="5093">
          <cell r="K5093">
            <v>2701</v>
          </cell>
          <cell r="O5093">
            <v>0.09</v>
          </cell>
        </row>
        <row r="5094">
          <cell r="K5094">
            <v>3103</v>
          </cell>
          <cell r="O5094">
            <v>2.25</v>
          </cell>
        </row>
        <row r="5095">
          <cell r="K5095">
            <v>3106</v>
          </cell>
          <cell r="O5095">
            <v>13.5</v>
          </cell>
        </row>
        <row r="5096">
          <cell r="K5096">
            <v>3107</v>
          </cell>
          <cell r="O5096">
            <v>10</v>
          </cell>
        </row>
        <row r="5097">
          <cell r="K5097">
            <v>3402</v>
          </cell>
          <cell r="O5097">
            <v>0.3</v>
          </cell>
        </row>
        <row r="5098">
          <cell r="K5098">
            <v>2101</v>
          </cell>
          <cell r="O5098">
            <v>0.4</v>
          </cell>
        </row>
        <row r="5099">
          <cell r="K5099">
            <v>2105</v>
          </cell>
          <cell r="O5099">
            <v>0.43</v>
          </cell>
        </row>
        <row r="5100">
          <cell r="K5100">
            <v>2106</v>
          </cell>
          <cell r="O5100">
            <v>0.26</v>
          </cell>
        </row>
        <row r="5101">
          <cell r="K5101">
            <v>2504</v>
          </cell>
          <cell r="O5101">
            <v>0.99</v>
          </cell>
        </row>
        <row r="5102">
          <cell r="K5102">
            <v>3103</v>
          </cell>
          <cell r="O5102">
            <v>2.25</v>
          </cell>
        </row>
        <row r="5103">
          <cell r="K5103">
            <v>0</v>
          </cell>
          <cell r="O5103">
            <v>0</v>
          </cell>
        </row>
        <row r="5104">
          <cell r="K5104">
            <v>3501</v>
          </cell>
          <cell r="O5104">
            <v>1.8</v>
          </cell>
        </row>
        <row r="5105">
          <cell r="K5105">
            <v>3505</v>
          </cell>
          <cell r="O5105">
            <v>1.4</v>
          </cell>
        </row>
        <row r="5106">
          <cell r="K5106">
            <v>2101</v>
          </cell>
          <cell r="O5106">
            <v>0.37225000000000003</v>
          </cell>
        </row>
        <row r="5107">
          <cell r="K5107">
            <v>2105</v>
          </cell>
          <cell r="O5107">
            <v>0.43</v>
          </cell>
        </row>
        <row r="5108">
          <cell r="K5108">
            <v>2106</v>
          </cell>
          <cell r="O5108">
            <v>0.05</v>
          </cell>
        </row>
        <row r="5109">
          <cell r="K5109">
            <v>2302</v>
          </cell>
          <cell r="O5109">
            <v>1.2</v>
          </cell>
        </row>
        <row r="5110">
          <cell r="K5110">
            <v>3305</v>
          </cell>
          <cell r="O5110">
            <v>4.3600000000000003</v>
          </cell>
        </row>
        <row r="5111">
          <cell r="K5111">
            <v>3505</v>
          </cell>
          <cell r="O5111">
            <v>7.5</v>
          </cell>
        </row>
        <row r="5112">
          <cell r="K5112">
            <v>3811</v>
          </cell>
          <cell r="O5112">
            <v>2</v>
          </cell>
        </row>
        <row r="5113">
          <cell r="K5113">
            <v>3817</v>
          </cell>
          <cell r="O5113">
            <v>1.2</v>
          </cell>
        </row>
        <row r="5114">
          <cell r="K5114">
            <v>2101</v>
          </cell>
          <cell r="O5114">
            <v>0.32</v>
          </cell>
        </row>
        <row r="5115">
          <cell r="K5115">
            <v>2105</v>
          </cell>
          <cell r="O5115">
            <v>0.43</v>
          </cell>
        </row>
        <row r="5116">
          <cell r="K5116">
            <v>2106</v>
          </cell>
          <cell r="O5116">
            <v>0.06</v>
          </cell>
        </row>
        <row r="5117">
          <cell r="K5117">
            <v>2204</v>
          </cell>
          <cell r="O5117">
            <v>0.01</v>
          </cell>
        </row>
        <row r="5118">
          <cell r="K5118">
            <v>3502</v>
          </cell>
          <cell r="O5118">
            <v>2.15</v>
          </cell>
        </row>
        <row r="5119">
          <cell r="K5119">
            <v>3503</v>
          </cell>
          <cell r="O5119">
            <v>0</v>
          </cell>
        </row>
        <row r="5120">
          <cell r="K5120">
            <v>3505</v>
          </cell>
          <cell r="O5120">
            <v>7.5</v>
          </cell>
        </row>
        <row r="5121">
          <cell r="K5121">
            <v>0</v>
          </cell>
          <cell r="O5121">
            <v>0</v>
          </cell>
        </row>
        <row r="5122">
          <cell r="K5122">
            <v>2101</v>
          </cell>
          <cell r="O5122">
            <v>3.5</v>
          </cell>
        </row>
        <row r="5123">
          <cell r="K5123">
            <v>2105</v>
          </cell>
          <cell r="O5123">
            <v>0.3</v>
          </cell>
        </row>
        <row r="5124">
          <cell r="K5124">
            <v>2106</v>
          </cell>
          <cell r="O5124">
            <v>0</v>
          </cell>
        </row>
        <row r="5125">
          <cell r="K5125">
            <v>0</v>
          </cell>
          <cell r="O5125">
            <v>0</v>
          </cell>
        </row>
        <row r="5126">
          <cell r="K5126">
            <v>3811</v>
          </cell>
          <cell r="O5126">
            <v>0.15</v>
          </cell>
        </row>
        <row r="5127">
          <cell r="K5127">
            <v>0</v>
          </cell>
          <cell r="O5127">
            <v>0</v>
          </cell>
        </row>
        <row r="5128">
          <cell r="K5128">
            <v>0</v>
          </cell>
          <cell r="O5128">
            <v>0</v>
          </cell>
        </row>
        <row r="5129">
          <cell r="K5129">
            <v>0</v>
          </cell>
          <cell r="O5129">
            <v>0</v>
          </cell>
        </row>
        <row r="5130">
          <cell r="K5130">
            <v>2101</v>
          </cell>
          <cell r="O5130">
            <v>0</v>
          </cell>
        </row>
        <row r="5131">
          <cell r="K5131">
            <v>2105</v>
          </cell>
          <cell r="O5131">
            <v>0.2</v>
          </cell>
        </row>
        <row r="5132">
          <cell r="K5132">
            <v>0</v>
          </cell>
          <cell r="O5132">
            <v>0</v>
          </cell>
        </row>
        <row r="5133">
          <cell r="K5133">
            <v>0</v>
          </cell>
          <cell r="O5133">
            <v>0</v>
          </cell>
        </row>
        <row r="5134">
          <cell r="K5134">
            <v>0</v>
          </cell>
          <cell r="O5134">
            <v>0</v>
          </cell>
        </row>
        <row r="5135">
          <cell r="K5135">
            <v>0</v>
          </cell>
          <cell r="O5135">
            <v>0</v>
          </cell>
        </row>
        <row r="5136">
          <cell r="K5136">
            <v>0</v>
          </cell>
          <cell r="O5136">
            <v>0</v>
          </cell>
        </row>
        <row r="5137">
          <cell r="K5137">
            <v>0</v>
          </cell>
          <cell r="O5137">
            <v>0</v>
          </cell>
        </row>
        <row r="5138">
          <cell r="K5138">
            <v>2101</v>
          </cell>
          <cell r="O5138">
            <v>0.2</v>
          </cell>
        </row>
        <row r="5139">
          <cell r="K5139">
            <v>2105</v>
          </cell>
          <cell r="O5139">
            <v>0.9</v>
          </cell>
        </row>
        <row r="5140">
          <cell r="K5140">
            <v>2206</v>
          </cell>
          <cell r="O5140">
            <v>0</v>
          </cell>
        </row>
        <row r="5141">
          <cell r="K5141">
            <v>0</v>
          </cell>
          <cell r="O5141">
            <v>0</v>
          </cell>
        </row>
        <row r="5142">
          <cell r="K5142">
            <v>3811</v>
          </cell>
          <cell r="O5142">
            <v>0.16</v>
          </cell>
        </row>
        <row r="5143">
          <cell r="K5143">
            <v>0</v>
          </cell>
          <cell r="O5143">
            <v>0</v>
          </cell>
        </row>
        <row r="5144">
          <cell r="K5144">
            <v>0</v>
          </cell>
          <cell r="O5144">
            <v>0</v>
          </cell>
        </row>
        <row r="5145">
          <cell r="K5145">
            <v>0</v>
          </cell>
          <cell r="O5145">
            <v>0</v>
          </cell>
        </row>
        <row r="5146">
          <cell r="K5146">
            <v>2101</v>
          </cell>
          <cell r="O5146">
            <v>0.9</v>
          </cell>
        </row>
        <row r="5147">
          <cell r="K5147">
            <v>2103</v>
          </cell>
          <cell r="O5147">
            <v>0</v>
          </cell>
        </row>
        <row r="5148">
          <cell r="K5148">
            <v>2105</v>
          </cell>
          <cell r="O5148">
            <v>4.34</v>
          </cell>
        </row>
        <row r="5149">
          <cell r="K5149">
            <v>0</v>
          </cell>
          <cell r="O5149">
            <v>0</v>
          </cell>
        </row>
        <row r="5150">
          <cell r="K5150">
            <v>3811</v>
          </cell>
          <cell r="O5150">
            <v>0.16</v>
          </cell>
        </row>
        <row r="5151">
          <cell r="K5151">
            <v>0</v>
          </cell>
          <cell r="O5151">
            <v>0</v>
          </cell>
        </row>
        <row r="5152">
          <cell r="K5152">
            <v>0</v>
          </cell>
          <cell r="O5152">
            <v>0</v>
          </cell>
        </row>
        <row r="5153">
          <cell r="K5153">
            <v>0</v>
          </cell>
          <cell r="O5153">
            <v>0</v>
          </cell>
        </row>
        <row r="5154">
          <cell r="K5154">
            <v>2101</v>
          </cell>
          <cell r="O5154">
            <v>0</v>
          </cell>
        </row>
        <row r="5155">
          <cell r="K5155">
            <v>2105</v>
          </cell>
          <cell r="O5155">
            <v>0</v>
          </cell>
        </row>
        <row r="5156">
          <cell r="K5156">
            <v>0</v>
          </cell>
          <cell r="O5156">
            <v>0</v>
          </cell>
        </row>
        <row r="5157">
          <cell r="K5157">
            <v>0</v>
          </cell>
          <cell r="O5157">
            <v>0</v>
          </cell>
        </row>
        <row r="5158">
          <cell r="K5158">
            <v>3811</v>
          </cell>
          <cell r="O5158">
            <v>0</v>
          </cell>
        </row>
        <row r="5159">
          <cell r="K5159">
            <v>0</v>
          </cell>
          <cell r="O5159">
            <v>0</v>
          </cell>
        </row>
        <row r="5160">
          <cell r="K5160">
            <v>0</v>
          </cell>
          <cell r="O5160">
            <v>0</v>
          </cell>
        </row>
        <row r="5161">
          <cell r="K5161">
            <v>0</v>
          </cell>
          <cell r="O5161">
            <v>0</v>
          </cell>
        </row>
        <row r="5162">
          <cell r="K5162">
            <v>2101</v>
          </cell>
          <cell r="O5162">
            <v>0</v>
          </cell>
        </row>
        <row r="5163">
          <cell r="K5163">
            <v>2105</v>
          </cell>
          <cell r="O5163">
            <v>0</v>
          </cell>
        </row>
        <row r="5164">
          <cell r="K5164">
            <v>2701</v>
          </cell>
          <cell r="O5164">
            <v>0</v>
          </cell>
        </row>
        <row r="5165">
          <cell r="K5165">
            <v>2703</v>
          </cell>
          <cell r="O5165">
            <v>0</v>
          </cell>
        </row>
        <row r="5166">
          <cell r="K5166">
            <v>3811</v>
          </cell>
          <cell r="O5166">
            <v>0.3</v>
          </cell>
        </row>
        <row r="5167">
          <cell r="K5167">
            <v>0</v>
          </cell>
          <cell r="O5167">
            <v>0</v>
          </cell>
        </row>
        <row r="5168">
          <cell r="K5168">
            <v>0</v>
          </cell>
          <cell r="O5168">
            <v>0</v>
          </cell>
        </row>
        <row r="5169">
          <cell r="K5169">
            <v>0</v>
          </cell>
          <cell r="O5169">
            <v>0</v>
          </cell>
        </row>
        <row r="5170">
          <cell r="K5170">
            <v>2101</v>
          </cell>
          <cell r="O5170">
            <v>0.3</v>
          </cell>
        </row>
        <row r="5171">
          <cell r="K5171">
            <v>2105</v>
          </cell>
          <cell r="O5171">
            <v>0.05</v>
          </cell>
        </row>
        <row r="5172">
          <cell r="K5172">
            <v>2206</v>
          </cell>
          <cell r="O5172">
            <v>0</v>
          </cell>
        </row>
        <row r="5173">
          <cell r="K5173">
            <v>2303</v>
          </cell>
          <cell r="O5173">
            <v>0</v>
          </cell>
        </row>
        <row r="5174">
          <cell r="K5174">
            <v>3811</v>
          </cell>
          <cell r="O5174">
            <v>0</v>
          </cell>
        </row>
        <row r="5175">
          <cell r="K5175">
            <v>0</v>
          </cell>
          <cell r="O5175">
            <v>0</v>
          </cell>
        </row>
        <row r="5176">
          <cell r="K5176">
            <v>0</v>
          </cell>
          <cell r="O5176">
            <v>0</v>
          </cell>
        </row>
        <row r="5177">
          <cell r="K5177">
            <v>0</v>
          </cell>
          <cell r="O5177">
            <v>0</v>
          </cell>
        </row>
        <row r="5178">
          <cell r="K5178">
            <v>2102</v>
          </cell>
          <cell r="O5178">
            <v>0</v>
          </cell>
        </row>
        <row r="5179">
          <cell r="K5179">
            <v>2301</v>
          </cell>
          <cell r="O5179">
            <v>0</v>
          </cell>
        </row>
        <row r="5180">
          <cell r="K5180">
            <v>2506</v>
          </cell>
          <cell r="O5180">
            <v>2</v>
          </cell>
        </row>
        <row r="5181">
          <cell r="K5181">
            <v>2502</v>
          </cell>
          <cell r="O5181">
            <v>0</v>
          </cell>
        </row>
        <row r="5182">
          <cell r="K5182">
            <v>0</v>
          </cell>
          <cell r="O5182">
            <v>0</v>
          </cell>
        </row>
        <row r="5183">
          <cell r="K5183">
            <v>0</v>
          </cell>
          <cell r="O5183">
            <v>0</v>
          </cell>
        </row>
        <row r="5184">
          <cell r="K5184">
            <v>0</v>
          </cell>
          <cell r="O5184">
            <v>0</v>
          </cell>
        </row>
        <row r="5185">
          <cell r="K5185">
            <v>0</v>
          </cell>
          <cell r="O5185">
            <v>0</v>
          </cell>
        </row>
        <row r="5186">
          <cell r="K5186">
            <v>2101</v>
          </cell>
          <cell r="O5186">
            <v>0</v>
          </cell>
        </row>
        <row r="5187">
          <cell r="K5187">
            <v>2105</v>
          </cell>
          <cell r="O5187">
            <v>0</v>
          </cell>
        </row>
        <row r="5188">
          <cell r="K5188">
            <v>0</v>
          </cell>
          <cell r="O5188">
            <v>0</v>
          </cell>
        </row>
        <row r="5189">
          <cell r="K5189">
            <v>0</v>
          </cell>
          <cell r="O5189">
            <v>0</v>
          </cell>
        </row>
        <row r="5190">
          <cell r="K5190">
            <v>3811</v>
          </cell>
          <cell r="O5190">
            <v>0</v>
          </cell>
        </row>
        <row r="5191">
          <cell r="K5191">
            <v>0</v>
          </cell>
          <cell r="O5191">
            <v>0</v>
          </cell>
        </row>
        <row r="5192">
          <cell r="K5192">
            <v>0</v>
          </cell>
          <cell r="O5192">
            <v>0</v>
          </cell>
        </row>
        <row r="5193">
          <cell r="K5193">
            <v>0</v>
          </cell>
          <cell r="O5193">
            <v>0</v>
          </cell>
        </row>
        <row r="5194">
          <cell r="K5194">
            <v>2101</v>
          </cell>
          <cell r="O5194">
            <v>0</v>
          </cell>
        </row>
        <row r="5195">
          <cell r="K5195">
            <v>2105</v>
          </cell>
          <cell r="O5195">
            <v>0</v>
          </cell>
        </row>
        <row r="5196">
          <cell r="K5196">
            <v>0</v>
          </cell>
          <cell r="O5196">
            <v>0</v>
          </cell>
        </row>
        <row r="5197">
          <cell r="K5197">
            <v>0</v>
          </cell>
          <cell r="O5197">
            <v>0</v>
          </cell>
        </row>
        <row r="5198">
          <cell r="K5198">
            <v>3811</v>
          </cell>
          <cell r="O5198">
            <v>0</v>
          </cell>
        </row>
        <row r="5199">
          <cell r="K5199">
            <v>0</v>
          </cell>
          <cell r="O5199">
            <v>0</v>
          </cell>
        </row>
        <row r="5200">
          <cell r="K5200">
            <v>3101</v>
          </cell>
          <cell r="O5200">
            <v>0</v>
          </cell>
        </row>
        <row r="5201">
          <cell r="K5201">
            <v>0</v>
          </cell>
          <cell r="O5201">
            <v>0</v>
          </cell>
        </row>
        <row r="5202">
          <cell r="K5202">
            <v>2101</v>
          </cell>
          <cell r="O5202">
            <v>0</v>
          </cell>
        </row>
        <row r="5203">
          <cell r="K5203">
            <v>0</v>
          </cell>
          <cell r="O5203">
            <v>0</v>
          </cell>
        </row>
        <row r="5204">
          <cell r="K5204">
            <v>0</v>
          </cell>
          <cell r="O5204">
            <v>0</v>
          </cell>
        </row>
        <row r="5205">
          <cell r="K5205">
            <v>0</v>
          </cell>
          <cell r="O5205">
            <v>0</v>
          </cell>
        </row>
        <row r="5206">
          <cell r="K5206">
            <v>0</v>
          </cell>
          <cell r="O5206">
            <v>0</v>
          </cell>
        </row>
        <row r="5207">
          <cell r="K5207">
            <v>0</v>
          </cell>
          <cell r="O5207">
            <v>0</v>
          </cell>
        </row>
        <row r="5208">
          <cell r="K5208">
            <v>0</v>
          </cell>
          <cell r="O5208">
            <v>0</v>
          </cell>
        </row>
        <row r="5209">
          <cell r="K5209">
            <v>0</v>
          </cell>
          <cell r="O5209">
            <v>0</v>
          </cell>
        </row>
        <row r="5210">
          <cell r="K5210">
            <v>2105</v>
          </cell>
          <cell r="O5210">
            <v>0</v>
          </cell>
        </row>
        <row r="5211">
          <cell r="K5211">
            <v>0</v>
          </cell>
          <cell r="O5211">
            <v>0</v>
          </cell>
        </row>
        <row r="5212">
          <cell r="K5212">
            <v>0</v>
          </cell>
          <cell r="O5212">
            <v>0</v>
          </cell>
        </row>
        <row r="5213">
          <cell r="K5213">
            <v>0</v>
          </cell>
          <cell r="O5213">
            <v>0</v>
          </cell>
        </row>
        <row r="5214">
          <cell r="K5214">
            <v>0</v>
          </cell>
          <cell r="O5214">
            <v>0</v>
          </cell>
        </row>
        <row r="5215">
          <cell r="K5215">
            <v>3811</v>
          </cell>
          <cell r="O5215">
            <v>0.24</v>
          </cell>
        </row>
        <row r="5216">
          <cell r="K5216">
            <v>0</v>
          </cell>
          <cell r="O5216">
            <v>0</v>
          </cell>
        </row>
        <row r="5217">
          <cell r="K5217">
            <v>0</v>
          </cell>
          <cell r="O5217">
            <v>0</v>
          </cell>
        </row>
        <row r="5218">
          <cell r="K5218">
            <v>0</v>
          </cell>
          <cell r="O5218">
            <v>0</v>
          </cell>
        </row>
        <row r="5219">
          <cell r="K5219">
            <v>0</v>
          </cell>
          <cell r="O5219">
            <v>0</v>
          </cell>
        </row>
        <row r="5220">
          <cell r="K5220">
            <v>0</v>
          </cell>
          <cell r="O5220">
            <v>0</v>
          </cell>
        </row>
        <row r="5221">
          <cell r="K5221">
            <v>0</v>
          </cell>
          <cell r="O5221">
            <v>0</v>
          </cell>
        </row>
        <row r="5222">
          <cell r="K5222">
            <v>0</v>
          </cell>
          <cell r="O5222">
            <v>0</v>
          </cell>
        </row>
        <row r="5223">
          <cell r="K5223">
            <v>0</v>
          </cell>
          <cell r="O5223">
            <v>0</v>
          </cell>
        </row>
        <row r="5224">
          <cell r="K5224">
            <v>0</v>
          </cell>
          <cell r="O5224">
            <v>0</v>
          </cell>
        </row>
        <row r="5225">
          <cell r="K5225">
            <v>0</v>
          </cell>
          <cell r="O5225">
            <v>0</v>
          </cell>
        </row>
        <row r="5226">
          <cell r="K5226">
            <v>0</v>
          </cell>
          <cell r="O5226">
            <v>0</v>
          </cell>
        </row>
        <row r="5227">
          <cell r="K5227">
            <v>0</v>
          </cell>
          <cell r="O5227">
            <v>0</v>
          </cell>
        </row>
        <row r="5228">
          <cell r="K5228">
            <v>0</v>
          </cell>
          <cell r="O5228">
            <v>0</v>
          </cell>
        </row>
        <row r="5229">
          <cell r="K5229">
            <v>0</v>
          </cell>
          <cell r="O5229">
            <v>0</v>
          </cell>
        </row>
        <row r="5230">
          <cell r="K5230">
            <v>0</v>
          </cell>
          <cell r="O5230">
            <v>0</v>
          </cell>
        </row>
        <row r="5231">
          <cell r="K5231">
            <v>0</v>
          </cell>
          <cell r="O5231">
            <v>0</v>
          </cell>
        </row>
        <row r="5232">
          <cell r="K5232">
            <v>0</v>
          </cell>
          <cell r="O5232">
            <v>0</v>
          </cell>
        </row>
        <row r="5233">
          <cell r="K5233">
            <v>0</v>
          </cell>
          <cell r="O5233">
            <v>0</v>
          </cell>
        </row>
        <row r="5234">
          <cell r="K5234">
            <v>0</v>
          </cell>
          <cell r="O5234">
            <v>0</v>
          </cell>
        </row>
        <row r="5235">
          <cell r="K5235">
            <v>0</v>
          </cell>
          <cell r="O5235">
            <v>0</v>
          </cell>
        </row>
        <row r="5236">
          <cell r="K5236">
            <v>0</v>
          </cell>
          <cell r="O5236">
            <v>0</v>
          </cell>
        </row>
        <row r="5237">
          <cell r="K5237">
            <v>0</v>
          </cell>
          <cell r="O5237">
            <v>0</v>
          </cell>
        </row>
        <row r="5238">
          <cell r="K5238">
            <v>0</v>
          </cell>
          <cell r="O5238">
            <v>0</v>
          </cell>
        </row>
        <row r="5239">
          <cell r="K5239">
            <v>0</v>
          </cell>
          <cell r="O5239">
            <v>0</v>
          </cell>
        </row>
        <row r="5240">
          <cell r="K5240">
            <v>0</v>
          </cell>
          <cell r="O5240">
            <v>0</v>
          </cell>
        </row>
        <row r="5241">
          <cell r="K5241">
            <v>0</v>
          </cell>
          <cell r="O5241">
            <v>0</v>
          </cell>
        </row>
        <row r="5242">
          <cell r="K5242">
            <v>2101</v>
          </cell>
          <cell r="O5242">
            <v>0.5</v>
          </cell>
        </row>
        <row r="5243">
          <cell r="K5243">
            <v>2105</v>
          </cell>
          <cell r="O5243">
            <v>0.1</v>
          </cell>
        </row>
        <row r="5244">
          <cell r="K5244">
            <v>2106</v>
          </cell>
          <cell r="O5244">
            <v>0</v>
          </cell>
        </row>
        <row r="5245">
          <cell r="K5245">
            <v>0</v>
          </cell>
          <cell r="O5245">
            <v>0</v>
          </cell>
        </row>
        <row r="5246">
          <cell r="K5246">
            <v>0</v>
          </cell>
          <cell r="O5246">
            <v>0</v>
          </cell>
        </row>
        <row r="5247">
          <cell r="K5247">
            <v>0</v>
          </cell>
          <cell r="O5247">
            <v>0</v>
          </cell>
        </row>
        <row r="5248">
          <cell r="K5248">
            <v>0</v>
          </cell>
          <cell r="O5248">
            <v>0</v>
          </cell>
        </row>
        <row r="5249">
          <cell r="K5249">
            <v>0</v>
          </cell>
          <cell r="O5249">
            <v>0</v>
          </cell>
        </row>
        <row r="5250">
          <cell r="K5250">
            <v>2101</v>
          </cell>
          <cell r="O5250">
            <v>0</v>
          </cell>
        </row>
        <row r="5251">
          <cell r="K5251">
            <v>2105</v>
          </cell>
          <cell r="O5251">
            <v>0</v>
          </cell>
        </row>
        <row r="5252">
          <cell r="K5252">
            <v>2106</v>
          </cell>
          <cell r="O5252">
            <v>0</v>
          </cell>
        </row>
        <row r="5253">
          <cell r="K5253">
            <v>0</v>
          </cell>
          <cell r="O5253">
            <v>0</v>
          </cell>
        </row>
        <row r="5254">
          <cell r="K5254">
            <v>0</v>
          </cell>
          <cell r="O5254">
            <v>0</v>
          </cell>
        </row>
        <row r="5255">
          <cell r="K5255">
            <v>0</v>
          </cell>
          <cell r="O5255">
            <v>0</v>
          </cell>
        </row>
        <row r="5256">
          <cell r="K5256">
            <v>0</v>
          </cell>
          <cell r="O5256">
            <v>0</v>
          </cell>
        </row>
        <row r="5257">
          <cell r="K5257">
            <v>0</v>
          </cell>
          <cell r="O5257">
            <v>0</v>
          </cell>
        </row>
        <row r="5258">
          <cell r="K5258">
            <v>2206</v>
          </cell>
          <cell r="O5258">
            <v>0</v>
          </cell>
        </row>
        <row r="5259">
          <cell r="K5259">
            <v>2303</v>
          </cell>
          <cell r="O5259">
            <v>0</v>
          </cell>
        </row>
        <row r="5260">
          <cell r="K5260">
            <v>0</v>
          </cell>
          <cell r="O5260">
            <v>0</v>
          </cell>
        </row>
        <row r="5261">
          <cell r="K5261">
            <v>0</v>
          </cell>
          <cell r="O5261">
            <v>0</v>
          </cell>
        </row>
        <row r="5262">
          <cell r="K5262">
            <v>0</v>
          </cell>
          <cell r="O5262">
            <v>0</v>
          </cell>
        </row>
        <row r="5263">
          <cell r="K5263">
            <v>0</v>
          </cell>
          <cell r="O5263">
            <v>0</v>
          </cell>
        </row>
        <row r="5264">
          <cell r="K5264">
            <v>0</v>
          </cell>
          <cell r="O5264">
            <v>0</v>
          </cell>
        </row>
        <row r="5265">
          <cell r="K5265">
            <v>0</v>
          </cell>
          <cell r="O5265">
            <v>0</v>
          </cell>
        </row>
        <row r="5266">
          <cell r="K5266">
            <v>2101</v>
          </cell>
          <cell r="O5266">
            <v>0.5</v>
          </cell>
        </row>
        <row r="5267">
          <cell r="K5267">
            <v>2105</v>
          </cell>
          <cell r="O5267">
            <v>0.1</v>
          </cell>
        </row>
        <row r="5268">
          <cell r="K5268">
            <v>0</v>
          </cell>
          <cell r="O5268">
            <v>0</v>
          </cell>
        </row>
        <row r="5269">
          <cell r="K5269">
            <v>0</v>
          </cell>
          <cell r="O5269">
            <v>0</v>
          </cell>
        </row>
        <row r="5270">
          <cell r="K5270">
            <v>3101</v>
          </cell>
          <cell r="O5270">
            <v>0.1</v>
          </cell>
        </row>
        <row r="5271">
          <cell r="K5271">
            <v>3811</v>
          </cell>
          <cell r="O5271">
            <v>0.2</v>
          </cell>
        </row>
        <row r="5272">
          <cell r="K5272">
            <v>0</v>
          </cell>
          <cell r="O5272">
            <v>0</v>
          </cell>
        </row>
        <row r="5273">
          <cell r="K5273">
            <v>0</v>
          </cell>
          <cell r="O5273">
            <v>0</v>
          </cell>
        </row>
        <row r="5274">
          <cell r="K5274">
            <v>0</v>
          </cell>
          <cell r="O5274">
            <v>0</v>
          </cell>
        </row>
        <row r="5275">
          <cell r="K5275">
            <v>0</v>
          </cell>
          <cell r="O5275">
            <v>0</v>
          </cell>
        </row>
        <row r="5276">
          <cell r="K5276">
            <v>0</v>
          </cell>
          <cell r="O5276">
            <v>0</v>
          </cell>
        </row>
        <row r="5277">
          <cell r="K5277">
            <v>0</v>
          </cell>
          <cell r="O5277">
            <v>0</v>
          </cell>
        </row>
        <row r="5278">
          <cell r="K5278">
            <v>0</v>
          </cell>
          <cell r="O5278">
            <v>0</v>
          </cell>
        </row>
        <row r="5279">
          <cell r="K5279">
            <v>0</v>
          </cell>
          <cell r="O5279">
            <v>0</v>
          </cell>
        </row>
        <row r="5280">
          <cell r="K5280">
            <v>0</v>
          </cell>
          <cell r="O5280">
            <v>0</v>
          </cell>
        </row>
        <row r="5281">
          <cell r="K5281">
            <v>0</v>
          </cell>
          <cell r="O5281">
            <v>0</v>
          </cell>
        </row>
        <row r="5282">
          <cell r="K5282">
            <v>2101</v>
          </cell>
          <cell r="O5282">
            <v>1.63</v>
          </cell>
        </row>
        <row r="5283">
          <cell r="K5283">
            <v>2105</v>
          </cell>
          <cell r="O5283">
            <v>0.65</v>
          </cell>
        </row>
        <row r="5284">
          <cell r="K5284">
            <v>2103</v>
          </cell>
          <cell r="O5284">
            <v>0.25</v>
          </cell>
        </row>
        <row r="5285">
          <cell r="K5285">
            <v>0</v>
          </cell>
          <cell r="O5285">
            <v>0</v>
          </cell>
        </row>
        <row r="5286">
          <cell r="K5286">
            <v>3811</v>
          </cell>
          <cell r="O5286">
            <v>0.65</v>
          </cell>
        </row>
        <row r="5287">
          <cell r="K5287">
            <v>0</v>
          </cell>
          <cell r="O5287">
            <v>0</v>
          </cell>
        </row>
        <row r="5288">
          <cell r="K5288">
            <v>0</v>
          </cell>
          <cell r="O5288">
            <v>0</v>
          </cell>
        </row>
        <row r="5289">
          <cell r="K5289">
            <v>0</v>
          </cell>
          <cell r="O5289">
            <v>0</v>
          </cell>
        </row>
        <row r="5290">
          <cell r="K5290">
            <v>0</v>
          </cell>
          <cell r="O5290">
            <v>0</v>
          </cell>
        </row>
        <row r="5291">
          <cell r="K5291">
            <v>0</v>
          </cell>
          <cell r="O5291">
            <v>0</v>
          </cell>
        </row>
        <row r="5292">
          <cell r="K5292">
            <v>0</v>
          </cell>
          <cell r="O5292">
            <v>0</v>
          </cell>
        </row>
        <row r="5293">
          <cell r="K5293">
            <v>0</v>
          </cell>
          <cell r="O5293">
            <v>0</v>
          </cell>
        </row>
        <row r="5294">
          <cell r="K5294">
            <v>3305</v>
          </cell>
          <cell r="O5294">
            <v>1.66</v>
          </cell>
        </row>
        <row r="5295">
          <cell r="K5295">
            <v>0</v>
          </cell>
          <cell r="O5295">
            <v>0</v>
          </cell>
        </row>
        <row r="5296">
          <cell r="K5296">
            <v>0</v>
          </cell>
          <cell r="O5296">
            <v>0</v>
          </cell>
        </row>
        <row r="5297">
          <cell r="K5297">
            <v>0</v>
          </cell>
          <cell r="O5297">
            <v>0</v>
          </cell>
        </row>
        <row r="5298">
          <cell r="K5298">
            <v>0</v>
          </cell>
          <cell r="O5298">
            <v>0</v>
          </cell>
        </row>
        <row r="5299">
          <cell r="K5299">
            <v>0</v>
          </cell>
          <cell r="O5299">
            <v>0</v>
          </cell>
        </row>
        <row r="5300">
          <cell r="K5300">
            <v>0</v>
          </cell>
          <cell r="O5300">
            <v>0</v>
          </cell>
        </row>
        <row r="5301">
          <cell r="K5301">
            <v>0</v>
          </cell>
          <cell r="O5301">
            <v>0</v>
          </cell>
        </row>
        <row r="5302">
          <cell r="K5302">
            <v>0</v>
          </cell>
          <cell r="O5302">
            <v>0</v>
          </cell>
        </row>
        <row r="5303">
          <cell r="K5303">
            <v>0</v>
          </cell>
          <cell r="O5303">
            <v>0</v>
          </cell>
        </row>
        <row r="5304">
          <cell r="K5304">
            <v>0</v>
          </cell>
          <cell r="O5304">
            <v>0</v>
          </cell>
        </row>
        <row r="5305">
          <cell r="K5305">
            <v>0</v>
          </cell>
          <cell r="O5305">
            <v>0</v>
          </cell>
        </row>
        <row r="5306">
          <cell r="K5306">
            <v>0</v>
          </cell>
          <cell r="O5306">
            <v>0</v>
          </cell>
        </row>
        <row r="5307">
          <cell r="K5307">
            <v>0</v>
          </cell>
          <cell r="O5307">
            <v>0</v>
          </cell>
        </row>
        <row r="5308">
          <cell r="K5308">
            <v>0</v>
          </cell>
          <cell r="O5308">
            <v>0</v>
          </cell>
        </row>
        <row r="5309">
          <cell r="K5309">
            <v>0</v>
          </cell>
          <cell r="O5309">
            <v>0</v>
          </cell>
        </row>
        <row r="5310">
          <cell r="K5310">
            <v>0</v>
          </cell>
          <cell r="O5310">
            <v>0</v>
          </cell>
        </row>
        <row r="5311">
          <cell r="K5311">
            <v>0</v>
          </cell>
          <cell r="O5311">
            <v>0</v>
          </cell>
        </row>
        <row r="5312">
          <cell r="K5312">
            <v>0</v>
          </cell>
          <cell r="O5312">
            <v>0</v>
          </cell>
        </row>
        <row r="5313">
          <cell r="K5313">
            <v>0</v>
          </cell>
          <cell r="O5313">
            <v>0</v>
          </cell>
        </row>
        <row r="5314">
          <cell r="K5314">
            <v>0</v>
          </cell>
          <cell r="O5314">
            <v>0</v>
          </cell>
        </row>
        <row r="5315">
          <cell r="K5315">
            <v>0</v>
          </cell>
          <cell r="O5315">
            <v>0</v>
          </cell>
        </row>
        <row r="5316">
          <cell r="K5316">
            <v>0</v>
          </cell>
          <cell r="O5316">
            <v>0</v>
          </cell>
        </row>
        <row r="5317">
          <cell r="K5317">
            <v>0</v>
          </cell>
          <cell r="O5317">
            <v>0</v>
          </cell>
        </row>
        <row r="5318">
          <cell r="K5318">
            <v>0</v>
          </cell>
          <cell r="O5318">
            <v>0</v>
          </cell>
        </row>
        <row r="5319">
          <cell r="K5319">
            <v>0</v>
          </cell>
          <cell r="O5319">
            <v>0</v>
          </cell>
        </row>
        <row r="5320">
          <cell r="K5320">
            <v>0</v>
          </cell>
          <cell r="O5320">
            <v>0</v>
          </cell>
        </row>
        <row r="5321">
          <cell r="K5321">
            <v>0</v>
          </cell>
          <cell r="O5321">
            <v>0</v>
          </cell>
        </row>
        <row r="5322">
          <cell r="K5322">
            <v>2101</v>
          </cell>
          <cell r="O5322">
            <v>0</v>
          </cell>
        </row>
        <row r="5323">
          <cell r="K5323">
            <v>2105</v>
          </cell>
          <cell r="O5323">
            <v>0</v>
          </cell>
        </row>
        <row r="5324">
          <cell r="K5324">
            <v>0</v>
          </cell>
          <cell r="O5324">
            <v>0</v>
          </cell>
        </row>
        <row r="5325">
          <cell r="K5325">
            <v>0</v>
          </cell>
          <cell r="O5325">
            <v>0</v>
          </cell>
        </row>
        <row r="5326">
          <cell r="K5326">
            <v>3811</v>
          </cell>
          <cell r="O5326">
            <v>0</v>
          </cell>
        </row>
        <row r="5327">
          <cell r="K5327">
            <v>0</v>
          </cell>
          <cell r="O5327">
            <v>0</v>
          </cell>
        </row>
        <row r="5328">
          <cell r="K5328">
            <v>0</v>
          </cell>
          <cell r="O5328">
            <v>0</v>
          </cell>
        </row>
        <row r="5329">
          <cell r="K5329">
            <v>0</v>
          </cell>
          <cell r="O5329">
            <v>0</v>
          </cell>
        </row>
        <row r="5330">
          <cell r="K5330">
            <v>2101</v>
          </cell>
          <cell r="O5330">
            <v>0</v>
          </cell>
        </row>
        <row r="5331">
          <cell r="K5331">
            <v>2105</v>
          </cell>
          <cell r="O5331">
            <v>0.1</v>
          </cell>
        </row>
        <row r="5332">
          <cell r="K5332">
            <v>0</v>
          </cell>
          <cell r="O5332">
            <v>0</v>
          </cell>
        </row>
        <row r="5333">
          <cell r="K5333">
            <v>0</v>
          </cell>
          <cell r="O5333">
            <v>0</v>
          </cell>
        </row>
        <row r="5334">
          <cell r="K5334">
            <v>3811</v>
          </cell>
          <cell r="O5334">
            <v>0.2</v>
          </cell>
        </row>
        <row r="5335">
          <cell r="K5335">
            <v>0</v>
          </cell>
          <cell r="O5335">
            <v>0</v>
          </cell>
        </row>
        <row r="5336">
          <cell r="K5336">
            <v>0</v>
          </cell>
          <cell r="O5336">
            <v>0</v>
          </cell>
        </row>
        <row r="5337">
          <cell r="K5337">
            <v>0</v>
          </cell>
          <cell r="O5337">
            <v>0</v>
          </cell>
        </row>
        <row r="5338">
          <cell r="K5338">
            <v>2103</v>
          </cell>
          <cell r="O5338">
            <v>0</v>
          </cell>
        </row>
        <row r="5339">
          <cell r="K5339">
            <v>2105</v>
          </cell>
          <cell r="O5339">
            <v>0</v>
          </cell>
        </row>
        <row r="5340">
          <cell r="K5340">
            <v>2206</v>
          </cell>
          <cell r="O5340">
            <v>0</v>
          </cell>
        </row>
        <row r="5341">
          <cell r="K5341">
            <v>2303</v>
          </cell>
          <cell r="O5341">
            <v>0</v>
          </cell>
        </row>
        <row r="5342">
          <cell r="K5342">
            <v>3811</v>
          </cell>
          <cell r="O5342">
            <v>0</v>
          </cell>
        </row>
        <row r="5343">
          <cell r="K5343">
            <v>0</v>
          </cell>
          <cell r="O5343">
            <v>0</v>
          </cell>
        </row>
        <row r="5344">
          <cell r="K5344">
            <v>0</v>
          </cell>
          <cell r="O5344">
            <v>0</v>
          </cell>
        </row>
        <row r="5345">
          <cell r="K5345">
            <v>0</v>
          </cell>
          <cell r="O5345">
            <v>0</v>
          </cell>
        </row>
        <row r="5346">
          <cell r="K5346">
            <v>0</v>
          </cell>
          <cell r="O5346">
            <v>0</v>
          </cell>
        </row>
        <row r="5347">
          <cell r="K5347">
            <v>0</v>
          </cell>
          <cell r="O5347">
            <v>0</v>
          </cell>
        </row>
        <row r="5348">
          <cell r="K5348">
            <v>0</v>
          </cell>
          <cell r="O5348">
            <v>0</v>
          </cell>
        </row>
        <row r="5349">
          <cell r="K5349">
            <v>0</v>
          </cell>
          <cell r="O5349">
            <v>0</v>
          </cell>
        </row>
        <row r="5350">
          <cell r="K5350">
            <v>0</v>
          </cell>
          <cell r="O5350">
            <v>0</v>
          </cell>
        </row>
        <row r="5351">
          <cell r="K5351">
            <v>0</v>
          </cell>
          <cell r="O5351">
            <v>0</v>
          </cell>
        </row>
        <row r="5352">
          <cell r="K5352">
            <v>0</v>
          </cell>
          <cell r="O5352">
            <v>0</v>
          </cell>
        </row>
        <row r="5353">
          <cell r="K5353">
            <v>0</v>
          </cell>
          <cell r="O5353">
            <v>0</v>
          </cell>
        </row>
        <row r="5354">
          <cell r="K5354">
            <v>0</v>
          </cell>
          <cell r="O5354">
            <v>0</v>
          </cell>
        </row>
        <row r="5355">
          <cell r="K5355">
            <v>0</v>
          </cell>
          <cell r="O5355">
            <v>0</v>
          </cell>
        </row>
        <row r="5356">
          <cell r="K5356">
            <v>0</v>
          </cell>
          <cell r="O5356">
            <v>0</v>
          </cell>
        </row>
        <row r="5357">
          <cell r="K5357">
            <v>0</v>
          </cell>
          <cell r="O5357">
            <v>0</v>
          </cell>
        </row>
        <row r="5358">
          <cell r="K5358">
            <v>0</v>
          </cell>
          <cell r="O5358">
            <v>0</v>
          </cell>
        </row>
        <row r="5359">
          <cell r="K5359">
            <v>0</v>
          </cell>
          <cell r="O5359">
            <v>0</v>
          </cell>
        </row>
        <row r="5360">
          <cell r="K5360">
            <v>0</v>
          </cell>
          <cell r="O5360">
            <v>0</v>
          </cell>
        </row>
        <row r="5361">
          <cell r="K5361">
            <v>0</v>
          </cell>
          <cell r="O5361">
            <v>0</v>
          </cell>
        </row>
        <row r="5362">
          <cell r="K5362">
            <v>2101</v>
          </cell>
          <cell r="O5362">
            <v>0</v>
          </cell>
        </row>
        <row r="5363">
          <cell r="K5363">
            <v>2103</v>
          </cell>
          <cell r="O5363">
            <v>0.15</v>
          </cell>
        </row>
        <row r="5364">
          <cell r="K5364">
            <v>2105</v>
          </cell>
          <cell r="O5364">
            <v>0.1</v>
          </cell>
        </row>
        <row r="5365">
          <cell r="K5365">
            <v>2504</v>
          </cell>
          <cell r="O5365">
            <v>0</v>
          </cell>
        </row>
        <row r="5366">
          <cell r="K5366">
            <v>3811</v>
          </cell>
          <cell r="O5366">
            <v>0</v>
          </cell>
        </row>
        <row r="5367">
          <cell r="K5367">
            <v>0</v>
          </cell>
          <cell r="O5367">
            <v>0</v>
          </cell>
        </row>
        <row r="5368">
          <cell r="K5368">
            <v>0</v>
          </cell>
          <cell r="O5368">
            <v>0</v>
          </cell>
        </row>
        <row r="5369">
          <cell r="K5369">
            <v>0</v>
          </cell>
          <cell r="O5369">
            <v>0</v>
          </cell>
        </row>
        <row r="5370">
          <cell r="K5370">
            <v>2101</v>
          </cell>
          <cell r="O5370">
            <v>0</v>
          </cell>
        </row>
        <row r="5371">
          <cell r="K5371">
            <v>2103</v>
          </cell>
          <cell r="O5371">
            <v>0.15</v>
          </cell>
        </row>
        <row r="5372">
          <cell r="K5372">
            <v>2105</v>
          </cell>
          <cell r="O5372">
            <v>0.1</v>
          </cell>
        </row>
        <row r="5373">
          <cell r="K5373">
            <v>0</v>
          </cell>
          <cell r="O5373">
            <v>0</v>
          </cell>
        </row>
        <row r="5374">
          <cell r="K5374">
            <v>3811</v>
          </cell>
          <cell r="O5374">
            <v>0</v>
          </cell>
        </row>
        <row r="5375">
          <cell r="K5375">
            <v>0</v>
          </cell>
          <cell r="O5375">
            <v>0</v>
          </cell>
        </row>
        <row r="5376">
          <cell r="K5376">
            <v>0</v>
          </cell>
          <cell r="O5376">
            <v>0</v>
          </cell>
        </row>
        <row r="5377">
          <cell r="K5377">
            <v>0</v>
          </cell>
          <cell r="O5377">
            <v>0</v>
          </cell>
        </row>
        <row r="5378">
          <cell r="K5378">
            <v>0</v>
          </cell>
          <cell r="O5378">
            <v>0</v>
          </cell>
        </row>
        <row r="5379">
          <cell r="K5379">
            <v>0</v>
          </cell>
          <cell r="O5379">
            <v>0</v>
          </cell>
        </row>
        <row r="5380">
          <cell r="K5380">
            <v>0</v>
          </cell>
          <cell r="O5380">
            <v>0</v>
          </cell>
        </row>
        <row r="5381">
          <cell r="K5381">
            <v>0</v>
          </cell>
          <cell r="O5381">
            <v>0</v>
          </cell>
        </row>
        <row r="5382">
          <cell r="K5382">
            <v>0</v>
          </cell>
          <cell r="O5382">
            <v>0</v>
          </cell>
        </row>
        <row r="5383">
          <cell r="K5383">
            <v>0</v>
          </cell>
          <cell r="O5383">
            <v>0</v>
          </cell>
        </row>
        <row r="5384">
          <cell r="K5384">
            <v>0</v>
          </cell>
          <cell r="O5384">
            <v>0</v>
          </cell>
        </row>
        <row r="5385">
          <cell r="K5385">
            <v>0</v>
          </cell>
          <cell r="O5385">
            <v>0</v>
          </cell>
        </row>
        <row r="5386">
          <cell r="K5386">
            <v>0</v>
          </cell>
          <cell r="O5386">
            <v>0</v>
          </cell>
        </row>
        <row r="5387">
          <cell r="K5387">
            <v>0</v>
          </cell>
          <cell r="O5387">
            <v>0</v>
          </cell>
        </row>
        <row r="5388">
          <cell r="K5388">
            <v>0</v>
          </cell>
          <cell r="O5388">
            <v>0</v>
          </cell>
        </row>
        <row r="5389">
          <cell r="K5389">
            <v>0</v>
          </cell>
          <cell r="O5389">
            <v>0</v>
          </cell>
        </row>
        <row r="5390">
          <cell r="K5390">
            <v>0</v>
          </cell>
          <cell r="O5390">
            <v>0</v>
          </cell>
        </row>
        <row r="5391">
          <cell r="K5391">
            <v>0</v>
          </cell>
          <cell r="O5391">
            <v>0</v>
          </cell>
        </row>
        <row r="5392">
          <cell r="K5392">
            <v>0</v>
          </cell>
          <cell r="O5392">
            <v>0</v>
          </cell>
        </row>
        <row r="5393">
          <cell r="K5393">
            <v>0</v>
          </cell>
          <cell r="O5393">
            <v>0</v>
          </cell>
        </row>
        <row r="5394">
          <cell r="K5394">
            <v>0</v>
          </cell>
          <cell r="O5394">
            <v>0</v>
          </cell>
        </row>
        <row r="5395">
          <cell r="K5395">
            <v>0</v>
          </cell>
          <cell r="O5395">
            <v>0</v>
          </cell>
        </row>
        <row r="5396">
          <cell r="K5396">
            <v>0</v>
          </cell>
          <cell r="O5396">
            <v>0</v>
          </cell>
        </row>
        <row r="5397">
          <cell r="K5397">
            <v>0</v>
          </cell>
          <cell r="O5397">
            <v>0</v>
          </cell>
        </row>
        <row r="5398">
          <cell r="K5398">
            <v>0</v>
          </cell>
          <cell r="O5398">
            <v>0</v>
          </cell>
        </row>
        <row r="5399">
          <cell r="K5399">
            <v>0</v>
          </cell>
          <cell r="O5399">
            <v>0</v>
          </cell>
        </row>
        <row r="5400">
          <cell r="K5400">
            <v>0</v>
          </cell>
          <cell r="O5400">
            <v>0</v>
          </cell>
        </row>
        <row r="5401">
          <cell r="K5401">
            <v>0</v>
          </cell>
          <cell r="O5401">
            <v>0</v>
          </cell>
        </row>
        <row r="5402">
          <cell r="K5402">
            <v>2404</v>
          </cell>
          <cell r="O5402">
            <v>3.4</v>
          </cell>
        </row>
        <row r="5403">
          <cell r="K5403">
            <v>2102</v>
          </cell>
          <cell r="O5403">
            <v>3</v>
          </cell>
        </row>
        <row r="5404">
          <cell r="K5404">
            <v>0</v>
          </cell>
          <cell r="O5404">
            <v>0</v>
          </cell>
        </row>
        <row r="5405">
          <cell r="K5405">
            <v>0</v>
          </cell>
          <cell r="O5405">
            <v>0</v>
          </cell>
        </row>
        <row r="5406">
          <cell r="K5406">
            <v>3103</v>
          </cell>
          <cell r="O5406">
            <v>8.5</v>
          </cell>
        </row>
        <row r="5407">
          <cell r="K5407">
            <v>3106</v>
          </cell>
          <cell r="O5407">
            <v>22</v>
          </cell>
        </row>
        <row r="5408">
          <cell r="K5408">
            <v>3107</v>
          </cell>
          <cell r="O5408">
            <v>25</v>
          </cell>
        </row>
        <row r="5409">
          <cell r="K5409">
            <v>3505</v>
          </cell>
          <cell r="O5409">
            <v>20</v>
          </cell>
        </row>
        <row r="5410">
          <cell r="K5410">
            <v>2602</v>
          </cell>
          <cell r="O5410">
            <v>3.5</v>
          </cell>
        </row>
        <row r="5411">
          <cell r="K5411">
            <v>0</v>
          </cell>
          <cell r="O5411">
            <v>0</v>
          </cell>
        </row>
        <row r="5412">
          <cell r="K5412">
            <v>0</v>
          </cell>
          <cell r="O5412">
            <v>0</v>
          </cell>
        </row>
        <row r="5413">
          <cell r="K5413">
            <v>0</v>
          </cell>
          <cell r="O5413">
            <v>0</v>
          </cell>
        </row>
        <row r="5414">
          <cell r="K5414">
            <v>3811</v>
          </cell>
          <cell r="O5414">
            <v>1</v>
          </cell>
        </row>
        <row r="5415">
          <cell r="K5415">
            <v>3817</v>
          </cell>
          <cell r="O5415">
            <v>1</v>
          </cell>
        </row>
        <row r="5416">
          <cell r="K5416">
            <v>3403</v>
          </cell>
          <cell r="O5416">
            <v>0.65</v>
          </cell>
        </row>
        <row r="5417">
          <cell r="K5417">
            <v>3402</v>
          </cell>
          <cell r="O5417">
            <v>0</v>
          </cell>
        </row>
        <row r="5418">
          <cell r="K5418">
            <v>2701</v>
          </cell>
          <cell r="O5418">
            <v>0</v>
          </cell>
        </row>
        <row r="5419">
          <cell r="K5419">
            <v>2302</v>
          </cell>
          <cell r="O5419">
            <v>0</v>
          </cell>
        </row>
        <row r="5420">
          <cell r="K5420">
            <v>0</v>
          </cell>
          <cell r="O5420">
            <v>0</v>
          </cell>
        </row>
        <row r="5421">
          <cell r="K5421">
            <v>0</v>
          </cell>
          <cell r="O5421">
            <v>0</v>
          </cell>
        </row>
        <row r="5422">
          <cell r="K5422">
            <v>3504</v>
          </cell>
          <cell r="O5422">
            <v>2</v>
          </cell>
        </row>
        <row r="5423">
          <cell r="K5423">
            <v>3503</v>
          </cell>
          <cell r="O5423">
            <v>0</v>
          </cell>
        </row>
        <row r="5424">
          <cell r="K5424">
            <v>3505</v>
          </cell>
          <cell r="O5424">
            <v>0</v>
          </cell>
        </row>
        <row r="5425">
          <cell r="K5425">
            <v>0</v>
          </cell>
          <cell r="O5425">
            <v>0</v>
          </cell>
        </row>
        <row r="5426">
          <cell r="K5426">
            <v>2101</v>
          </cell>
          <cell r="O5426">
            <v>0.5</v>
          </cell>
        </row>
        <row r="5427">
          <cell r="K5427">
            <v>2106</v>
          </cell>
          <cell r="O5427">
            <v>0</v>
          </cell>
        </row>
        <row r="5428">
          <cell r="K5428">
            <v>2301</v>
          </cell>
          <cell r="O5428">
            <v>0</v>
          </cell>
        </row>
        <row r="5429">
          <cell r="K5429">
            <v>2302</v>
          </cell>
          <cell r="O5429">
            <v>0</v>
          </cell>
        </row>
        <row r="5430">
          <cell r="K5430">
            <v>3501</v>
          </cell>
          <cell r="O5430">
            <v>0</v>
          </cell>
        </row>
        <row r="5431">
          <cell r="K5431">
            <v>3502</v>
          </cell>
          <cell r="O5431">
            <v>5</v>
          </cell>
        </row>
        <row r="5432">
          <cell r="K5432">
            <v>3811</v>
          </cell>
          <cell r="O5432">
            <v>0.4</v>
          </cell>
        </row>
        <row r="5433">
          <cell r="K5433">
            <v>0</v>
          </cell>
          <cell r="O5433">
            <v>0</v>
          </cell>
        </row>
        <row r="5434">
          <cell r="K5434">
            <v>2504</v>
          </cell>
          <cell r="O5434">
            <v>0</v>
          </cell>
        </row>
        <row r="5435">
          <cell r="K5435">
            <v>2701</v>
          </cell>
          <cell r="O5435">
            <v>0</v>
          </cell>
        </row>
        <row r="5436">
          <cell r="K5436">
            <v>2702</v>
          </cell>
          <cell r="O5436">
            <v>0.5</v>
          </cell>
        </row>
        <row r="5437">
          <cell r="K5437">
            <v>2105</v>
          </cell>
          <cell r="O5437">
            <v>0.05</v>
          </cell>
        </row>
        <row r="5438">
          <cell r="K5438">
            <v>3817</v>
          </cell>
          <cell r="O5438">
            <v>0.5</v>
          </cell>
        </row>
        <row r="5439">
          <cell r="K5439">
            <v>0</v>
          </cell>
          <cell r="O5439">
            <v>0</v>
          </cell>
        </row>
        <row r="5440">
          <cell r="K5440">
            <v>3407</v>
          </cell>
          <cell r="O5440">
            <v>0</v>
          </cell>
        </row>
        <row r="5441">
          <cell r="K5441">
            <v>3503</v>
          </cell>
          <cell r="O5441">
            <v>0</v>
          </cell>
        </row>
        <row r="5442">
          <cell r="K5442">
            <v>2101</v>
          </cell>
          <cell r="O5442">
            <v>1.75</v>
          </cell>
        </row>
        <row r="5443">
          <cell r="K5443">
            <v>2105</v>
          </cell>
          <cell r="O5443">
            <v>0</v>
          </cell>
        </row>
        <row r="5444">
          <cell r="K5444">
            <v>2403</v>
          </cell>
          <cell r="O5444">
            <v>0.1</v>
          </cell>
        </row>
        <row r="5445">
          <cell r="K5445">
            <v>2703</v>
          </cell>
          <cell r="O5445">
            <v>0.22</v>
          </cell>
        </row>
        <row r="5446">
          <cell r="K5446">
            <v>0</v>
          </cell>
          <cell r="O5446">
            <v>0</v>
          </cell>
        </row>
        <row r="5447">
          <cell r="K5447">
            <v>3107</v>
          </cell>
          <cell r="O5447">
            <v>11.03</v>
          </cell>
        </row>
        <row r="5448">
          <cell r="K5448">
            <v>0</v>
          </cell>
          <cell r="O5448">
            <v>0</v>
          </cell>
        </row>
        <row r="5449">
          <cell r="K5449">
            <v>0</v>
          </cell>
          <cell r="O5449">
            <v>0</v>
          </cell>
        </row>
        <row r="5450">
          <cell r="K5450">
            <v>2101</v>
          </cell>
          <cell r="O5450">
            <v>0</v>
          </cell>
        </row>
        <row r="5451">
          <cell r="K5451">
            <v>0</v>
          </cell>
          <cell r="O5451">
            <v>0</v>
          </cell>
        </row>
        <row r="5452">
          <cell r="K5452">
            <v>0</v>
          </cell>
          <cell r="O5452">
            <v>0</v>
          </cell>
        </row>
        <row r="5453">
          <cell r="K5453">
            <v>0</v>
          </cell>
          <cell r="O5453">
            <v>0</v>
          </cell>
        </row>
        <row r="5454">
          <cell r="K5454">
            <v>3103</v>
          </cell>
          <cell r="O5454">
            <v>0.27</v>
          </cell>
        </row>
        <row r="5455">
          <cell r="K5455">
            <v>3106</v>
          </cell>
          <cell r="O5455">
            <v>0.63</v>
          </cell>
        </row>
        <row r="5456">
          <cell r="K5456">
            <v>0</v>
          </cell>
          <cell r="O5456">
            <v>0</v>
          </cell>
        </row>
        <row r="5457">
          <cell r="K5457">
            <v>0</v>
          </cell>
          <cell r="O5457">
            <v>0</v>
          </cell>
        </row>
        <row r="5458">
          <cell r="K5458">
            <v>2101</v>
          </cell>
          <cell r="O5458">
            <v>0.84</v>
          </cell>
        </row>
        <row r="5459">
          <cell r="K5459">
            <v>2206</v>
          </cell>
          <cell r="O5459">
            <v>0</v>
          </cell>
        </row>
        <row r="5460">
          <cell r="K5460">
            <v>0</v>
          </cell>
          <cell r="O5460">
            <v>0</v>
          </cell>
        </row>
        <row r="5461">
          <cell r="K5461">
            <v>0</v>
          </cell>
          <cell r="O5461">
            <v>0</v>
          </cell>
        </row>
        <row r="5462">
          <cell r="K5462">
            <v>3811</v>
          </cell>
          <cell r="O5462">
            <v>0.36</v>
          </cell>
        </row>
        <row r="5463">
          <cell r="K5463">
            <v>3103</v>
          </cell>
          <cell r="O5463">
            <v>0.27</v>
          </cell>
        </row>
        <row r="5464">
          <cell r="K5464">
            <v>3106</v>
          </cell>
          <cell r="O5464">
            <v>0.63</v>
          </cell>
        </row>
        <row r="5465">
          <cell r="K5465">
            <v>0</v>
          </cell>
          <cell r="O5465">
            <v>0</v>
          </cell>
        </row>
        <row r="5466">
          <cell r="K5466">
            <v>2101</v>
          </cell>
          <cell r="O5466">
            <v>0</v>
          </cell>
        </row>
        <row r="5467">
          <cell r="K5467">
            <v>2105</v>
          </cell>
          <cell r="O5467">
            <v>0.18</v>
          </cell>
        </row>
        <row r="5468">
          <cell r="K5468">
            <v>0</v>
          </cell>
          <cell r="O5468">
            <v>0</v>
          </cell>
        </row>
        <row r="5469">
          <cell r="K5469">
            <v>0</v>
          </cell>
          <cell r="O5469">
            <v>0</v>
          </cell>
        </row>
        <row r="5470">
          <cell r="K5470">
            <v>3811</v>
          </cell>
          <cell r="O5470">
            <v>0.1</v>
          </cell>
        </row>
        <row r="5471">
          <cell r="K5471">
            <v>3103</v>
          </cell>
          <cell r="O5471">
            <v>0.27</v>
          </cell>
        </row>
        <row r="5472">
          <cell r="K5472">
            <v>3106</v>
          </cell>
          <cell r="O5472">
            <v>0.62</v>
          </cell>
        </row>
        <row r="5473">
          <cell r="K5473">
            <v>0</v>
          </cell>
          <cell r="O5473">
            <v>0</v>
          </cell>
        </row>
        <row r="5474">
          <cell r="K5474">
            <v>2101</v>
          </cell>
          <cell r="O5474">
            <v>0</v>
          </cell>
        </row>
        <row r="5475">
          <cell r="K5475">
            <v>2703</v>
          </cell>
          <cell r="O5475">
            <v>0</v>
          </cell>
        </row>
        <row r="5476">
          <cell r="K5476">
            <v>0</v>
          </cell>
          <cell r="O5476">
            <v>0</v>
          </cell>
        </row>
        <row r="5477">
          <cell r="K5477">
            <v>0</v>
          </cell>
          <cell r="O5477">
            <v>0</v>
          </cell>
        </row>
        <row r="5478">
          <cell r="K5478">
            <v>3103</v>
          </cell>
          <cell r="O5478">
            <v>0.27</v>
          </cell>
        </row>
        <row r="5479">
          <cell r="K5479">
            <v>3106</v>
          </cell>
          <cell r="O5479">
            <v>0.62</v>
          </cell>
        </row>
        <row r="5480">
          <cell r="K5480">
            <v>0</v>
          </cell>
          <cell r="O5480">
            <v>0</v>
          </cell>
        </row>
        <row r="5481">
          <cell r="K5481">
            <v>0</v>
          </cell>
          <cell r="O5481">
            <v>0</v>
          </cell>
        </row>
        <row r="5482">
          <cell r="K5482">
            <v>0</v>
          </cell>
          <cell r="O5482">
            <v>0</v>
          </cell>
        </row>
        <row r="5483">
          <cell r="K5483">
            <v>0</v>
          </cell>
          <cell r="O5483">
            <v>0</v>
          </cell>
        </row>
        <row r="5484">
          <cell r="K5484">
            <v>0</v>
          </cell>
          <cell r="O5484">
            <v>0</v>
          </cell>
        </row>
        <row r="5485">
          <cell r="K5485">
            <v>0</v>
          </cell>
          <cell r="O5485">
            <v>0</v>
          </cell>
        </row>
        <row r="5486">
          <cell r="K5486">
            <v>0</v>
          </cell>
          <cell r="O5486">
            <v>0</v>
          </cell>
        </row>
        <row r="5487">
          <cell r="K5487">
            <v>0</v>
          </cell>
          <cell r="O5487">
            <v>0</v>
          </cell>
        </row>
        <row r="5488">
          <cell r="K5488">
            <v>0</v>
          </cell>
          <cell r="O5488">
            <v>0</v>
          </cell>
        </row>
        <row r="5489">
          <cell r="K5489">
            <v>0</v>
          </cell>
          <cell r="O5489">
            <v>0</v>
          </cell>
        </row>
        <row r="5490">
          <cell r="K5490">
            <v>0</v>
          </cell>
          <cell r="O5490">
            <v>0</v>
          </cell>
        </row>
        <row r="5491">
          <cell r="K5491">
            <v>0</v>
          </cell>
          <cell r="O5491">
            <v>0</v>
          </cell>
        </row>
        <row r="5492">
          <cell r="K5492">
            <v>0</v>
          </cell>
          <cell r="O5492">
            <v>0</v>
          </cell>
        </row>
        <row r="5493">
          <cell r="K5493">
            <v>0</v>
          </cell>
          <cell r="O5493">
            <v>0</v>
          </cell>
        </row>
        <row r="5494">
          <cell r="K5494">
            <v>0</v>
          </cell>
          <cell r="O5494">
            <v>0</v>
          </cell>
        </row>
        <row r="5495">
          <cell r="K5495">
            <v>0</v>
          </cell>
          <cell r="O5495">
            <v>0</v>
          </cell>
        </row>
        <row r="5496">
          <cell r="K5496">
            <v>0</v>
          </cell>
          <cell r="O5496">
            <v>0</v>
          </cell>
        </row>
        <row r="5497">
          <cell r="K5497">
            <v>0</v>
          </cell>
          <cell r="O5497">
            <v>0</v>
          </cell>
        </row>
        <row r="5498">
          <cell r="K5498">
            <v>2101</v>
          </cell>
          <cell r="O5498">
            <v>0</v>
          </cell>
        </row>
        <row r="5499">
          <cell r="K5499">
            <v>2105</v>
          </cell>
          <cell r="O5499">
            <v>0</v>
          </cell>
        </row>
        <row r="5500">
          <cell r="K5500">
            <v>2204</v>
          </cell>
          <cell r="O5500">
            <v>0</v>
          </cell>
        </row>
        <row r="5501">
          <cell r="K5501">
            <v>2301</v>
          </cell>
          <cell r="O5501">
            <v>0.25</v>
          </cell>
        </row>
        <row r="5502">
          <cell r="K5502">
            <v>3811</v>
          </cell>
          <cell r="O5502">
            <v>0.1</v>
          </cell>
        </row>
        <row r="5503">
          <cell r="K5503">
            <v>3817</v>
          </cell>
          <cell r="O5503">
            <v>0.1</v>
          </cell>
        </row>
        <row r="5504">
          <cell r="K5504">
            <v>3103</v>
          </cell>
          <cell r="O5504">
            <v>0.27</v>
          </cell>
        </row>
        <row r="5505">
          <cell r="K5505">
            <v>3106</v>
          </cell>
          <cell r="O5505">
            <v>0.62</v>
          </cell>
        </row>
        <row r="5506">
          <cell r="K5506">
            <v>0</v>
          </cell>
          <cell r="O5506">
            <v>0</v>
          </cell>
        </row>
        <row r="5507">
          <cell r="K5507">
            <v>0</v>
          </cell>
          <cell r="O5507">
            <v>0</v>
          </cell>
        </row>
        <row r="5508">
          <cell r="K5508">
            <v>0</v>
          </cell>
          <cell r="O5508">
            <v>0</v>
          </cell>
        </row>
        <row r="5509">
          <cell r="K5509">
            <v>0</v>
          </cell>
          <cell r="O5509">
            <v>0</v>
          </cell>
        </row>
        <row r="5510">
          <cell r="K5510">
            <v>0</v>
          </cell>
          <cell r="O5510">
            <v>0</v>
          </cell>
        </row>
        <row r="5511">
          <cell r="K5511">
            <v>0</v>
          </cell>
          <cell r="O5511">
            <v>0</v>
          </cell>
        </row>
        <row r="5512">
          <cell r="K5512">
            <v>0</v>
          </cell>
          <cell r="O5512">
            <v>0</v>
          </cell>
        </row>
        <row r="5513">
          <cell r="K5513">
            <v>0</v>
          </cell>
          <cell r="O5513">
            <v>0</v>
          </cell>
        </row>
        <row r="5514">
          <cell r="K5514">
            <v>0</v>
          </cell>
          <cell r="O5514">
            <v>0</v>
          </cell>
        </row>
        <row r="5515">
          <cell r="K5515">
            <v>0</v>
          </cell>
          <cell r="O5515">
            <v>0</v>
          </cell>
        </row>
        <row r="5516">
          <cell r="K5516">
            <v>0</v>
          </cell>
          <cell r="O5516">
            <v>0</v>
          </cell>
        </row>
        <row r="5517">
          <cell r="K5517">
            <v>0</v>
          </cell>
          <cell r="O5517">
            <v>0</v>
          </cell>
        </row>
        <row r="5518">
          <cell r="K5518">
            <v>0</v>
          </cell>
          <cell r="O5518">
            <v>0</v>
          </cell>
        </row>
        <row r="5519">
          <cell r="K5519">
            <v>0</v>
          </cell>
          <cell r="O5519">
            <v>0</v>
          </cell>
        </row>
        <row r="5520">
          <cell r="K5520">
            <v>0</v>
          </cell>
          <cell r="O5520">
            <v>0</v>
          </cell>
        </row>
        <row r="5521">
          <cell r="K5521">
            <v>0</v>
          </cell>
          <cell r="O5521">
            <v>0</v>
          </cell>
        </row>
        <row r="5522">
          <cell r="K5522">
            <v>2101</v>
          </cell>
          <cell r="O5522">
            <v>2.2400000000000002</v>
          </cell>
        </row>
        <row r="5523">
          <cell r="K5523">
            <v>2105</v>
          </cell>
          <cell r="O5523">
            <v>0.04</v>
          </cell>
        </row>
        <row r="5524">
          <cell r="K5524">
            <v>0</v>
          </cell>
          <cell r="O5524">
            <v>0</v>
          </cell>
        </row>
        <row r="5525">
          <cell r="K5525">
            <v>0</v>
          </cell>
          <cell r="O5525">
            <v>0</v>
          </cell>
        </row>
        <row r="5526">
          <cell r="K5526">
            <v>3811</v>
          </cell>
          <cell r="O5526">
            <v>0.3</v>
          </cell>
        </row>
        <row r="5527">
          <cell r="K5527">
            <v>3103</v>
          </cell>
          <cell r="O5527">
            <v>0.13</v>
          </cell>
        </row>
        <row r="5528">
          <cell r="K5528">
            <v>3106</v>
          </cell>
          <cell r="O5528">
            <v>0.62</v>
          </cell>
        </row>
        <row r="5529">
          <cell r="K5529">
            <v>0</v>
          </cell>
          <cell r="O5529">
            <v>0</v>
          </cell>
        </row>
        <row r="5530">
          <cell r="K5530">
            <v>0</v>
          </cell>
          <cell r="O5530">
            <v>0</v>
          </cell>
        </row>
        <row r="5531">
          <cell r="K5531">
            <v>0</v>
          </cell>
          <cell r="O5531">
            <v>0</v>
          </cell>
        </row>
        <row r="5532">
          <cell r="K5532">
            <v>0</v>
          </cell>
          <cell r="O5532">
            <v>0</v>
          </cell>
        </row>
        <row r="5533">
          <cell r="K5533">
            <v>0</v>
          </cell>
          <cell r="O5533">
            <v>0</v>
          </cell>
        </row>
        <row r="5534">
          <cell r="K5534">
            <v>0</v>
          </cell>
          <cell r="O5534">
            <v>0</v>
          </cell>
        </row>
        <row r="5535">
          <cell r="K5535">
            <v>0</v>
          </cell>
          <cell r="O5535">
            <v>0</v>
          </cell>
        </row>
        <row r="5536">
          <cell r="K5536">
            <v>0</v>
          </cell>
          <cell r="O5536">
            <v>0</v>
          </cell>
        </row>
        <row r="5537">
          <cell r="K5537">
            <v>0</v>
          </cell>
          <cell r="O5537">
            <v>0</v>
          </cell>
        </row>
        <row r="5538">
          <cell r="K5538">
            <v>0</v>
          </cell>
          <cell r="O5538">
            <v>0</v>
          </cell>
        </row>
        <row r="5539">
          <cell r="K5539">
            <v>0</v>
          </cell>
          <cell r="O5539">
            <v>0</v>
          </cell>
        </row>
        <row r="5540">
          <cell r="K5540">
            <v>0</v>
          </cell>
          <cell r="O5540">
            <v>0</v>
          </cell>
        </row>
        <row r="5541">
          <cell r="K5541">
            <v>0</v>
          </cell>
          <cell r="O5541">
            <v>0</v>
          </cell>
        </row>
        <row r="5542">
          <cell r="K5542">
            <v>0</v>
          </cell>
          <cell r="O5542">
            <v>0</v>
          </cell>
        </row>
        <row r="5543">
          <cell r="K5543">
            <v>0</v>
          </cell>
          <cell r="O5543">
            <v>0</v>
          </cell>
        </row>
        <row r="5544">
          <cell r="K5544">
            <v>0</v>
          </cell>
          <cell r="O5544">
            <v>0</v>
          </cell>
        </row>
        <row r="5545">
          <cell r="K5545">
            <v>0</v>
          </cell>
          <cell r="O5545">
            <v>0</v>
          </cell>
        </row>
        <row r="5546">
          <cell r="K5546">
            <v>0</v>
          </cell>
          <cell r="O5546">
            <v>0</v>
          </cell>
        </row>
        <row r="5547">
          <cell r="K5547">
            <v>0</v>
          </cell>
          <cell r="O5547">
            <v>0</v>
          </cell>
        </row>
        <row r="5548">
          <cell r="K5548">
            <v>0</v>
          </cell>
          <cell r="O5548">
            <v>0</v>
          </cell>
        </row>
        <row r="5549">
          <cell r="K5549">
            <v>0</v>
          </cell>
          <cell r="O5549">
            <v>0</v>
          </cell>
        </row>
        <row r="5550">
          <cell r="K5550">
            <v>0</v>
          </cell>
          <cell r="O5550">
            <v>0</v>
          </cell>
        </row>
        <row r="5551">
          <cell r="K5551">
            <v>0</v>
          </cell>
          <cell r="O5551">
            <v>0</v>
          </cell>
        </row>
        <row r="5552">
          <cell r="K5552">
            <v>0</v>
          </cell>
          <cell r="O5552">
            <v>0</v>
          </cell>
        </row>
        <row r="5553">
          <cell r="K5553">
            <v>0</v>
          </cell>
          <cell r="O5553">
            <v>0</v>
          </cell>
        </row>
        <row r="5554">
          <cell r="K5554">
            <v>0</v>
          </cell>
          <cell r="O5554">
            <v>0</v>
          </cell>
        </row>
        <row r="5555">
          <cell r="K5555">
            <v>0</v>
          </cell>
          <cell r="O5555">
            <v>0</v>
          </cell>
        </row>
        <row r="5556">
          <cell r="K5556">
            <v>0</v>
          </cell>
          <cell r="O5556">
            <v>0</v>
          </cell>
        </row>
        <row r="5557">
          <cell r="K5557">
            <v>0</v>
          </cell>
          <cell r="O5557">
            <v>0</v>
          </cell>
        </row>
        <row r="5558">
          <cell r="K5558">
            <v>0</v>
          </cell>
          <cell r="O5558">
            <v>0</v>
          </cell>
        </row>
        <row r="5559">
          <cell r="K5559">
            <v>0</v>
          </cell>
          <cell r="O5559">
            <v>0</v>
          </cell>
        </row>
        <row r="5560">
          <cell r="K5560">
            <v>0</v>
          </cell>
          <cell r="O5560">
            <v>0</v>
          </cell>
        </row>
        <row r="5561">
          <cell r="K5561">
            <v>0</v>
          </cell>
          <cell r="O5561">
            <v>0</v>
          </cell>
        </row>
        <row r="5562">
          <cell r="K5562">
            <v>0</v>
          </cell>
          <cell r="O5562">
            <v>0</v>
          </cell>
        </row>
        <row r="5563">
          <cell r="K5563">
            <v>0</v>
          </cell>
          <cell r="O5563">
            <v>0</v>
          </cell>
        </row>
        <row r="5564">
          <cell r="K5564">
            <v>0</v>
          </cell>
          <cell r="O5564">
            <v>0</v>
          </cell>
        </row>
        <row r="5565">
          <cell r="K5565">
            <v>0</v>
          </cell>
          <cell r="O5565">
            <v>0</v>
          </cell>
        </row>
        <row r="5566">
          <cell r="K5566">
            <v>0</v>
          </cell>
          <cell r="O5566">
            <v>0</v>
          </cell>
        </row>
        <row r="5567">
          <cell r="K5567">
            <v>0</v>
          </cell>
          <cell r="O5567">
            <v>0</v>
          </cell>
        </row>
        <row r="5568">
          <cell r="K5568">
            <v>0</v>
          </cell>
          <cell r="O5568">
            <v>0</v>
          </cell>
        </row>
        <row r="5569">
          <cell r="K5569">
            <v>0</v>
          </cell>
          <cell r="O5569">
            <v>0</v>
          </cell>
        </row>
        <row r="5570">
          <cell r="K5570">
            <v>0</v>
          </cell>
          <cell r="O5570">
            <v>0</v>
          </cell>
        </row>
        <row r="5571">
          <cell r="K5571">
            <v>0</v>
          </cell>
          <cell r="O5571">
            <v>0</v>
          </cell>
        </row>
        <row r="5572">
          <cell r="K5572">
            <v>0</v>
          </cell>
          <cell r="O5572">
            <v>0</v>
          </cell>
        </row>
        <row r="5573">
          <cell r="K5573">
            <v>0</v>
          </cell>
          <cell r="O5573">
            <v>0</v>
          </cell>
        </row>
        <row r="5574">
          <cell r="K5574">
            <v>0</v>
          </cell>
          <cell r="O5574">
            <v>0</v>
          </cell>
        </row>
        <row r="5575">
          <cell r="K5575">
            <v>0</v>
          </cell>
          <cell r="O5575">
            <v>0</v>
          </cell>
        </row>
        <row r="5576">
          <cell r="K5576">
            <v>0</v>
          </cell>
          <cell r="O5576">
            <v>0</v>
          </cell>
        </row>
        <row r="5577">
          <cell r="K5577">
            <v>0</v>
          </cell>
          <cell r="O5577">
            <v>0</v>
          </cell>
        </row>
        <row r="5578">
          <cell r="K5578">
            <v>0</v>
          </cell>
          <cell r="O5578">
            <v>0</v>
          </cell>
        </row>
        <row r="5579">
          <cell r="K5579">
            <v>0</v>
          </cell>
          <cell r="O5579">
            <v>0</v>
          </cell>
        </row>
        <row r="5580">
          <cell r="K5580">
            <v>0</v>
          </cell>
          <cell r="O5580">
            <v>0</v>
          </cell>
        </row>
        <row r="5581">
          <cell r="K5581">
            <v>0</v>
          </cell>
          <cell r="O5581">
            <v>0</v>
          </cell>
        </row>
        <row r="5582">
          <cell r="K5582">
            <v>0</v>
          </cell>
          <cell r="O5582">
            <v>0</v>
          </cell>
        </row>
        <row r="5583">
          <cell r="K5583">
            <v>0</v>
          </cell>
          <cell r="O5583">
            <v>0</v>
          </cell>
        </row>
        <row r="5584">
          <cell r="K5584">
            <v>0</v>
          </cell>
          <cell r="O5584">
            <v>0</v>
          </cell>
        </row>
        <row r="5585">
          <cell r="K5585">
            <v>0</v>
          </cell>
          <cell r="O5585">
            <v>0</v>
          </cell>
        </row>
        <row r="5586">
          <cell r="K5586">
            <v>0</v>
          </cell>
          <cell r="O5586">
            <v>0</v>
          </cell>
        </row>
        <row r="5587">
          <cell r="K5587">
            <v>0</v>
          </cell>
          <cell r="O5587">
            <v>0</v>
          </cell>
        </row>
        <row r="5588">
          <cell r="K5588">
            <v>0</v>
          </cell>
          <cell r="O5588">
            <v>0</v>
          </cell>
        </row>
        <row r="5589">
          <cell r="K5589">
            <v>0</v>
          </cell>
          <cell r="O5589">
            <v>0</v>
          </cell>
        </row>
        <row r="5590">
          <cell r="K5590">
            <v>0</v>
          </cell>
          <cell r="O5590">
            <v>0</v>
          </cell>
        </row>
        <row r="5591">
          <cell r="K5591">
            <v>0</v>
          </cell>
          <cell r="O5591">
            <v>0</v>
          </cell>
        </row>
        <row r="5592">
          <cell r="K5592">
            <v>0</v>
          </cell>
          <cell r="O5592">
            <v>0</v>
          </cell>
        </row>
        <row r="5593">
          <cell r="K5593">
            <v>0</v>
          </cell>
          <cell r="O5593">
            <v>0</v>
          </cell>
        </row>
        <row r="5594">
          <cell r="K5594">
            <v>0</v>
          </cell>
          <cell r="O5594">
            <v>0</v>
          </cell>
        </row>
        <row r="5595">
          <cell r="K5595">
            <v>0</v>
          </cell>
          <cell r="O5595">
            <v>0</v>
          </cell>
        </row>
        <row r="5596">
          <cell r="K5596">
            <v>0</v>
          </cell>
          <cell r="O5596">
            <v>0</v>
          </cell>
        </row>
        <row r="5597">
          <cell r="K5597">
            <v>0</v>
          </cell>
          <cell r="O5597">
            <v>0</v>
          </cell>
        </row>
        <row r="5598">
          <cell r="K5598">
            <v>0</v>
          </cell>
          <cell r="O5598">
            <v>0</v>
          </cell>
        </row>
        <row r="5599">
          <cell r="K5599">
            <v>0</v>
          </cell>
          <cell r="O5599">
            <v>0</v>
          </cell>
        </row>
        <row r="5600">
          <cell r="K5600">
            <v>0</v>
          </cell>
          <cell r="O5600">
            <v>0</v>
          </cell>
        </row>
        <row r="5601">
          <cell r="K5601">
            <v>0</v>
          </cell>
          <cell r="O5601">
            <v>0</v>
          </cell>
        </row>
        <row r="5602">
          <cell r="K5602">
            <v>2101</v>
          </cell>
          <cell r="O5602">
            <v>1.94</v>
          </cell>
        </row>
        <row r="5603">
          <cell r="K5603">
            <v>2105</v>
          </cell>
          <cell r="O5603">
            <v>0.1</v>
          </cell>
        </row>
        <row r="5604">
          <cell r="K5604">
            <v>2204</v>
          </cell>
          <cell r="O5604">
            <v>0.04</v>
          </cell>
        </row>
        <row r="5605">
          <cell r="K5605">
            <v>0</v>
          </cell>
          <cell r="O5605">
            <v>0</v>
          </cell>
        </row>
        <row r="5606">
          <cell r="K5606">
            <v>3305</v>
          </cell>
          <cell r="O5606">
            <v>5</v>
          </cell>
        </row>
        <row r="5607">
          <cell r="K5607">
            <v>3103</v>
          </cell>
          <cell r="O5607">
            <v>0.27</v>
          </cell>
        </row>
        <row r="5608">
          <cell r="K5608">
            <v>3106</v>
          </cell>
          <cell r="O5608">
            <v>0.63</v>
          </cell>
        </row>
        <row r="5609">
          <cell r="K5609">
            <v>0</v>
          </cell>
          <cell r="O5609">
            <v>0</v>
          </cell>
        </row>
        <row r="5610">
          <cell r="K5610">
            <v>0</v>
          </cell>
          <cell r="O5610">
            <v>0</v>
          </cell>
        </row>
        <row r="5611">
          <cell r="K5611">
            <v>0</v>
          </cell>
          <cell r="O5611">
            <v>0</v>
          </cell>
        </row>
        <row r="5612">
          <cell r="K5612">
            <v>0</v>
          </cell>
          <cell r="O5612">
            <v>0</v>
          </cell>
        </row>
        <row r="5613">
          <cell r="K5613">
            <v>0</v>
          </cell>
          <cell r="O5613">
            <v>0</v>
          </cell>
        </row>
        <row r="5614">
          <cell r="K5614">
            <v>0</v>
          </cell>
          <cell r="O5614">
            <v>0</v>
          </cell>
        </row>
        <row r="5615">
          <cell r="K5615">
            <v>0</v>
          </cell>
          <cell r="O5615">
            <v>0</v>
          </cell>
        </row>
        <row r="5616">
          <cell r="K5616">
            <v>0</v>
          </cell>
          <cell r="O5616">
            <v>0</v>
          </cell>
        </row>
        <row r="5617">
          <cell r="K5617">
            <v>0</v>
          </cell>
          <cell r="O5617">
            <v>0</v>
          </cell>
        </row>
        <row r="5618">
          <cell r="K5618">
            <v>0</v>
          </cell>
          <cell r="O5618">
            <v>0</v>
          </cell>
        </row>
        <row r="5619">
          <cell r="K5619">
            <v>0</v>
          </cell>
          <cell r="O5619">
            <v>0</v>
          </cell>
        </row>
        <row r="5620">
          <cell r="K5620">
            <v>0</v>
          </cell>
          <cell r="O5620">
            <v>0</v>
          </cell>
        </row>
        <row r="5621">
          <cell r="K5621">
            <v>0</v>
          </cell>
          <cell r="O5621">
            <v>0</v>
          </cell>
        </row>
        <row r="5622">
          <cell r="K5622">
            <v>0</v>
          </cell>
          <cell r="O5622">
            <v>0</v>
          </cell>
        </row>
        <row r="5623">
          <cell r="K5623">
            <v>0</v>
          </cell>
          <cell r="O5623">
            <v>0</v>
          </cell>
        </row>
        <row r="5624">
          <cell r="K5624">
            <v>0</v>
          </cell>
          <cell r="O5624">
            <v>0</v>
          </cell>
        </row>
        <row r="5625">
          <cell r="K5625">
            <v>0</v>
          </cell>
          <cell r="O5625">
            <v>0</v>
          </cell>
        </row>
        <row r="5626">
          <cell r="K5626">
            <v>0</v>
          </cell>
          <cell r="O5626">
            <v>0</v>
          </cell>
        </row>
        <row r="5627">
          <cell r="K5627">
            <v>0</v>
          </cell>
          <cell r="O5627">
            <v>0</v>
          </cell>
        </row>
        <row r="5628">
          <cell r="K5628">
            <v>0</v>
          </cell>
          <cell r="O5628">
            <v>0</v>
          </cell>
        </row>
        <row r="5629">
          <cell r="K5629">
            <v>0</v>
          </cell>
          <cell r="O5629">
            <v>0</v>
          </cell>
        </row>
        <row r="5630">
          <cell r="K5630">
            <v>0</v>
          </cell>
          <cell r="O5630">
            <v>0</v>
          </cell>
        </row>
        <row r="5631">
          <cell r="K5631">
            <v>0</v>
          </cell>
          <cell r="O5631">
            <v>0</v>
          </cell>
        </row>
        <row r="5632">
          <cell r="K5632">
            <v>0</v>
          </cell>
          <cell r="O5632">
            <v>0</v>
          </cell>
        </row>
        <row r="5633">
          <cell r="K5633">
            <v>0</v>
          </cell>
          <cell r="O5633">
            <v>0</v>
          </cell>
        </row>
        <row r="5634">
          <cell r="K5634">
            <v>0</v>
          </cell>
          <cell r="O5634">
            <v>0</v>
          </cell>
        </row>
        <row r="5635">
          <cell r="K5635">
            <v>0</v>
          </cell>
          <cell r="O5635">
            <v>0</v>
          </cell>
        </row>
        <row r="5636">
          <cell r="K5636">
            <v>0</v>
          </cell>
          <cell r="O5636">
            <v>0</v>
          </cell>
        </row>
        <row r="5637">
          <cell r="K5637">
            <v>0</v>
          </cell>
          <cell r="O5637">
            <v>0</v>
          </cell>
        </row>
        <row r="5638">
          <cell r="K5638">
            <v>0</v>
          </cell>
          <cell r="O5638">
            <v>0</v>
          </cell>
        </row>
        <row r="5639">
          <cell r="K5639">
            <v>0</v>
          </cell>
          <cell r="O5639">
            <v>0</v>
          </cell>
        </row>
        <row r="5640">
          <cell r="K5640">
            <v>0</v>
          </cell>
          <cell r="O5640">
            <v>0</v>
          </cell>
        </row>
        <row r="5641">
          <cell r="K5641">
            <v>0</v>
          </cell>
          <cell r="O5641">
            <v>0</v>
          </cell>
        </row>
        <row r="5642">
          <cell r="K5642">
            <v>2101</v>
          </cell>
          <cell r="O5642">
            <v>0.62</v>
          </cell>
        </row>
        <row r="5643">
          <cell r="K5643">
            <v>2105</v>
          </cell>
          <cell r="O5643">
            <v>0.15</v>
          </cell>
        </row>
        <row r="5644">
          <cell r="K5644">
            <v>2204</v>
          </cell>
          <cell r="O5644">
            <v>0.25</v>
          </cell>
        </row>
        <row r="5645">
          <cell r="K5645">
            <v>2403</v>
          </cell>
          <cell r="O5645">
            <v>0.25</v>
          </cell>
        </row>
        <row r="5646">
          <cell r="K5646">
            <v>3811</v>
          </cell>
          <cell r="O5646">
            <v>0.2</v>
          </cell>
        </row>
        <row r="5647">
          <cell r="K5647">
            <v>0</v>
          </cell>
          <cell r="O5647">
            <v>0</v>
          </cell>
        </row>
        <row r="5648">
          <cell r="K5648">
            <v>3103</v>
          </cell>
          <cell r="O5648">
            <v>0.27</v>
          </cell>
        </row>
        <row r="5649">
          <cell r="K5649">
            <v>3106</v>
          </cell>
          <cell r="O5649">
            <v>0.63</v>
          </cell>
        </row>
        <row r="5650">
          <cell r="K5650">
            <v>0</v>
          </cell>
          <cell r="O5650">
            <v>0</v>
          </cell>
        </row>
        <row r="5651">
          <cell r="K5651">
            <v>0</v>
          </cell>
          <cell r="O5651">
            <v>0</v>
          </cell>
        </row>
        <row r="5652">
          <cell r="K5652">
            <v>0</v>
          </cell>
          <cell r="O5652">
            <v>0</v>
          </cell>
        </row>
        <row r="5653">
          <cell r="K5653">
            <v>0</v>
          </cell>
          <cell r="O5653">
            <v>0</v>
          </cell>
        </row>
        <row r="5654">
          <cell r="K5654">
            <v>0</v>
          </cell>
          <cell r="O5654">
            <v>0</v>
          </cell>
        </row>
        <row r="5655">
          <cell r="K5655">
            <v>0</v>
          </cell>
          <cell r="O5655">
            <v>0</v>
          </cell>
        </row>
        <row r="5656">
          <cell r="K5656">
            <v>0</v>
          </cell>
          <cell r="O5656">
            <v>0</v>
          </cell>
        </row>
        <row r="5657">
          <cell r="K5657">
            <v>0</v>
          </cell>
          <cell r="O5657">
            <v>0</v>
          </cell>
        </row>
        <row r="5658">
          <cell r="K5658">
            <v>0</v>
          </cell>
          <cell r="O5658">
            <v>0</v>
          </cell>
        </row>
        <row r="5659">
          <cell r="K5659">
            <v>0</v>
          </cell>
          <cell r="O5659">
            <v>0</v>
          </cell>
        </row>
        <row r="5660">
          <cell r="K5660">
            <v>0</v>
          </cell>
          <cell r="O5660">
            <v>0</v>
          </cell>
        </row>
        <row r="5661">
          <cell r="K5661">
            <v>0</v>
          </cell>
          <cell r="O5661">
            <v>0</v>
          </cell>
        </row>
        <row r="5662">
          <cell r="K5662">
            <v>0</v>
          </cell>
          <cell r="O5662">
            <v>0</v>
          </cell>
        </row>
        <row r="5663">
          <cell r="K5663">
            <v>0</v>
          </cell>
          <cell r="O5663">
            <v>0</v>
          </cell>
        </row>
        <row r="5664">
          <cell r="K5664">
            <v>0</v>
          </cell>
          <cell r="O5664">
            <v>0</v>
          </cell>
        </row>
        <row r="5665">
          <cell r="K5665">
            <v>0</v>
          </cell>
          <cell r="O5665">
            <v>0</v>
          </cell>
        </row>
        <row r="5666">
          <cell r="K5666">
            <v>0</v>
          </cell>
          <cell r="O5666">
            <v>0</v>
          </cell>
        </row>
        <row r="5667">
          <cell r="K5667">
            <v>0</v>
          </cell>
          <cell r="O5667">
            <v>0</v>
          </cell>
        </row>
        <row r="5668">
          <cell r="K5668">
            <v>0</v>
          </cell>
          <cell r="O5668">
            <v>0</v>
          </cell>
        </row>
        <row r="5669">
          <cell r="K5669">
            <v>0</v>
          </cell>
          <cell r="O5669">
            <v>0</v>
          </cell>
        </row>
        <row r="5670">
          <cell r="K5670">
            <v>0</v>
          </cell>
          <cell r="O5670">
            <v>0</v>
          </cell>
        </row>
        <row r="5671">
          <cell r="K5671">
            <v>0</v>
          </cell>
          <cell r="O5671">
            <v>0</v>
          </cell>
        </row>
        <row r="5672">
          <cell r="K5672">
            <v>0</v>
          </cell>
          <cell r="O5672">
            <v>0</v>
          </cell>
        </row>
        <row r="5673">
          <cell r="K5673">
            <v>0</v>
          </cell>
          <cell r="O5673">
            <v>0</v>
          </cell>
        </row>
        <row r="5674">
          <cell r="K5674">
            <v>0</v>
          </cell>
          <cell r="O5674">
            <v>0</v>
          </cell>
        </row>
        <row r="5675">
          <cell r="K5675">
            <v>0</v>
          </cell>
          <cell r="O5675">
            <v>0</v>
          </cell>
        </row>
        <row r="5676">
          <cell r="K5676">
            <v>0</v>
          </cell>
          <cell r="O5676">
            <v>0</v>
          </cell>
        </row>
        <row r="5677">
          <cell r="K5677">
            <v>0</v>
          </cell>
          <cell r="O5677">
            <v>0</v>
          </cell>
        </row>
        <row r="5678">
          <cell r="K5678">
            <v>0</v>
          </cell>
          <cell r="O5678">
            <v>0</v>
          </cell>
        </row>
        <row r="5679">
          <cell r="K5679">
            <v>0</v>
          </cell>
          <cell r="O5679">
            <v>0</v>
          </cell>
        </row>
        <row r="5680">
          <cell r="K5680">
            <v>0</v>
          </cell>
          <cell r="O5680">
            <v>0</v>
          </cell>
        </row>
        <row r="5681">
          <cell r="K5681">
            <v>0</v>
          </cell>
          <cell r="O5681">
            <v>0</v>
          </cell>
        </row>
        <row r="5682">
          <cell r="K5682">
            <v>2101</v>
          </cell>
          <cell r="O5682">
            <v>0.09</v>
          </cell>
        </row>
        <row r="5683">
          <cell r="K5683">
            <v>0</v>
          </cell>
          <cell r="O5683">
            <v>0</v>
          </cell>
        </row>
        <row r="5684">
          <cell r="K5684">
            <v>0</v>
          </cell>
          <cell r="O5684">
            <v>0</v>
          </cell>
        </row>
        <row r="5685">
          <cell r="K5685">
            <v>0</v>
          </cell>
          <cell r="O5685">
            <v>0</v>
          </cell>
        </row>
        <row r="5686">
          <cell r="K5686">
            <v>0</v>
          </cell>
          <cell r="O5686">
            <v>0</v>
          </cell>
        </row>
        <row r="5687">
          <cell r="K5687">
            <v>0</v>
          </cell>
          <cell r="O5687">
            <v>0</v>
          </cell>
        </row>
        <row r="5688">
          <cell r="K5688">
            <v>0</v>
          </cell>
          <cell r="O5688">
            <v>0</v>
          </cell>
        </row>
        <row r="5689">
          <cell r="K5689">
            <v>0</v>
          </cell>
          <cell r="O5689">
            <v>0</v>
          </cell>
        </row>
        <row r="5690">
          <cell r="K5690">
            <v>0</v>
          </cell>
          <cell r="O5690">
            <v>0</v>
          </cell>
        </row>
        <row r="5691">
          <cell r="K5691">
            <v>0</v>
          </cell>
          <cell r="O5691">
            <v>0</v>
          </cell>
        </row>
        <row r="5692">
          <cell r="K5692">
            <v>0</v>
          </cell>
          <cell r="O5692">
            <v>0</v>
          </cell>
        </row>
        <row r="5693">
          <cell r="K5693">
            <v>0</v>
          </cell>
          <cell r="O5693">
            <v>0</v>
          </cell>
        </row>
        <row r="5694">
          <cell r="K5694">
            <v>0</v>
          </cell>
          <cell r="O5694">
            <v>0</v>
          </cell>
        </row>
        <row r="5695">
          <cell r="K5695">
            <v>0</v>
          </cell>
          <cell r="O5695">
            <v>0</v>
          </cell>
        </row>
        <row r="5696">
          <cell r="K5696">
            <v>0</v>
          </cell>
          <cell r="O5696">
            <v>0</v>
          </cell>
        </row>
        <row r="5697">
          <cell r="K5697">
            <v>0</v>
          </cell>
          <cell r="O5697">
            <v>0</v>
          </cell>
        </row>
        <row r="5698">
          <cell r="K5698">
            <v>0</v>
          </cell>
          <cell r="O5698">
            <v>0</v>
          </cell>
        </row>
        <row r="5699">
          <cell r="K5699">
            <v>0</v>
          </cell>
          <cell r="O5699">
            <v>0</v>
          </cell>
        </row>
        <row r="5700">
          <cell r="K5700">
            <v>0</v>
          </cell>
          <cell r="O5700">
            <v>0</v>
          </cell>
        </row>
        <row r="5701">
          <cell r="K5701">
            <v>0</v>
          </cell>
          <cell r="O5701">
            <v>0</v>
          </cell>
        </row>
        <row r="5702">
          <cell r="K5702">
            <v>0</v>
          </cell>
          <cell r="O5702">
            <v>0</v>
          </cell>
        </row>
        <row r="5703">
          <cell r="K5703">
            <v>0</v>
          </cell>
          <cell r="O5703">
            <v>0</v>
          </cell>
        </row>
        <row r="5704">
          <cell r="K5704">
            <v>0</v>
          </cell>
          <cell r="O5704">
            <v>0</v>
          </cell>
        </row>
        <row r="5705">
          <cell r="K5705">
            <v>0</v>
          </cell>
          <cell r="O5705">
            <v>0</v>
          </cell>
        </row>
        <row r="5706">
          <cell r="K5706">
            <v>0</v>
          </cell>
          <cell r="O5706">
            <v>0</v>
          </cell>
        </row>
        <row r="5707">
          <cell r="K5707">
            <v>0</v>
          </cell>
          <cell r="O5707">
            <v>0</v>
          </cell>
        </row>
        <row r="5708">
          <cell r="K5708">
            <v>0</v>
          </cell>
          <cell r="O5708">
            <v>0</v>
          </cell>
        </row>
        <row r="5709">
          <cell r="K5709">
            <v>0</v>
          </cell>
          <cell r="O5709">
            <v>0</v>
          </cell>
        </row>
        <row r="5710">
          <cell r="K5710">
            <v>0</v>
          </cell>
          <cell r="O5710">
            <v>0</v>
          </cell>
        </row>
        <row r="5711">
          <cell r="K5711">
            <v>0</v>
          </cell>
          <cell r="O5711">
            <v>0</v>
          </cell>
        </row>
        <row r="5712">
          <cell r="K5712">
            <v>0</v>
          </cell>
          <cell r="O5712">
            <v>0</v>
          </cell>
        </row>
        <row r="5713">
          <cell r="K5713">
            <v>0</v>
          </cell>
          <cell r="O5713">
            <v>0</v>
          </cell>
        </row>
        <row r="5714">
          <cell r="K5714">
            <v>0</v>
          </cell>
          <cell r="O5714">
            <v>0</v>
          </cell>
        </row>
        <row r="5715">
          <cell r="K5715">
            <v>0</v>
          </cell>
          <cell r="O5715">
            <v>0</v>
          </cell>
        </row>
        <row r="5716">
          <cell r="K5716">
            <v>0</v>
          </cell>
          <cell r="O5716">
            <v>0</v>
          </cell>
        </row>
        <row r="5717">
          <cell r="K5717">
            <v>0</v>
          </cell>
          <cell r="O5717">
            <v>0</v>
          </cell>
        </row>
        <row r="5718">
          <cell r="K5718">
            <v>0</v>
          </cell>
          <cell r="O5718">
            <v>0</v>
          </cell>
        </row>
        <row r="5719">
          <cell r="K5719">
            <v>0</v>
          </cell>
          <cell r="O5719">
            <v>0</v>
          </cell>
        </row>
        <row r="5720">
          <cell r="K5720">
            <v>0</v>
          </cell>
          <cell r="O5720">
            <v>0</v>
          </cell>
        </row>
        <row r="5721">
          <cell r="K5721">
            <v>0</v>
          </cell>
          <cell r="O5721">
            <v>0</v>
          </cell>
        </row>
        <row r="5722">
          <cell r="K5722">
            <v>2101</v>
          </cell>
          <cell r="O5722">
            <v>2.99</v>
          </cell>
        </row>
        <row r="5723">
          <cell r="K5723">
            <v>0</v>
          </cell>
          <cell r="O5723">
            <v>0</v>
          </cell>
        </row>
        <row r="5724">
          <cell r="K5724">
            <v>2105</v>
          </cell>
          <cell r="O5724">
            <v>0.67</v>
          </cell>
        </row>
        <row r="5725">
          <cell r="K5725">
            <v>2204</v>
          </cell>
          <cell r="O5725">
            <v>0.28999999999999998</v>
          </cell>
        </row>
        <row r="5726">
          <cell r="K5726">
            <v>3102</v>
          </cell>
          <cell r="O5726">
            <v>0.1</v>
          </cell>
        </row>
        <row r="5727">
          <cell r="K5727">
            <v>3402</v>
          </cell>
          <cell r="O5727">
            <v>1</v>
          </cell>
        </row>
        <row r="5728">
          <cell r="K5728">
            <v>3403</v>
          </cell>
          <cell r="O5728">
            <v>0.4</v>
          </cell>
        </row>
        <row r="5729">
          <cell r="K5729">
            <v>3506</v>
          </cell>
          <cell r="O5729">
            <v>0.1</v>
          </cell>
        </row>
        <row r="5730">
          <cell r="K5730">
            <v>2403</v>
          </cell>
          <cell r="O5730">
            <v>0.2</v>
          </cell>
        </row>
        <row r="5731">
          <cell r="K5731">
            <v>0</v>
          </cell>
          <cell r="O5731">
            <v>0</v>
          </cell>
        </row>
        <row r="5732">
          <cell r="K5732">
            <v>0</v>
          </cell>
          <cell r="O5732">
            <v>0</v>
          </cell>
        </row>
        <row r="5733">
          <cell r="K5733">
            <v>0</v>
          </cell>
          <cell r="O5733">
            <v>0</v>
          </cell>
        </row>
        <row r="5734">
          <cell r="K5734">
            <v>3811</v>
          </cell>
          <cell r="O5734">
            <v>2.2999999999999998</v>
          </cell>
        </row>
        <row r="5735">
          <cell r="K5735">
            <v>3817</v>
          </cell>
          <cell r="O5735">
            <v>0.2</v>
          </cell>
        </row>
        <row r="5736">
          <cell r="K5736">
            <v>3305</v>
          </cell>
          <cell r="O5736">
            <v>1.5</v>
          </cell>
        </row>
        <row r="5737">
          <cell r="K5737">
            <v>3103</v>
          </cell>
          <cell r="O5737">
            <v>0.27</v>
          </cell>
        </row>
        <row r="5738">
          <cell r="K5738">
            <v>0</v>
          </cell>
          <cell r="O5738">
            <v>0</v>
          </cell>
        </row>
        <row r="5739">
          <cell r="K5739">
            <v>0</v>
          </cell>
          <cell r="O5739">
            <v>0</v>
          </cell>
        </row>
        <row r="5740">
          <cell r="K5740">
            <v>0</v>
          </cell>
          <cell r="O5740">
            <v>0</v>
          </cell>
        </row>
        <row r="5741">
          <cell r="K5741">
            <v>0</v>
          </cell>
          <cell r="O5741">
            <v>0</v>
          </cell>
        </row>
        <row r="5742">
          <cell r="K5742">
            <v>3817</v>
          </cell>
          <cell r="O5742">
            <v>0</v>
          </cell>
        </row>
        <row r="5743">
          <cell r="K5743">
            <v>3503</v>
          </cell>
          <cell r="O5743">
            <v>5.85</v>
          </cell>
        </row>
        <row r="5744">
          <cell r="K5744">
            <v>0</v>
          </cell>
          <cell r="O5744">
            <v>0</v>
          </cell>
        </row>
        <row r="5745">
          <cell r="K5745">
            <v>0</v>
          </cell>
          <cell r="O5745">
            <v>0</v>
          </cell>
        </row>
        <row r="5746">
          <cell r="K5746">
            <v>2102</v>
          </cell>
          <cell r="O5746">
            <v>0</v>
          </cell>
        </row>
        <row r="5747">
          <cell r="K5747">
            <v>0</v>
          </cell>
          <cell r="O5747">
            <v>0</v>
          </cell>
        </row>
        <row r="5748">
          <cell r="K5748">
            <v>0</v>
          </cell>
          <cell r="O5748">
            <v>0</v>
          </cell>
        </row>
        <row r="5749">
          <cell r="K5749">
            <v>0</v>
          </cell>
          <cell r="O5749">
            <v>0</v>
          </cell>
        </row>
        <row r="5750">
          <cell r="K5750">
            <v>3103</v>
          </cell>
          <cell r="O5750">
            <v>1.56</v>
          </cell>
        </row>
        <row r="5751">
          <cell r="K5751">
            <v>3106</v>
          </cell>
          <cell r="O5751">
            <v>5.81</v>
          </cell>
        </row>
        <row r="5752">
          <cell r="K5752">
            <v>3504</v>
          </cell>
          <cell r="O5752">
            <v>0</v>
          </cell>
        </row>
        <row r="5753">
          <cell r="K5753">
            <v>3505</v>
          </cell>
          <cell r="O5753">
            <v>30</v>
          </cell>
        </row>
        <row r="5754">
          <cell r="K5754">
            <v>2101</v>
          </cell>
          <cell r="O5754">
            <v>9.0999999999999998E-2</v>
          </cell>
        </row>
        <row r="5755">
          <cell r="K5755">
            <v>2506</v>
          </cell>
          <cell r="O5755">
            <v>0</v>
          </cell>
        </row>
        <row r="5756">
          <cell r="K5756">
            <v>2105</v>
          </cell>
          <cell r="O5756">
            <v>0</v>
          </cell>
        </row>
        <row r="5757">
          <cell r="K5757">
            <v>0</v>
          </cell>
          <cell r="O5757">
            <v>0</v>
          </cell>
        </row>
        <row r="5758">
          <cell r="K5758">
            <v>3811</v>
          </cell>
          <cell r="O5758">
            <v>0.14000000000000001</v>
          </cell>
        </row>
        <row r="5759">
          <cell r="K5759">
            <v>3103</v>
          </cell>
          <cell r="O5759">
            <v>1.29</v>
          </cell>
        </row>
        <row r="5760">
          <cell r="K5760">
            <v>3106</v>
          </cell>
          <cell r="O5760">
            <v>5.8</v>
          </cell>
        </row>
        <row r="5761">
          <cell r="K5761">
            <v>3502</v>
          </cell>
          <cell r="O5761">
            <v>0.16</v>
          </cell>
        </row>
        <row r="5762">
          <cell r="K5762">
            <v>2101</v>
          </cell>
          <cell r="O5762">
            <v>0</v>
          </cell>
        </row>
        <row r="5763">
          <cell r="K5763">
            <v>0</v>
          </cell>
          <cell r="O5763">
            <v>0</v>
          </cell>
        </row>
        <row r="5764">
          <cell r="K5764">
            <v>0</v>
          </cell>
          <cell r="O5764">
            <v>0</v>
          </cell>
        </row>
        <row r="5765">
          <cell r="K5765">
            <v>0</v>
          </cell>
          <cell r="O5765">
            <v>0</v>
          </cell>
        </row>
        <row r="5766">
          <cell r="K5766">
            <v>0</v>
          </cell>
          <cell r="O5766">
            <v>0</v>
          </cell>
        </row>
        <row r="5767">
          <cell r="K5767">
            <v>0</v>
          </cell>
          <cell r="O5767">
            <v>0</v>
          </cell>
        </row>
        <row r="5768">
          <cell r="K5768">
            <v>0</v>
          </cell>
          <cell r="O5768">
            <v>0</v>
          </cell>
        </row>
        <row r="5769">
          <cell r="K5769">
            <v>0</v>
          </cell>
          <cell r="O5769">
            <v>0</v>
          </cell>
        </row>
        <row r="5770">
          <cell r="K5770">
            <v>2101</v>
          </cell>
          <cell r="O5770">
            <v>0</v>
          </cell>
        </row>
        <row r="5771">
          <cell r="K5771">
            <v>2105</v>
          </cell>
          <cell r="O5771">
            <v>0</v>
          </cell>
        </row>
        <row r="5772">
          <cell r="K5772">
            <v>0</v>
          </cell>
          <cell r="O5772">
            <v>0</v>
          </cell>
        </row>
        <row r="5773">
          <cell r="K5773">
            <v>0</v>
          </cell>
          <cell r="O5773">
            <v>0</v>
          </cell>
        </row>
        <row r="5774">
          <cell r="K5774">
            <v>0</v>
          </cell>
          <cell r="O5774">
            <v>0</v>
          </cell>
        </row>
        <row r="5775">
          <cell r="K5775">
            <v>0</v>
          </cell>
          <cell r="O5775">
            <v>0</v>
          </cell>
        </row>
        <row r="5776">
          <cell r="K5776">
            <v>0</v>
          </cell>
          <cell r="O5776">
            <v>0</v>
          </cell>
        </row>
        <row r="5777">
          <cell r="K5777">
            <v>0</v>
          </cell>
          <cell r="O5777">
            <v>0</v>
          </cell>
        </row>
        <row r="5778">
          <cell r="K5778">
            <v>2101</v>
          </cell>
          <cell r="O5778">
            <v>0</v>
          </cell>
        </row>
        <row r="5779">
          <cell r="K5779">
            <v>0</v>
          </cell>
          <cell r="O5779">
            <v>0</v>
          </cell>
        </row>
        <row r="5780">
          <cell r="K5780">
            <v>0</v>
          </cell>
          <cell r="O5780">
            <v>0</v>
          </cell>
        </row>
        <row r="5781">
          <cell r="K5781">
            <v>0</v>
          </cell>
          <cell r="O5781">
            <v>0</v>
          </cell>
        </row>
        <row r="5782">
          <cell r="K5782">
            <v>0</v>
          </cell>
          <cell r="O5782">
            <v>0</v>
          </cell>
        </row>
        <row r="5783">
          <cell r="K5783">
            <v>0</v>
          </cell>
          <cell r="O5783">
            <v>0</v>
          </cell>
        </row>
        <row r="5784">
          <cell r="K5784">
            <v>0</v>
          </cell>
          <cell r="O5784">
            <v>0</v>
          </cell>
        </row>
        <row r="5785">
          <cell r="K5785">
            <v>0</v>
          </cell>
          <cell r="O5785">
            <v>0</v>
          </cell>
        </row>
        <row r="5786">
          <cell r="K5786">
            <v>2101</v>
          </cell>
          <cell r="O5786">
            <v>0</v>
          </cell>
        </row>
        <row r="5787">
          <cell r="K5787">
            <v>0</v>
          </cell>
          <cell r="O5787">
            <v>0</v>
          </cell>
        </row>
        <row r="5788">
          <cell r="K5788">
            <v>0</v>
          </cell>
          <cell r="O5788">
            <v>0</v>
          </cell>
        </row>
        <row r="5789">
          <cell r="K5789">
            <v>0</v>
          </cell>
          <cell r="O5789">
            <v>0</v>
          </cell>
        </row>
        <row r="5790">
          <cell r="K5790">
            <v>0</v>
          </cell>
          <cell r="O5790">
            <v>0</v>
          </cell>
        </row>
        <row r="5791">
          <cell r="K5791">
            <v>0</v>
          </cell>
          <cell r="O5791">
            <v>0</v>
          </cell>
        </row>
        <row r="5792">
          <cell r="K5792">
            <v>0</v>
          </cell>
          <cell r="O5792">
            <v>0</v>
          </cell>
        </row>
        <row r="5793">
          <cell r="K5793">
            <v>0</v>
          </cell>
          <cell r="O5793">
            <v>0</v>
          </cell>
        </row>
        <row r="5794">
          <cell r="K5794">
            <v>2101</v>
          </cell>
          <cell r="O5794">
            <v>0</v>
          </cell>
        </row>
        <row r="5795">
          <cell r="K5795">
            <v>0</v>
          </cell>
          <cell r="O5795">
            <v>0</v>
          </cell>
        </row>
        <row r="5796">
          <cell r="K5796">
            <v>0</v>
          </cell>
          <cell r="O5796">
            <v>0</v>
          </cell>
        </row>
        <row r="5797">
          <cell r="K5797">
            <v>0</v>
          </cell>
          <cell r="O5797">
            <v>0</v>
          </cell>
        </row>
        <row r="5798">
          <cell r="K5798">
            <v>0</v>
          </cell>
          <cell r="O5798">
            <v>0</v>
          </cell>
        </row>
        <row r="5799">
          <cell r="K5799">
            <v>0</v>
          </cell>
          <cell r="O5799">
            <v>0</v>
          </cell>
        </row>
        <row r="5800">
          <cell r="K5800">
            <v>0</v>
          </cell>
          <cell r="O5800">
            <v>0</v>
          </cell>
        </row>
        <row r="5801">
          <cell r="K5801">
            <v>0</v>
          </cell>
          <cell r="O5801">
            <v>0</v>
          </cell>
        </row>
        <row r="5802">
          <cell r="K5802">
            <v>2101</v>
          </cell>
          <cell r="O5802">
            <v>0</v>
          </cell>
        </row>
        <row r="5803">
          <cell r="K5803">
            <v>0</v>
          </cell>
          <cell r="O5803">
            <v>0</v>
          </cell>
        </row>
        <row r="5804">
          <cell r="K5804">
            <v>0</v>
          </cell>
          <cell r="O5804">
            <v>0</v>
          </cell>
        </row>
        <row r="5805">
          <cell r="K5805">
            <v>0</v>
          </cell>
          <cell r="O5805">
            <v>0</v>
          </cell>
        </row>
        <row r="5806">
          <cell r="K5806">
            <v>0</v>
          </cell>
          <cell r="O5806">
            <v>0</v>
          </cell>
        </row>
        <row r="5807">
          <cell r="K5807">
            <v>0</v>
          </cell>
          <cell r="O5807">
            <v>0</v>
          </cell>
        </row>
        <row r="5808">
          <cell r="K5808">
            <v>0</v>
          </cell>
          <cell r="O5808">
            <v>0</v>
          </cell>
        </row>
        <row r="5809">
          <cell r="K5809">
            <v>0</v>
          </cell>
          <cell r="O5809">
            <v>0</v>
          </cell>
        </row>
        <row r="5810">
          <cell r="K5810">
            <v>2101</v>
          </cell>
          <cell r="O5810">
            <v>0</v>
          </cell>
        </row>
        <row r="5811">
          <cell r="K5811">
            <v>0</v>
          </cell>
          <cell r="O5811">
            <v>0</v>
          </cell>
        </row>
        <row r="5812">
          <cell r="K5812">
            <v>0</v>
          </cell>
          <cell r="O5812">
            <v>0</v>
          </cell>
        </row>
        <row r="5813">
          <cell r="K5813">
            <v>0</v>
          </cell>
          <cell r="O5813">
            <v>0</v>
          </cell>
        </row>
        <row r="5814">
          <cell r="K5814">
            <v>0</v>
          </cell>
          <cell r="O5814">
            <v>0</v>
          </cell>
        </row>
        <row r="5815">
          <cell r="K5815">
            <v>0</v>
          </cell>
          <cell r="O5815">
            <v>0</v>
          </cell>
        </row>
        <row r="5816">
          <cell r="K5816">
            <v>0</v>
          </cell>
          <cell r="O5816">
            <v>0</v>
          </cell>
        </row>
        <row r="5817">
          <cell r="K5817">
            <v>0</v>
          </cell>
          <cell r="O5817">
            <v>0</v>
          </cell>
        </row>
        <row r="5818">
          <cell r="K5818">
            <v>0</v>
          </cell>
          <cell r="O5818">
            <v>0</v>
          </cell>
        </row>
        <row r="5819">
          <cell r="K5819">
            <v>0</v>
          </cell>
          <cell r="O5819">
            <v>0</v>
          </cell>
        </row>
        <row r="5820">
          <cell r="K5820">
            <v>0</v>
          </cell>
          <cell r="O5820">
            <v>0</v>
          </cell>
        </row>
        <row r="5821">
          <cell r="K5821">
            <v>0</v>
          </cell>
          <cell r="O5821">
            <v>0</v>
          </cell>
        </row>
        <row r="5822">
          <cell r="K5822">
            <v>0</v>
          </cell>
          <cell r="O5822">
            <v>0</v>
          </cell>
        </row>
        <row r="5823">
          <cell r="K5823">
            <v>0</v>
          </cell>
          <cell r="O5823">
            <v>0</v>
          </cell>
        </row>
        <row r="5824">
          <cell r="K5824">
            <v>0</v>
          </cell>
          <cell r="O5824">
            <v>0</v>
          </cell>
        </row>
        <row r="5825">
          <cell r="K5825">
            <v>0</v>
          </cell>
          <cell r="O5825">
            <v>0</v>
          </cell>
        </row>
        <row r="5826">
          <cell r="K5826">
            <v>0</v>
          </cell>
          <cell r="O5826">
            <v>0</v>
          </cell>
        </row>
        <row r="5827">
          <cell r="K5827">
            <v>0</v>
          </cell>
          <cell r="O5827">
            <v>0</v>
          </cell>
        </row>
        <row r="5828">
          <cell r="K5828">
            <v>0</v>
          </cell>
          <cell r="O5828">
            <v>0</v>
          </cell>
        </row>
        <row r="5829">
          <cell r="K5829">
            <v>0</v>
          </cell>
          <cell r="O5829">
            <v>0</v>
          </cell>
        </row>
        <row r="5830">
          <cell r="K5830">
            <v>0</v>
          </cell>
          <cell r="O5830">
            <v>0</v>
          </cell>
        </row>
        <row r="5831">
          <cell r="K5831">
            <v>0</v>
          </cell>
          <cell r="O5831">
            <v>0</v>
          </cell>
        </row>
        <row r="5832">
          <cell r="K5832">
            <v>0</v>
          </cell>
          <cell r="O5832">
            <v>0</v>
          </cell>
        </row>
        <row r="5833">
          <cell r="K5833">
            <v>0</v>
          </cell>
          <cell r="O5833">
            <v>0</v>
          </cell>
        </row>
        <row r="5834">
          <cell r="K5834">
            <v>0</v>
          </cell>
          <cell r="O5834">
            <v>0</v>
          </cell>
        </row>
        <row r="5835">
          <cell r="K5835">
            <v>0</v>
          </cell>
          <cell r="O5835">
            <v>0</v>
          </cell>
        </row>
        <row r="5836">
          <cell r="K5836">
            <v>0</v>
          </cell>
          <cell r="O5836">
            <v>0</v>
          </cell>
        </row>
        <row r="5837">
          <cell r="K5837">
            <v>0</v>
          </cell>
          <cell r="O5837">
            <v>0</v>
          </cell>
        </row>
        <row r="5838">
          <cell r="K5838">
            <v>0</v>
          </cell>
          <cell r="O5838">
            <v>0</v>
          </cell>
        </row>
        <row r="5839">
          <cell r="K5839">
            <v>0</v>
          </cell>
          <cell r="O5839">
            <v>0</v>
          </cell>
        </row>
        <row r="5840">
          <cell r="K5840">
            <v>0</v>
          </cell>
          <cell r="O5840">
            <v>0</v>
          </cell>
        </row>
        <row r="5841">
          <cell r="K5841">
            <v>0</v>
          </cell>
          <cell r="O5841">
            <v>0</v>
          </cell>
        </row>
        <row r="5842">
          <cell r="K5842">
            <v>2101</v>
          </cell>
          <cell r="O5842">
            <v>1</v>
          </cell>
        </row>
        <row r="5843">
          <cell r="K5843">
            <v>2105</v>
          </cell>
          <cell r="O5843">
            <v>0.75</v>
          </cell>
        </row>
        <row r="5844">
          <cell r="K5844">
            <v>2203</v>
          </cell>
          <cell r="O5844">
            <v>1.5</v>
          </cell>
        </row>
        <row r="5845">
          <cell r="K5845">
            <v>0</v>
          </cell>
          <cell r="O5845">
            <v>0</v>
          </cell>
        </row>
        <row r="5846">
          <cell r="K5846">
            <v>0</v>
          </cell>
          <cell r="O5846">
            <v>0</v>
          </cell>
        </row>
        <row r="5847">
          <cell r="K5847">
            <v>0</v>
          </cell>
          <cell r="O5847">
            <v>0</v>
          </cell>
        </row>
        <row r="5848">
          <cell r="K5848">
            <v>0</v>
          </cell>
          <cell r="O5848">
            <v>0</v>
          </cell>
        </row>
        <row r="5849">
          <cell r="K5849">
            <v>0</v>
          </cell>
          <cell r="O5849">
            <v>0</v>
          </cell>
        </row>
        <row r="5850">
          <cell r="K5850">
            <v>2101</v>
          </cell>
          <cell r="O5850">
            <v>0</v>
          </cell>
        </row>
        <row r="5851">
          <cell r="K5851">
            <v>2105</v>
          </cell>
          <cell r="O5851">
            <v>0</v>
          </cell>
        </row>
        <row r="5852">
          <cell r="K5852">
            <v>0</v>
          </cell>
          <cell r="O5852">
            <v>0</v>
          </cell>
        </row>
        <row r="5853">
          <cell r="K5853">
            <v>0</v>
          </cell>
          <cell r="O5853">
            <v>0</v>
          </cell>
        </row>
        <row r="5854">
          <cell r="K5854">
            <v>0</v>
          </cell>
          <cell r="O5854">
            <v>0</v>
          </cell>
        </row>
        <row r="5855">
          <cell r="K5855">
            <v>0</v>
          </cell>
          <cell r="O5855">
            <v>0</v>
          </cell>
        </row>
        <row r="5856">
          <cell r="K5856">
            <v>0</v>
          </cell>
          <cell r="O5856">
            <v>0</v>
          </cell>
        </row>
        <row r="5857">
          <cell r="K5857">
            <v>0</v>
          </cell>
          <cell r="O5857">
            <v>0</v>
          </cell>
        </row>
        <row r="5858">
          <cell r="K5858">
            <v>0</v>
          </cell>
          <cell r="O5858">
            <v>0</v>
          </cell>
        </row>
        <row r="5859">
          <cell r="K5859">
            <v>0</v>
          </cell>
          <cell r="O5859">
            <v>0</v>
          </cell>
        </row>
        <row r="5860">
          <cell r="K5860">
            <v>0</v>
          </cell>
          <cell r="O5860">
            <v>0</v>
          </cell>
        </row>
        <row r="5861">
          <cell r="K5861">
            <v>0</v>
          </cell>
          <cell r="O5861">
            <v>0</v>
          </cell>
        </row>
        <row r="5862">
          <cell r="K5862">
            <v>0</v>
          </cell>
          <cell r="O5862">
            <v>0</v>
          </cell>
        </row>
        <row r="5863">
          <cell r="K5863">
            <v>0</v>
          </cell>
          <cell r="O5863">
            <v>0</v>
          </cell>
        </row>
        <row r="5864">
          <cell r="K5864">
            <v>0</v>
          </cell>
          <cell r="O5864">
            <v>0</v>
          </cell>
        </row>
        <row r="5865">
          <cell r="K5865">
            <v>0</v>
          </cell>
          <cell r="O5865">
            <v>0</v>
          </cell>
        </row>
        <row r="5866">
          <cell r="K5866">
            <v>0</v>
          </cell>
          <cell r="O5866">
            <v>0</v>
          </cell>
        </row>
        <row r="5867">
          <cell r="K5867">
            <v>0</v>
          </cell>
          <cell r="O5867">
            <v>0</v>
          </cell>
        </row>
        <row r="5868">
          <cell r="K5868">
            <v>0</v>
          </cell>
          <cell r="O5868">
            <v>0</v>
          </cell>
        </row>
        <row r="5869">
          <cell r="K5869">
            <v>0</v>
          </cell>
          <cell r="O5869">
            <v>0</v>
          </cell>
        </row>
        <row r="5870">
          <cell r="K5870">
            <v>0</v>
          </cell>
          <cell r="O5870">
            <v>0</v>
          </cell>
        </row>
        <row r="5871">
          <cell r="K5871">
            <v>0</v>
          </cell>
          <cell r="O5871">
            <v>0</v>
          </cell>
        </row>
        <row r="5872">
          <cell r="K5872">
            <v>0</v>
          </cell>
          <cell r="O5872">
            <v>0</v>
          </cell>
        </row>
        <row r="5873">
          <cell r="K5873">
            <v>0</v>
          </cell>
          <cell r="O5873">
            <v>0</v>
          </cell>
        </row>
        <row r="5874">
          <cell r="K5874">
            <v>0</v>
          </cell>
          <cell r="O5874">
            <v>0</v>
          </cell>
        </row>
        <row r="5875">
          <cell r="K5875">
            <v>0</v>
          </cell>
          <cell r="O5875">
            <v>0</v>
          </cell>
        </row>
        <row r="5876">
          <cell r="K5876">
            <v>0</v>
          </cell>
          <cell r="O5876">
            <v>0</v>
          </cell>
        </row>
        <row r="5877">
          <cell r="K5877">
            <v>0</v>
          </cell>
          <cell r="O5877">
            <v>0</v>
          </cell>
        </row>
        <row r="5878">
          <cell r="K5878">
            <v>0</v>
          </cell>
          <cell r="O5878">
            <v>0</v>
          </cell>
        </row>
        <row r="5879">
          <cell r="K5879">
            <v>0</v>
          </cell>
          <cell r="O5879">
            <v>0</v>
          </cell>
        </row>
        <row r="5880">
          <cell r="K5880">
            <v>0</v>
          </cell>
          <cell r="O5880">
            <v>0</v>
          </cell>
        </row>
        <row r="5881">
          <cell r="K5881">
            <v>0</v>
          </cell>
          <cell r="O5881">
            <v>0</v>
          </cell>
        </row>
        <row r="5882">
          <cell r="K5882">
            <v>2101</v>
          </cell>
          <cell r="O5882">
            <v>0</v>
          </cell>
        </row>
        <row r="5883">
          <cell r="K5883">
            <v>0</v>
          </cell>
          <cell r="O5883">
            <v>0</v>
          </cell>
        </row>
        <row r="5884">
          <cell r="K5884">
            <v>0</v>
          </cell>
          <cell r="O5884">
            <v>0</v>
          </cell>
        </row>
        <row r="5885">
          <cell r="K5885">
            <v>0</v>
          </cell>
          <cell r="O5885">
            <v>0</v>
          </cell>
        </row>
        <row r="5886">
          <cell r="K5886">
            <v>0</v>
          </cell>
          <cell r="O5886">
            <v>0</v>
          </cell>
        </row>
        <row r="5887">
          <cell r="K5887">
            <v>0</v>
          </cell>
          <cell r="O5887">
            <v>0</v>
          </cell>
        </row>
        <row r="5888">
          <cell r="K5888">
            <v>0</v>
          </cell>
          <cell r="O5888">
            <v>0</v>
          </cell>
        </row>
        <row r="5889">
          <cell r="K5889">
            <v>0</v>
          </cell>
          <cell r="O5889">
            <v>0</v>
          </cell>
        </row>
        <row r="5890">
          <cell r="K5890">
            <v>2101</v>
          </cell>
          <cell r="O5890">
            <v>0</v>
          </cell>
        </row>
        <row r="5891">
          <cell r="K5891">
            <v>0</v>
          </cell>
          <cell r="O5891">
            <v>0</v>
          </cell>
        </row>
        <row r="5892">
          <cell r="K5892">
            <v>0</v>
          </cell>
          <cell r="O5892">
            <v>0</v>
          </cell>
        </row>
        <row r="5893">
          <cell r="K5893">
            <v>0</v>
          </cell>
          <cell r="O5893">
            <v>0</v>
          </cell>
        </row>
        <row r="5894">
          <cell r="K5894">
            <v>0</v>
          </cell>
          <cell r="O5894">
            <v>0</v>
          </cell>
        </row>
        <row r="5895">
          <cell r="K5895">
            <v>0</v>
          </cell>
          <cell r="O5895">
            <v>0</v>
          </cell>
        </row>
        <row r="5896">
          <cell r="K5896">
            <v>0</v>
          </cell>
          <cell r="O5896">
            <v>0</v>
          </cell>
        </row>
        <row r="5897">
          <cell r="K5897">
            <v>0</v>
          </cell>
          <cell r="O5897">
            <v>0</v>
          </cell>
        </row>
        <row r="5898">
          <cell r="K5898">
            <v>2101</v>
          </cell>
          <cell r="O5898">
            <v>0</v>
          </cell>
        </row>
        <row r="5899">
          <cell r="K5899">
            <v>0</v>
          </cell>
          <cell r="O5899">
            <v>0</v>
          </cell>
        </row>
        <row r="5900">
          <cell r="K5900">
            <v>0</v>
          </cell>
          <cell r="O5900">
            <v>0</v>
          </cell>
        </row>
        <row r="5901">
          <cell r="K5901">
            <v>0</v>
          </cell>
          <cell r="O5901">
            <v>0</v>
          </cell>
        </row>
        <row r="5902">
          <cell r="K5902">
            <v>0</v>
          </cell>
          <cell r="O5902">
            <v>0</v>
          </cell>
        </row>
        <row r="5903">
          <cell r="K5903">
            <v>0</v>
          </cell>
          <cell r="O5903">
            <v>0</v>
          </cell>
        </row>
        <row r="5904">
          <cell r="K5904">
            <v>0</v>
          </cell>
          <cell r="O5904">
            <v>0</v>
          </cell>
        </row>
        <row r="5905">
          <cell r="K5905">
            <v>0</v>
          </cell>
          <cell r="O5905">
            <v>0</v>
          </cell>
        </row>
        <row r="5906">
          <cell r="K5906">
            <v>0</v>
          </cell>
          <cell r="O5906">
            <v>0</v>
          </cell>
        </row>
        <row r="5907">
          <cell r="K5907">
            <v>0</v>
          </cell>
          <cell r="O5907">
            <v>0</v>
          </cell>
        </row>
        <row r="5908">
          <cell r="K5908">
            <v>0</v>
          </cell>
          <cell r="O5908">
            <v>0</v>
          </cell>
        </row>
        <row r="5909">
          <cell r="K5909">
            <v>0</v>
          </cell>
          <cell r="O5909">
            <v>0</v>
          </cell>
        </row>
        <row r="5910">
          <cell r="K5910">
            <v>0</v>
          </cell>
          <cell r="O5910">
            <v>0</v>
          </cell>
        </row>
        <row r="5911">
          <cell r="K5911">
            <v>0</v>
          </cell>
          <cell r="O5911">
            <v>0</v>
          </cell>
        </row>
        <row r="5912">
          <cell r="K5912">
            <v>0</v>
          </cell>
          <cell r="O5912">
            <v>0</v>
          </cell>
        </row>
        <row r="5913">
          <cell r="K5913">
            <v>0</v>
          </cell>
          <cell r="O5913">
            <v>0</v>
          </cell>
        </row>
        <row r="5914">
          <cell r="K5914">
            <v>0</v>
          </cell>
          <cell r="O5914">
            <v>0</v>
          </cell>
        </row>
        <row r="5915">
          <cell r="K5915">
            <v>0</v>
          </cell>
          <cell r="O5915">
            <v>0</v>
          </cell>
        </row>
        <row r="5916">
          <cell r="K5916">
            <v>0</v>
          </cell>
          <cell r="O5916">
            <v>0</v>
          </cell>
        </row>
        <row r="5917">
          <cell r="K5917">
            <v>0</v>
          </cell>
          <cell r="O5917">
            <v>0</v>
          </cell>
        </row>
        <row r="5918">
          <cell r="K5918">
            <v>0</v>
          </cell>
          <cell r="O5918">
            <v>0</v>
          </cell>
        </row>
        <row r="5919">
          <cell r="K5919">
            <v>0</v>
          </cell>
          <cell r="O5919">
            <v>0</v>
          </cell>
        </row>
        <row r="5920">
          <cell r="K5920">
            <v>0</v>
          </cell>
          <cell r="O5920">
            <v>0</v>
          </cell>
        </row>
        <row r="5921">
          <cell r="K5921">
            <v>0</v>
          </cell>
          <cell r="O5921">
            <v>0</v>
          </cell>
        </row>
        <row r="5922">
          <cell r="K5922">
            <v>2101</v>
          </cell>
          <cell r="O5922">
            <v>0.25</v>
          </cell>
        </row>
        <row r="5923">
          <cell r="K5923">
            <v>0</v>
          </cell>
          <cell r="O5923">
            <v>0</v>
          </cell>
        </row>
        <row r="5924">
          <cell r="K5924">
            <v>0</v>
          </cell>
          <cell r="O5924">
            <v>0</v>
          </cell>
        </row>
        <row r="5925">
          <cell r="K5925">
            <v>0</v>
          </cell>
          <cell r="O5925">
            <v>0</v>
          </cell>
        </row>
        <row r="5926">
          <cell r="K5926">
            <v>0</v>
          </cell>
          <cell r="O5926">
            <v>0</v>
          </cell>
        </row>
        <row r="5927">
          <cell r="K5927">
            <v>0</v>
          </cell>
          <cell r="O5927">
            <v>0</v>
          </cell>
        </row>
        <row r="5928">
          <cell r="K5928">
            <v>0</v>
          </cell>
          <cell r="O5928">
            <v>0</v>
          </cell>
        </row>
        <row r="5929">
          <cell r="K5929">
            <v>0</v>
          </cell>
          <cell r="O5929">
            <v>0</v>
          </cell>
        </row>
        <row r="5930">
          <cell r="K5930">
            <v>0</v>
          </cell>
          <cell r="O5930">
            <v>0</v>
          </cell>
        </row>
        <row r="5931">
          <cell r="K5931">
            <v>0</v>
          </cell>
          <cell r="O5931">
            <v>0</v>
          </cell>
        </row>
        <row r="5932">
          <cell r="K5932">
            <v>0</v>
          </cell>
          <cell r="O5932">
            <v>0</v>
          </cell>
        </row>
        <row r="5933">
          <cell r="K5933">
            <v>0</v>
          </cell>
          <cell r="O5933">
            <v>0</v>
          </cell>
        </row>
        <row r="5934">
          <cell r="K5934">
            <v>0</v>
          </cell>
          <cell r="O5934">
            <v>0</v>
          </cell>
        </row>
        <row r="5935">
          <cell r="K5935">
            <v>0</v>
          </cell>
          <cell r="O5935">
            <v>0</v>
          </cell>
        </row>
        <row r="5936">
          <cell r="K5936">
            <v>0</v>
          </cell>
          <cell r="O5936">
            <v>0</v>
          </cell>
        </row>
        <row r="5937">
          <cell r="K5937">
            <v>0</v>
          </cell>
          <cell r="O5937">
            <v>0</v>
          </cell>
        </row>
        <row r="5938">
          <cell r="K5938">
            <v>0</v>
          </cell>
          <cell r="O5938">
            <v>0</v>
          </cell>
        </row>
        <row r="5939">
          <cell r="K5939">
            <v>0</v>
          </cell>
          <cell r="O5939">
            <v>0</v>
          </cell>
        </row>
        <row r="5940">
          <cell r="K5940">
            <v>0</v>
          </cell>
          <cell r="O5940">
            <v>0</v>
          </cell>
        </row>
        <row r="5941">
          <cell r="K5941">
            <v>0</v>
          </cell>
          <cell r="O5941">
            <v>0</v>
          </cell>
        </row>
        <row r="5942">
          <cell r="K5942">
            <v>0</v>
          </cell>
          <cell r="O5942">
            <v>0</v>
          </cell>
        </row>
        <row r="5943">
          <cell r="K5943">
            <v>0</v>
          </cell>
          <cell r="O5943">
            <v>0</v>
          </cell>
        </row>
        <row r="5944">
          <cell r="K5944">
            <v>0</v>
          </cell>
          <cell r="O5944">
            <v>0</v>
          </cell>
        </row>
        <row r="5945">
          <cell r="K5945">
            <v>0</v>
          </cell>
          <cell r="O5945">
            <v>0</v>
          </cell>
        </row>
        <row r="5946">
          <cell r="K5946">
            <v>0</v>
          </cell>
          <cell r="O5946">
            <v>0</v>
          </cell>
        </row>
        <row r="5947">
          <cell r="K5947">
            <v>0</v>
          </cell>
          <cell r="O5947">
            <v>0</v>
          </cell>
        </row>
        <row r="5948">
          <cell r="K5948">
            <v>0</v>
          </cell>
          <cell r="O5948">
            <v>0</v>
          </cell>
        </row>
        <row r="5949">
          <cell r="K5949">
            <v>0</v>
          </cell>
          <cell r="O5949">
            <v>0</v>
          </cell>
        </row>
        <row r="5950">
          <cell r="K5950">
            <v>0</v>
          </cell>
          <cell r="O5950">
            <v>0</v>
          </cell>
        </row>
        <row r="5951">
          <cell r="K5951">
            <v>0</v>
          </cell>
          <cell r="O5951">
            <v>0</v>
          </cell>
        </row>
        <row r="5952">
          <cell r="K5952">
            <v>0</v>
          </cell>
          <cell r="O5952">
            <v>0</v>
          </cell>
        </row>
        <row r="5953">
          <cell r="K5953">
            <v>0</v>
          </cell>
          <cell r="O5953">
            <v>0</v>
          </cell>
        </row>
        <row r="5954">
          <cell r="K5954">
            <v>0</v>
          </cell>
          <cell r="O5954">
            <v>0</v>
          </cell>
        </row>
        <row r="5955">
          <cell r="K5955">
            <v>0</v>
          </cell>
          <cell r="O5955">
            <v>0</v>
          </cell>
        </row>
        <row r="5956">
          <cell r="K5956">
            <v>0</v>
          </cell>
          <cell r="O5956">
            <v>0</v>
          </cell>
        </row>
        <row r="5957">
          <cell r="K5957">
            <v>0</v>
          </cell>
          <cell r="O5957">
            <v>0</v>
          </cell>
        </row>
        <row r="5958">
          <cell r="K5958">
            <v>0</v>
          </cell>
          <cell r="O5958">
            <v>0</v>
          </cell>
        </row>
        <row r="5959">
          <cell r="K5959">
            <v>0</v>
          </cell>
          <cell r="O5959">
            <v>0</v>
          </cell>
        </row>
        <row r="5960">
          <cell r="K5960">
            <v>0</v>
          </cell>
          <cell r="O5960">
            <v>0</v>
          </cell>
        </row>
        <row r="5961">
          <cell r="K5961">
            <v>0</v>
          </cell>
          <cell r="O5961">
            <v>0</v>
          </cell>
        </row>
        <row r="5962">
          <cell r="K5962">
            <v>2101</v>
          </cell>
          <cell r="O5962">
            <v>0</v>
          </cell>
        </row>
        <row r="5963">
          <cell r="K5963">
            <v>2106</v>
          </cell>
          <cell r="O5963">
            <v>0</v>
          </cell>
        </row>
        <row r="5964">
          <cell r="K5964">
            <v>0</v>
          </cell>
          <cell r="O5964">
            <v>0</v>
          </cell>
        </row>
        <row r="5965">
          <cell r="K5965">
            <v>0</v>
          </cell>
          <cell r="O5965">
            <v>0</v>
          </cell>
        </row>
        <row r="5966">
          <cell r="K5966">
            <v>0</v>
          </cell>
          <cell r="O5966">
            <v>0</v>
          </cell>
        </row>
        <row r="5967">
          <cell r="K5967">
            <v>3811</v>
          </cell>
          <cell r="O5967">
            <v>0</v>
          </cell>
        </row>
        <row r="5968">
          <cell r="K5968">
            <v>0</v>
          </cell>
          <cell r="O5968">
            <v>0</v>
          </cell>
        </row>
        <row r="5969">
          <cell r="K5969">
            <v>0</v>
          </cell>
          <cell r="O5969">
            <v>0</v>
          </cell>
        </row>
        <row r="5970">
          <cell r="K5970">
            <v>2101</v>
          </cell>
          <cell r="O5970">
            <v>0</v>
          </cell>
        </row>
        <row r="5971">
          <cell r="K5971">
            <v>2106</v>
          </cell>
          <cell r="O5971">
            <v>0</v>
          </cell>
        </row>
        <row r="5972">
          <cell r="K5972">
            <v>2204</v>
          </cell>
          <cell r="O5972">
            <v>0</v>
          </cell>
        </row>
        <row r="5973">
          <cell r="K5973">
            <v>2404</v>
          </cell>
          <cell r="O5973">
            <v>0</v>
          </cell>
        </row>
        <row r="5974">
          <cell r="K5974">
            <v>0</v>
          </cell>
          <cell r="O5974">
            <v>0</v>
          </cell>
        </row>
        <row r="5975">
          <cell r="K5975">
            <v>3811</v>
          </cell>
          <cell r="O5975">
            <v>0</v>
          </cell>
        </row>
        <row r="5976">
          <cell r="K5976">
            <v>0</v>
          </cell>
          <cell r="O5976">
            <v>0</v>
          </cell>
        </row>
        <row r="5977">
          <cell r="K5977">
            <v>0</v>
          </cell>
          <cell r="O5977">
            <v>0</v>
          </cell>
        </row>
        <row r="5978">
          <cell r="K5978">
            <v>2101</v>
          </cell>
          <cell r="O5978">
            <v>0</v>
          </cell>
        </row>
        <row r="5979">
          <cell r="K5979">
            <v>2106</v>
          </cell>
          <cell r="O5979">
            <v>0</v>
          </cell>
        </row>
        <row r="5980">
          <cell r="K5980">
            <v>2204</v>
          </cell>
          <cell r="O5980">
            <v>0</v>
          </cell>
        </row>
        <row r="5981">
          <cell r="K5981">
            <v>0</v>
          </cell>
          <cell r="O5981">
            <v>0</v>
          </cell>
        </row>
        <row r="5982">
          <cell r="K5982">
            <v>0</v>
          </cell>
          <cell r="O5982">
            <v>0</v>
          </cell>
        </row>
        <row r="5983">
          <cell r="K5983">
            <v>3811</v>
          </cell>
          <cell r="O5983">
            <v>0</v>
          </cell>
        </row>
        <row r="5984">
          <cell r="K5984">
            <v>0</v>
          </cell>
          <cell r="O5984">
            <v>0</v>
          </cell>
        </row>
        <row r="5985">
          <cell r="K5985">
            <v>0</v>
          </cell>
          <cell r="O5985">
            <v>0</v>
          </cell>
        </row>
        <row r="5986">
          <cell r="K5986">
            <v>2101</v>
          </cell>
          <cell r="O5986">
            <v>0.25</v>
          </cell>
        </row>
        <row r="5987">
          <cell r="K5987">
            <v>2106</v>
          </cell>
          <cell r="O5987">
            <v>0</v>
          </cell>
        </row>
        <row r="5988">
          <cell r="K5988">
            <v>2204</v>
          </cell>
          <cell r="O5988">
            <v>0</v>
          </cell>
        </row>
        <row r="5989">
          <cell r="K5989">
            <v>0</v>
          </cell>
          <cell r="O5989">
            <v>0</v>
          </cell>
        </row>
        <row r="5990">
          <cell r="K5990">
            <v>0</v>
          </cell>
          <cell r="O5990">
            <v>0</v>
          </cell>
        </row>
        <row r="5991">
          <cell r="K5991">
            <v>0</v>
          </cell>
          <cell r="O5991">
            <v>0</v>
          </cell>
        </row>
        <row r="5992">
          <cell r="K5992">
            <v>3811</v>
          </cell>
          <cell r="O5992">
            <v>0</v>
          </cell>
        </row>
        <row r="5993">
          <cell r="K5993">
            <v>0</v>
          </cell>
          <cell r="O5993">
            <v>0</v>
          </cell>
        </row>
        <row r="5994">
          <cell r="K5994">
            <v>0</v>
          </cell>
          <cell r="O5994">
            <v>0</v>
          </cell>
        </row>
        <row r="5995">
          <cell r="K5995">
            <v>0</v>
          </cell>
          <cell r="O5995">
            <v>0</v>
          </cell>
        </row>
        <row r="5996">
          <cell r="K5996">
            <v>0</v>
          </cell>
          <cell r="O5996">
            <v>0</v>
          </cell>
        </row>
        <row r="5997">
          <cell r="K5997">
            <v>0</v>
          </cell>
          <cell r="O5997">
            <v>0</v>
          </cell>
        </row>
        <row r="5998">
          <cell r="K5998">
            <v>0</v>
          </cell>
          <cell r="O5998">
            <v>0</v>
          </cell>
        </row>
        <row r="5999">
          <cell r="K5999">
            <v>0</v>
          </cell>
          <cell r="O5999">
            <v>0</v>
          </cell>
        </row>
        <row r="6000">
          <cell r="K6000">
            <v>0</v>
          </cell>
          <cell r="O6000">
            <v>0</v>
          </cell>
        </row>
        <row r="6001">
          <cell r="K6001">
            <v>0</v>
          </cell>
          <cell r="O6001">
            <v>0</v>
          </cell>
        </row>
        <row r="6002">
          <cell r="K6002">
            <v>2101</v>
          </cell>
          <cell r="O6002">
            <v>0</v>
          </cell>
        </row>
        <row r="6003">
          <cell r="K6003">
            <v>2106</v>
          </cell>
          <cell r="O6003">
            <v>0</v>
          </cell>
        </row>
        <row r="6004">
          <cell r="K6004">
            <v>2204</v>
          </cell>
          <cell r="O6004">
            <v>0</v>
          </cell>
        </row>
        <row r="6005">
          <cell r="K6005">
            <v>0</v>
          </cell>
          <cell r="O6005">
            <v>0</v>
          </cell>
        </row>
        <row r="6006">
          <cell r="K6006">
            <v>0</v>
          </cell>
          <cell r="O6006">
            <v>0</v>
          </cell>
        </row>
        <row r="6007">
          <cell r="K6007">
            <v>3811</v>
          </cell>
          <cell r="O6007">
            <v>0</v>
          </cell>
        </row>
        <row r="6008">
          <cell r="K6008">
            <v>0</v>
          </cell>
          <cell r="O6008">
            <v>0</v>
          </cell>
        </row>
        <row r="6009">
          <cell r="K6009">
            <v>0</v>
          </cell>
          <cell r="O6009">
            <v>0</v>
          </cell>
        </row>
        <row r="6010">
          <cell r="K6010">
            <v>2101</v>
          </cell>
          <cell r="O6010">
            <v>0.25</v>
          </cell>
        </row>
        <row r="6011">
          <cell r="K6011">
            <v>2106</v>
          </cell>
          <cell r="O6011">
            <v>0</v>
          </cell>
        </row>
        <row r="6012">
          <cell r="K6012">
            <v>2204</v>
          </cell>
          <cell r="O6012">
            <v>0</v>
          </cell>
        </row>
        <row r="6013">
          <cell r="K6013">
            <v>0</v>
          </cell>
          <cell r="O6013">
            <v>0</v>
          </cell>
        </row>
        <row r="6014">
          <cell r="K6014">
            <v>0</v>
          </cell>
          <cell r="O6014">
            <v>0</v>
          </cell>
        </row>
        <row r="6015">
          <cell r="K6015">
            <v>3811</v>
          </cell>
          <cell r="O6015">
            <v>0</v>
          </cell>
        </row>
        <row r="6016">
          <cell r="K6016">
            <v>0</v>
          </cell>
          <cell r="O6016">
            <v>0</v>
          </cell>
        </row>
        <row r="6017">
          <cell r="K6017">
            <v>0</v>
          </cell>
          <cell r="O6017">
            <v>0</v>
          </cell>
        </row>
        <row r="6018">
          <cell r="K6018">
            <v>2101</v>
          </cell>
          <cell r="O6018">
            <v>0.5</v>
          </cell>
        </row>
        <row r="6019">
          <cell r="K6019">
            <v>2106</v>
          </cell>
          <cell r="O6019">
            <v>0.3</v>
          </cell>
        </row>
        <row r="6020">
          <cell r="K6020">
            <v>2204</v>
          </cell>
          <cell r="O6020">
            <v>0</v>
          </cell>
        </row>
        <row r="6021">
          <cell r="K6021">
            <v>0</v>
          </cell>
          <cell r="O6021">
            <v>0</v>
          </cell>
        </row>
        <row r="6022">
          <cell r="K6022">
            <v>0</v>
          </cell>
          <cell r="O6022">
            <v>0</v>
          </cell>
        </row>
        <row r="6023">
          <cell r="K6023">
            <v>3811</v>
          </cell>
          <cell r="O6023">
            <v>0.75</v>
          </cell>
        </row>
        <row r="6024">
          <cell r="K6024">
            <v>0</v>
          </cell>
          <cell r="O6024">
            <v>0</v>
          </cell>
        </row>
        <row r="6025">
          <cell r="K6025">
            <v>0</v>
          </cell>
          <cell r="O6025">
            <v>0</v>
          </cell>
        </row>
        <row r="6026">
          <cell r="K6026">
            <v>2101</v>
          </cell>
          <cell r="O6026">
            <v>0.5</v>
          </cell>
        </row>
        <row r="6027">
          <cell r="K6027">
            <v>2106</v>
          </cell>
          <cell r="O6027">
            <v>0</v>
          </cell>
        </row>
        <row r="6028">
          <cell r="K6028">
            <v>2204</v>
          </cell>
          <cell r="O6028">
            <v>0</v>
          </cell>
        </row>
        <row r="6029">
          <cell r="K6029">
            <v>0</v>
          </cell>
          <cell r="O6029">
            <v>0</v>
          </cell>
        </row>
        <row r="6030">
          <cell r="K6030">
            <v>0</v>
          </cell>
          <cell r="O6030">
            <v>0</v>
          </cell>
        </row>
        <row r="6031">
          <cell r="K6031">
            <v>3811</v>
          </cell>
          <cell r="O6031">
            <v>0.5</v>
          </cell>
        </row>
        <row r="6032">
          <cell r="K6032">
            <v>0</v>
          </cell>
          <cell r="O6032">
            <v>0</v>
          </cell>
        </row>
        <row r="6033">
          <cell r="K6033">
            <v>0</v>
          </cell>
          <cell r="O6033">
            <v>0</v>
          </cell>
        </row>
        <row r="6034">
          <cell r="K6034">
            <v>0</v>
          </cell>
          <cell r="O6034">
            <v>0</v>
          </cell>
        </row>
        <row r="6035">
          <cell r="K6035">
            <v>0</v>
          </cell>
          <cell r="O6035">
            <v>0</v>
          </cell>
        </row>
        <row r="6036">
          <cell r="K6036">
            <v>0</v>
          </cell>
          <cell r="O6036">
            <v>0</v>
          </cell>
        </row>
        <row r="6037">
          <cell r="K6037">
            <v>0</v>
          </cell>
          <cell r="O6037">
            <v>0</v>
          </cell>
        </row>
        <row r="6038">
          <cell r="K6038">
            <v>0</v>
          </cell>
          <cell r="O6038">
            <v>0</v>
          </cell>
        </row>
        <row r="6039">
          <cell r="K6039">
            <v>0</v>
          </cell>
          <cell r="O6039">
            <v>0</v>
          </cell>
        </row>
        <row r="6040">
          <cell r="K6040">
            <v>0</v>
          </cell>
          <cell r="O6040">
            <v>0</v>
          </cell>
        </row>
        <row r="6041">
          <cell r="K6041">
            <v>0</v>
          </cell>
          <cell r="O6041">
            <v>0</v>
          </cell>
        </row>
        <row r="6042">
          <cell r="K6042">
            <v>2101</v>
          </cell>
          <cell r="O6042">
            <v>2.5</v>
          </cell>
        </row>
        <row r="6043">
          <cell r="K6043">
            <v>2302</v>
          </cell>
          <cell r="O6043">
            <v>0</v>
          </cell>
        </row>
        <row r="6044">
          <cell r="K6044">
            <v>0</v>
          </cell>
          <cell r="O6044">
            <v>0</v>
          </cell>
        </row>
        <row r="6045">
          <cell r="K6045">
            <v>0</v>
          </cell>
          <cell r="O6045">
            <v>0</v>
          </cell>
        </row>
        <row r="6046">
          <cell r="K6046">
            <v>3103</v>
          </cell>
          <cell r="O6046">
            <v>4</v>
          </cell>
        </row>
        <row r="6047">
          <cell r="K6047">
            <v>3106</v>
          </cell>
          <cell r="O6047">
            <v>15</v>
          </cell>
        </row>
        <row r="6048">
          <cell r="K6048">
            <v>3107</v>
          </cell>
          <cell r="O6048">
            <v>6.5</v>
          </cell>
        </row>
        <row r="6049">
          <cell r="K6049">
            <v>3505</v>
          </cell>
          <cell r="O6049">
            <v>24</v>
          </cell>
        </row>
        <row r="6050">
          <cell r="K6050">
            <v>0</v>
          </cell>
          <cell r="O6050">
            <v>0</v>
          </cell>
        </row>
        <row r="6051">
          <cell r="K6051">
            <v>0</v>
          </cell>
          <cell r="O6051">
            <v>0</v>
          </cell>
        </row>
        <row r="6052">
          <cell r="K6052">
            <v>0</v>
          </cell>
          <cell r="O6052">
            <v>0</v>
          </cell>
        </row>
        <row r="6053">
          <cell r="K6053">
            <v>0</v>
          </cell>
          <cell r="O6053">
            <v>0</v>
          </cell>
        </row>
        <row r="6054">
          <cell r="K6054">
            <v>3504</v>
          </cell>
          <cell r="O6054">
            <v>0</v>
          </cell>
        </row>
        <row r="6055">
          <cell r="K6055">
            <v>0</v>
          </cell>
          <cell r="O6055">
            <v>0</v>
          </cell>
        </row>
        <row r="6056">
          <cell r="K6056">
            <v>0</v>
          </cell>
          <cell r="O6056">
            <v>0</v>
          </cell>
        </row>
        <row r="6057">
          <cell r="K6057">
            <v>0</v>
          </cell>
          <cell r="O6057">
            <v>0</v>
          </cell>
        </row>
        <row r="6058">
          <cell r="K6058">
            <v>0</v>
          </cell>
          <cell r="O6058">
            <v>0</v>
          </cell>
        </row>
        <row r="6059">
          <cell r="K6059">
            <v>0</v>
          </cell>
          <cell r="O6059">
            <v>0</v>
          </cell>
        </row>
        <row r="6060">
          <cell r="K6060">
            <v>0</v>
          </cell>
          <cell r="O6060">
            <v>0</v>
          </cell>
        </row>
        <row r="6061">
          <cell r="K6061">
            <v>0</v>
          </cell>
          <cell r="O6061">
            <v>0</v>
          </cell>
        </row>
        <row r="6062">
          <cell r="K6062">
            <v>3501</v>
          </cell>
          <cell r="O6062">
            <v>0</v>
          </cell>
        </row>
        <row r="6063">
          <cell r="K6063">
            <v>3503</v>
          </cell>
          <cell r="O6063">
            <v>0</v>
          </cell>
        </row>
        <row r="6064">
          <cell r="K6064">
            <v>0</v>
          </cell>
          <cell r="O6064">
            <v>0</v>
          </cell>
        </row>
        <row r="6065">
          <cell r="K6065">
            <v>0</v>
          </cell>
          <cell r="O6065">
            <v>0</v>
          </cell>
        </row>
        <row r="6066">
          <cell r="K6066">
            <v>0</v>
          </cell>
          <cell r="O6066">
            <v>0</v>
          </cell>
        </row>
        <row r="6067">
          <cell r="K6067">
            <v>0</v>
          </cell>
          <cell r="O6067">
            <v>0</v>
          </cell>
        </row>
        <row r="6068">
          <cell r="K6068">
            <v>0</v>
          </cell>
          <cell r="O6068">
            <v>0</v>
          </cell>
        </row>
        <row r="6069">
          <cell r="K6069">
            <v>0</v>
          </cell>
          <cell r="O6069">
            <v>0</v>
          </cell>
        </row>
        <row r="6070">
          <cell r="K6070">
            <v>3502</v>
          </cell>
          <cell r="O6070">
            <v>0</v>
          </cell>
        </row>
        <row r="6071">
          <cell r="K6071">
            <v>0</v>
          </cell>
          <cell r="O6071">
            <v>0</v>
          </cell>
        </row>
        <row r="6072">
          <cell r="K6072">
            <v>0</v>
          </cell>
          <cell r="O6072">
            <v>0</v>
          </cell>
        </row>
        <row r="6073">
          <cell r="K6073">
            <v>0</v>
          </cell>
          <cell r="O6073">
            <v>0</v>
          </cell>
        </row>
        <row r="6074">
          <cell r="K6074">
            <v>0</v>
          </cell>
          <cell r="O6074">
            <v>0</v>
          </cell>
        </row>
        <row r="6075">
          <cell r="K6075">
            <v>0</v>
          </cell>
          <cell r="O6075">
            <v>0</v>
          </cell>
        </row>
        <row r="6076">
          <cell r="K6076">
            <v>0</v>
          </cell>
          <cell r="O6076">
            <v>0</v>
          </cell>
        </row>
        <row r="6077">
          <cell r="K6077">
            <v>0</v>
          </cell>
          <cell r="O6077">
            <v>0</v>
          </cell>
        </row>
        <row r="6078">
          <cell r="K6078">
            <v>0</v>
          </cell>
          <cell r="O6078">
            <v>0</v>
          </cell>
        </row>
        <row r="6079">
          <cell r="K6079">
            <v>0</v>
          </cell>
          <cell r="O6079">
            <v>0</v>
          </cell>
        </row>
        <row r="6080">
          <cell r="K6080">
            <v>0</v>
          </cell>
          <cell r="O6080">
            <v>0</v>
          </cell>
        </row>
        <row r="6081">
          <cell r="K6081">
            <v>0</v>
          </cell>
          <cell r="O6081">
            <v>0</v>
          </cell>
        </row>
        <row r="6082">
          <cell r="K6082">
            <v>2101</v>
          </cell>
          <cell r="O6082">
            <v>2.23</v>
          </cell>
        </row>
        <row r="6083">
          <cell r="K6083">
            <v>0</v>
          </cell>
          <cell r="O6083">
            <v>0</v>
          </cell>
        </row>
        <row r="6084">
          <cell r="K6084">
            <v>0</v>
          </cell>
          <cell r="O6084">
            <v>0</v>
          </cell>
        </row>
        <row r="6085">
          <cell r="K6085">
            <v>0</v>
          </cell>
          <cell r="O6085">
            <v>0</v>
          </cell>
        </row>
        <row r="6086">
          <cell r="K6086">
            <v>2106</v>
          </cell>
          <cell r="O6086">
            <v>1.96</v>
          </cell>
        </row>
        <row r="6087">
          <cell r="K6087">
            <v>2105</v>
          </cell>
          <cell r="O6087">
            <v>2.29</v>
          </cell>
        </row>
        <row r="6088">
          <cell r="K6088">
            <v>0</v>
          </cell>
          <cell r="O6088">
            <v>0</v>
          </cell>
        </row>
        <row r="6089">
          <cell r="K6089">
            <v>3811</v>
          </cell>
          <cell r="O6089">
            <v>1.36</v>
          </cell>
        </row>
        <row r="6090">
          <cell r="K6090">
            <v>2101</v>
          </cell>
          <cell r="O6090">
            <v>0.37</v>
          </cell>
        </row>
        <row r="6091">
          <cell r="K6091">
            <v>2106</v>
          </cell>
          <cell r="O6091">
            <v>0.32</v>
          </cell>
        </row>
        <row r="6092">
          <cell r="K6092">
            <v>2505</v>
          </cell>
          <cell r="O6092">
            <v>0.06</v>
          </cell>
        </row>
        <row r="6093">
          <cell r="K6093">
            <v>0</v>
          </cell>
          <cell r="O6093">
            <v>0</v>
          </cell>
        </row>
        <row r="6094">
          <cell r="K6094">
            <v>0</v>
          </cell>
          <cell r="O6094">
            <v>0</v>
          </cell>
        </row>
        <row r="6095">
          <cell r="K6095">
            <v>0</v>
          </cell>
          <cell r="O6095">
            <v>0</v>
          </cell>
        </row>
        <row r="6096">
          <cell r="K6096">
            <v>0</v>
          </cell>
          <cell r="O6096">
            <v>0</v>
          </cell>
        </row>
        <row r="6097">
          <cell r="K6097">
            <v>0</v>
          </cell>
          <cell r="O6097">
            <v>0</v>
          </cell>
        </row>
        <row r="6098">
          <cell r="K6098">
            <v>2101</v>
          </cell>
          <cell r="O6098">
            <v>0.18</v>
          </cell>
        </row>
        <row r="6099">
          <cell r="K6099">
            <v>2106</v>
          </cell>
          <cell r="O6099">
            <v>0.16</v>
          </cell>
        </row>
        <row r="6100">
          <cell r="K6100">
            <v>0</v>
          </cell>
          <cell r="O6100">
            <v>0</v>
          </cell>
        </row>
        <row r="6101">
          <cell r="K6101">
            <v>0</v>
          </cell>
          <cell r="O6101">
            <v>0</v>
          </cell>
        </row>
        <row r="6102">
          <cell r="K6102">
            <v>0</v>
          </cell>
          <cell r="O6102">
            <v>0</v>
          </cell>
        </row>
        <row r="6103">
          <cell r="K6103">
            <v>0</v>
          </cell>
          <cell r="O6103">
            <v>0</v>
          </cell>
        </row>
        <row r="6104">
          <cell r="K6104">
            <v>0</v>
          </cell>
          <cell r="O6104">
            <v>0</v>
          </cell>
        </row>
        <row r="6105">
          <cell r="K6105">
            <v>0</v>
          </cell>
          <cell r="O6105">
            <v>0</v>
          </cell>
        </row>
        <row r="6106">
          <cell r="K6106">
            <v>2101</v>
          </cell>
          <cell r="O6106">
            <v>0.18</v>
          </cell>
        </row>
        <row r="6107">
          <cell r="K6107">
            <v>2106</v>
          </cell>
          <cell r="O6107">
            <v>0.16</v>
          </cell>
        </row>
        <row r="6108">
          <cell r="K6108">
            <v>0</v>
          </cell>
          <cell r="O6108">
            <v>0</v>
          </cell>
        </row>
        <row r="6109">
          <cell r="K6109">
            <v>0</v>
          </cell>
          <cell r="O6109">
            <v>0</v>
          </cell>
        </row>
        <row r="6110">
          <cell r="K6110">
            <v>3811</v>
          </cell>
          <cell r="O6110">
            <v>1.82</v>
          </cell>
        </row>
        <row r="6111">
          <cell r="K6111">
            <v>0</v>
          </cell>
          <cell r="O6111">
            <v>0</v>
          </cell>
        </row>
        <row r="6112">
          <cell r="K6112">
            <v>0</v>
          </cell>
          <cell r="O6112">
            <v>0</v>
          </cell>
        </row>
        <row r="6113">
          <cell r="K6113">
            <v>0</v>
          </cell>
          <cell r="O6113">
            <v>0</v>
          </cell>
        </row>
        <row r="6114">
          <cell r="K6114">
            <v>0</v>
          </cell>
          <cell r="O6114">
            <v>0</v>
          </cell>
        </row>
        <row r="6115">
          <cell r="K6115">
            <v>0</v>
          </cell>
          <cell r="O6115">
            <v>0</v>
          </cell>
        </row>
        <row r="6116">
          <cell r="K6116">
            <v>0</v>
          </cell>
          <cell r="O6116">
            <v>0</v>
          </cell>
        </row>
        <row r="6117">
          <cell r="K6117">
            <v>0</v>
          </cell>
          <cell r="O6117">
            <v>0</v>
          </cell>
        </row>
        <row r="6118">
          <cell r="K6118">
            <v>0</v>
          </cell>
          <cell r="O6118">
            <v>0</v>
          </cell>
        </row>
        <row r="6119">
          <cell r="K6119">
            <v>0</v>
          </cell>
          <cell r="O6119">
            <v>0</v>
          </cell>
        </row>
        <row r="6120">
          <cell r="K6120">
            <v>0</v>
          </cell>
          <cell r="O6120">
            <v>0</v>
          </cell>
        </row>
        <row r="6121">
          <cell r="K6121">
            <v>0</v>
          </cell>
          <cell r="O6121">
            <v>0</v>
          </cell>
        </row>
        <row r="6122">
          <cell r="K6122">
            <v>2101</v>
          </cell>
          <cell r="O6122">
            <v>0.37</v>
          </cell>
        </row>
        <row r="6123">
          <cell r="K6123">
            <v>2106</v>
          </cell>
          <cell r="O6123">
            <v>0.32</v>
          </cell>
        </row>
        <row r="6124">
          <cell r="K6124">
            <v>2505</v>
          </cell>
          <cell r="O6124">
            <v>0.13</v>
          </cell>
        </row>
        <row r="6125">
          <cell r="K6125">
            <v>0</v>
          </cell>
          <cell r="O6125">
            <v>0</v>
          </cell>
        </row>
        <row r="6126">
          <cell r="K6126">
            <v>0</v>
          </cell>
          <cell r="O6126">
            <v>0</v>
          </cell>
        </row>
        <row r="6127">
          <cell r="K6127">
            <v>0</v>
          </cell>
          <cell r="O6127">
            <v>0</v>
          </cell>
        </row>
        <row r="6128">
          <cell r="K6128">
            <v>0</v>
          </cell>
          <cell r="O6128">
            <v>0</v>
          </cell>
        </row>
        <row r="6129">
          <cell r="K6129">
            <v>0</v>
          </cell>
          <cell r="O6129">
            <v>0</v>
          </cell>
        </row>
        <row r="6130">
          <cell r="K6130">
            <v>2101</v>
          </cell>
          <cell r="O6130">
            <v>0.26</v>
          </cell>
        </row>
        <row r="6131">
          <cell r="K6131">
            <v>2106</v>
          </cell>
          <cell r="O6131">
            <v>0.22</v>
          </cell>
        </row>
        <row r="6132">
          <cell r="K6132" t="str">
            <v xml:space="preserve"> </v>
          </cell>
          <cell r="O6132" t="str">
            <v xml:space="preserve"> </v>
          </cell>
        </row>
        <row r="6133">
          <cell r="K6133">
            <v>0</v>
          </cell>
          <cell r="O6133">
            <v>0</v>
          </cell>
        </row>
        <row r="6134">
          <cell r="K6134">
            <v>0</v>
          </cell>
          <cell r="O6134">
            <v>0</v>
          </cell>
        </row>
        <row r="6135">
          <cell r="K6135">
            <v>0</v>
          </cell>
          <cell r="O6135">
            <v>0</v>
          </cell>
        </row>
        <row r="6136">
          <cell r="K6136">
            <v>0</v>
          </cell>
          <cell r="O6136">
            <v>0</v>
          </cell>
        </row>
        <row r="6137">
          <cell r="K6137">
            <v>0</v>
          </cell>
          <cell r="O6137">
            <v>0</v>
          </cell>
        </row>
        <row r="6138">
          <cell r="K6138">
            <v>2101</v>
          </cell>
          <cell r="O6138">
            <v>0.11</v>
          </cell>
        </row>
        <row r="6139">
          <cell r="K6139">
            <v>2106</v>
          </cell>
          <cell r="O6139">
            <v>0.09</v>
          </cell>
        </row>
        <row r="6140">
          <cell r="K6140" t="str">
            <v xml:space="preserve"> </v>
          </cell>
          <cell r="O6140" t="str">
            <v xml:space="preserve"> </v>
          </cell>
        </row>
        <row r="6141">
          <cell r="K6141">
            <v>0</v>
          </cell>
          <cell r="O6141">
            <v>0</v>
          </cell>
        </row>
        <row r="6142">
          <cell r="K6142">
            <v>0</v>
          </cell>
          <cell r="O6142">
            <v>0</v>
          </cell>
        </row>
        <row r="6143">
          <cell r="K6143">
            <v>0</v>
          </cell>
          <cell r="O6143">
            <v>0</v>
          </cell>
        </row>
        <row r="6144">
          <cell r="K6144">
            <v>0</v>
          </cell>
          <cell r="O6144">
            <v>0</v>
          </cell>
        </row>
        <row r="6145">
          <cell r="K6145">
            <v>0</v>
          </cell>
          <cell r="O6145">
            <v>0</v>
          </cell>
        </row>
        <row r="6146">
          <cell r="K6146">
            <v>2101</v>
          </cell>
          <cell r="O6146">
            <v>0.34</v>
          </cell>
        </row>
        <row r="6147">
          <cell r="K6147">
            <v>2106</v>
          </cell>
          <cell r="O6147">
            <v>0.34</v>
          </cell>
        </row>
        <row r="6148">
          <cell r="K6148">
            <v>2105</v>
          </cell>
          <cell r="O6148">
            <v>0.12</v>
          </cell>
        </row>
        <row r="6149">
          <cell r="K6149">
            <v>2103</v>
          </cell>
          <cell r="O6149">
            <v>2.67</v>
          </cell>
        </row>
        <row r="6150">
          <cell r="K6150">
            <v>3107</v>
          </cell>
          <cell r="O6150">
            <v>0.11</v>
          </cell>
        </row>
        <row r="6151">
          <cell r="K6151">
            <v>0</v>
          </cell>
          <cell r="O6151">
            <v>0</v>
          </cell>
        </row>
        <row r="6152">
          <cell r="K6152">
            <v>0</v>
          </cell>
          <cell r="O6152">
            <v>0</v>
          </cell>
        </row>
        <row r="6153">
          <cell r="K6153">
            <v>0</v>
          </cell>
          <cell r="O6153">
            <v>0</v>
          </cell>
        </row>
        <row r="6154">
          <cell r="K6154">
            <v>2502</v>
          </cell>
          <cell r="O6154">
            <v>0.19</v>
          </cell>
        </row>
        <row r="6155">
          <cell r="K6155" t="str">
            <v xml:space="preserve"> </v>
          </cell>
          <cell r="O6155">
            <v>0</v>
          </cell>
        </row>
        <row r="6156">
          <cell r="K6156">
            <v>0</v>
          </cell>
          <cell r="O6156">
            <v>0</v>
          </cell>
        </row>
        <row r="6157">
          <cell r="K6157">
            <v>0</v>
          </cell>
          <cell r="O6157">
            <v>0</v>
          </cell>
        </row>
        <row r="6158">
          <cell r="K6158">
            <v>0</v>
          </cell>
          <cell r="O6158">
            <v>0</v>
          </cell>
        </row>
        <row r="6159">
          <cell r="K6159">
            <v>0</v>
          </cell>
          <cell r="O6159">
            <v>0</v>
          </cell>
        </row>
        <row r="6160">
          <cell r="K6160">
            <v>0</v>
          </cell>
          <cell r="O6160">
            <v>0</v>
          </cell>
        </row>
        <row r="6161">
          <cell r="K6161">
            <v>0</v>
          </cell>
          <cell r="O6161">
            <v>0</v>
          </cell>
        </row>
        <row r="6162">
          <cell r="K6162">
            <v>2101</v>
          </cell>
          <cell r="O6162">
            <v>0.68</v>
          </cell>
        </row>
        <row r="6163">
          <cell r="K6163">
            <v>0</v>
          </cell>
          <cell r="O6163">
            <v>0</v>
          </cell>
        </row>
        <row r="6164">
          <cell r="K6164">
            <v>2505</v>
          </cell>
          <cell r="O6164">
            <v>0</v>
          </cell>
        </row>
        <row r="6165">
          <cell r="K6165">
            <v>0</v>
          </cell>
          <cell r="O6165">
            <v>0</v>
          </cell>
        </row>
        <row r="6166">
          <cell r="K6166">
            <v>3811</v>
          </cell>
          <cell r="O6166">
            <v>0.3</v>
          </cell>
        </row>
        <row r="6167">
          <cell r="K6167">
            <v>0</v>
          </cell>
          <cell r="O6167">
            <v>0</v>
          </cell>
        </row>
        <row r="6168">
          <cell r="K6168">
            <v>0</v>
          </cell>
          <cell r="O6168">
            <v>0</v>
          </cell>
        </row>
        <row r="6169">
          <cell r="K6169">
            <v>0</v>
          </cell>
          <cell r="O6169">
            <v>0</v>
          </cell>
        </row>
        <row r="6170">
          <cell r="K6170">
            <v>0</v>
          </cell>
          <cell r="O6170">
            <v>0</v>
          </cell>
        </row>
        <row r="6171">
          <cell r="K6171">
            <v>0</v>
          </cell>
          <cell r="O6171">
            <v>0</v>
          </cell>
        </row>
        <row r="6172">
          <cell r="K6172">
            <v>0</v>
          </cell>
          <cell r="O6172">
            <v>0</v>
          </cell>
        </row>
        <row r="6173">
          <cell r="K6173">
            <v>0</v>
          </cell>
          <cell r="O6173">
            <v>0</v>
          </cell>
        </row>
        <row r="6174">
          <cell r="K6174">
            <v>0</v>
          </cell>
          <cell r="O6174">
            <v>0</v>
          </cell>
        </row>
        <row r="6175">
          <cell r="K6175">
            <v>0</v>
          </cell>
          <cell r="O6175">
            <v>0</v>
          </cell>
        </row>
        <row r="6176">
          <cell r="K6176">
            <v>0</v>
          </cell>
          <cell r="O6176">
            <v>0</v>
          </cell>
        </row>
        <row r="6177">
          <cell r="K6177">
            <v>0</v>
          </cell>
          <cell r="O6177">
            <v>0</v>
          </cell>
        </row>
        <row r="6178">
          <cell r="K6178">
            <v>0</v>
          </cell>
          <cell r="O6178">
            <v>0</v>
          </cell>
        </row>
        <row r="6179">
          <cell r="K6179">
            <v>0</v>
          </cell>
          <cell r="O6179">
            <v>0</v>
          </cell>
        </row>
        <row r="6180">
          <cell r="K6180">
            <v>0</v>
          </cell>
          <cell r="O6180">
            <v>0</v>
          </cell>
        </row>
        <row r="6181">
          <cell r="K6181">
            <v>0</v>
          </cell>
          <cell r="O6181">
            <v>0</v>
          </cell>
        </row>
        <row r="6182">
          <cell r="K6182">
            <v>0</v>
          </cell>
          <cell r="O6182">
            <v>0</v>
          </cell>
        </row>
        <row r="6183">
          <cell r="K6183">
            <v>0</v>
          </cell>
          <cell r="O6183">
            <v>0</v>
          </cell>
        </row>
        <row r="6184">
          <cell r="K6184">
            <v>0</v>
          </cell>
          <cell r="O6184">
            <v>0</v>
          </cell>
        </row>
        <row r="6185">
          <cell r="K6185">
            <v>0</v>
          </cell>
          <cell r="O6185">
            <v>0</v>
          </cell>
        </row>
        <row r="6186">
          <cell r="K6186">
            <v>0</v>
          </cell>
          <cell r="O6186">
            <v>0</v>
          </cell>
        </row>
        <row r="6187">
          <cell r="K6187">
            <v>0</v>
          </cell>
          <cell r="O6187">
            <v>0</v>
          </cell>
        </row>
        <row r="6188">
          <cell r="K6188">
            <v>0</v>
          </cell>
          <cell r="O6188">
            <v>0</v>
          </cell>
        </row>
        <row r="6189">
          <cell r="K6189">
            <v>0</v>
          </cell>
          <cell r="O6189">
            <v>0</v>
          </cell>
        </row>
        <row r="6190">
          <cell r="K6190">
            <v>0</v>
          </cell>
          <cell r="O6190">
            <v>0</v>
          </cell>
        </row>
        <row r="6191">
          <cell r="K6191">
            <v>0</v>
          </cell>
          <cell r="O6191">
            <v>0</v>
          </cell>
        </row>
        <row r="6192">
          <cell r="K6192">
            <v>0</v>
          </cell>
          <cell r="O6192">
            <v>0</v>
          </cell>
        </row>
        <row r="6193">
          <cell r="K6193">
            <v>0</v>
          </cell>
          <cell r="O6193">
            <v>0</v>
          </cell>
        </row>
        <row r="6194">
          <cell r="K6194">
            <v>0</v>
          </cell>
          <cell r="O6194">
            <v>0</v>
          </cell>
        </row>
        <row r="6195">
          <cell r="K6195">
            <v>0</v>
          </cell>
          <cell r="O6195">
            <v>0</v>
          </cell>
        </row>
        <row r="6196">
          <cell r="K6196">
            <v>0</v>
          </cell>
          <cell r="O6196">
            <v>0</v>
          </cell>
        </row>
        <row r="6197">
          <cell r="K6197">
            <v>0</v>
          </cell>
          <cell r="O6197">
            <v>0</v>
          </cell>
        </row>
        <row r="6198">
          <cell r="K6198">
            <v>0</v>
          </cell>
          <cell r="O6198">
            <v>0</v>
          </cell>
        </row>
        <row r="6199">
          <cell r="K6199">
            <v>0</v>
          </cell>
          <cell r="O6199">
            <v>0</v>
          </cell>
        </row>
        <row r="6200">
          <cell r="K6200">
            <v>0</v>
          </cell>
          <cell r="O6200">
            <v>0</v>
          </cell>
        </row>
        <row r="6201">
          <cell r="K6201">
            <v>0</v>
          </cell>
          <cell r="O6201">
            <v>0</v>
          </cell>
        </row>
        <row r="6202">
          <cell r="K6202">
            <v>0</v>
          </cell>
          <cell r="O6202">
            <v>0</v>
          </cell>
        </row>
        <row r="6203">
          <cell r="K6203">
            <v>2103</v>
          </cell>
          <cell r="O6203">
            <v>0.38</v>
          </cell>
        </row>
        <row r="6204">
          <cell r="K6204">
            <v>2105</v>
          </cell>
          <cell r="O6204">
            <v>1.01</v>
          </cell>
        </row>
        <row r="6205">
          <cell r="K6205">
            <v>2106</v>
          </cell>
          <cell r="O6205">
            <v>0</v>
          </cell>
        </row>
        <row r="6206">
          <cell r="K6206">
            <v>0</v>
          </cell>
          <cell r="O6206">
            <v>0</v>
          </cell>
        </row>
        <row r="6207">
          <cell r="K6207">
            <v>0</v>
          </cell>
          <cell r="O6207">
            <v>0</v>
          </cell>
        </row>
        <row r="6208">
          <cell r="K6208">
            <v>0</v>
          </cell>
          <cell r="O6208">
            <v>0</v>
          </cell>
        </row>
        <row r="6209">
          <cell r="K6209">
            <v>0</v>
          </cell>
          <cell r="O6209">
            <v>0</v>
          </cell>
        </row>
        <row r="6210">
          <cell r="K6210">
            <v>0</v>
          </cell>
          <cell r="O6210">
            <v>0</v>
          </cell>
        </row>
        <row r="6211">
          <cell r="K6211">
            <v>2103</v>
          </cell>
          <cell r="O6211">
            <v>0.38</v>
          </cell>
        </row>
        <row r="6212">
          <cell r="K6212">
            <v>2105</v>
          </cell>
          <cell r="O6212">
            <v>1.01</v>
          </cell>
        </row>
        <row r="6213">
          <cell r="K6213">
            <v>2106</v>
          </cell>
          <cell r="O6213">
            <v>0</v>
          </cell>
        </row>
        <row r="6214">
          <cell r="K6214">
            <v>0</v>
          </cell>
          <cell r="O6214">
            <v>0</v>
          </cell>
        </row>
        <row r="6215">
          <cell r="K6215">
            <v>0</v>
          </cell>
          <cell r="O6215">
            <v>0</v>
          </cell>
        </row>
        <row r="6216">
          <cell r="K6216">
            <v>0</v>
          </cell>
          <cell r="O6216">
            <v>0</v>
          </cell>
        </row>
        <row r="6217">
          <cell r="K6217">
            <v>0</v>
          </cell>
          <cell r="O6217">
            <v>0</v>
          </cell>
        </row>
        <row r="6218">
          <cell r="K6218">
            <v>0</v>
          </cell>
          <cell r="O6218">
            <v>0</v>
          </cell>
        </row>
        <row r="6219">
          <cell r="K6219">
            <v>0</v>
          </cell>
          <cell r="O6219">
            <v>0</v>
          </cell>
        </row>
        <row r="6220">
          <cell r="K6220">
            <v>0</v>
          </cell>
          <cell r="O6220">
            <v>0</v>
          </cell>
        </row>
        <row r="6221">
          <cell r="K6221">
            <v>0</v>
          </cell>
          <cell r="O6221">
            <v>0</v>
          </cell>
        </row>
        <row r="6222">
          <cell r="K6222">
            <v>0</v>
          </cell>
          <cell r="O6222">
            <v>0</v>
          </cell>
        </row>
        <row r="6223">
          <cell r="K6223">
            <v>0</v>
          </cell>
          <cell r="O6223">
            <v>0</v>
          </cell>
        </row>
        <row r="6224">
          <cell r="K6224">
            <v>0</v>
          </cell>
          <cell r="O6224">
            <v>0</v>
          </cell>
        </row>
        <row r="6225">
          <cell r="K6225">
            <v>0</v>
          </cell>
          <cell r="O6225">
            <v>0</v>
          </cell>
        </row>
        <row r="6226">
          <cell r="K6226">
            <v>0</v>
          </cell>
          <cell r="O6226">
            <v>0</v>
          </cell>
        </row>
        <row r="6227">
          <cell r="K6227">
            <v>0</v>
          </cell>
          <cell r="O6227">
            <v>0</v>
          </cell>
        </row>
        <row r="6228">
          <cell r="K6228">
            <v>0</v>
          </cell>
          <cell r="O6228">
            <v>0</v>
          </cell>
        </row>
        <row r="6229">
          <cell r="K6229">
            <v>0</v>
          </cell>
          <cell r="O6229">
            <v>0</v>
          </cell>
        </row>
        <row r="6230">
          <cell r="K6230">
            <v>0</v>
          </cell>
          <cell r="O6230">
            <v>0</v>
          </cell>
        </row>
        <row r="6231">
          <cell r="K6231">
            <v>0</v>
          </cell>
          <cell r="O6231">
            <v>0</v>
          </cell>
        </row>
        <row r="6232">
          <cell r="K6232">
            <v>0</v>
          </cell>
          <cell r="O6232">
            <v>0</v>
          </cell>
        </row>
        <row r="6233">
          <cell r="K6233">
            <v>0</v>
          </cell>
          <cell r="O6233">
            <v>0</v>
          </cell>
        </row>
        <row r="6234">
          <cell r="K6234">
            <v>0</v>
          </cell>
          <cell r="O6234">
            <v>0</v>
          </cell>
        </row>
        <row r="6235">
          <cell r="K6235">
            <v>0</v>
          </cell>
          <cell r="O6235">
            <v>0</v>
          </cell>
        </row>
        <row r="6236">
          <cell r="K6236">
            <v>0</v>
          </cell>
          <cell r="O6236">
            <v>0</v>
          </cell>
        </row>
        <row r="6237">
          <cell r="K6237">
            <v>0</v>
          </cell>
          <cell r="O6237">
            <v>0</v>
          </cell>
        </row>
        <row r="6238">
          <cell r="K6238">
            <v>0</v>
          </cell>
          <cell r="O6238">
            <v>0</v>
          </cell>
        </row>
        <row r="6239">
          <cell r="K6239">
            <v>0</v>
          </cell>
          <cell r="O6239">
            <v>0</v>
          </cell>
        </row>
        <row r="6240">
          <cell r="K6240">
            <v>0</v>
          </cell>
          <cell r="O6240">
            <v>0</v>
          </cell>
        </row>
        <row r="6241">
          <cell r="K6241">
            <v>0</v>
          </cell>
          <cell r="O6241">
            <v>0</v>
          </cell>
        </row>
        <row r="6242">
          <cell r="K6242">
            <v>2101</v>
          </cell>
          <cell r="O6242">
            <v>0.44</v>
          </cell>
        </row>
        <row r="6243">
          <cell r="K6243">
            <v>0</v>
          </cell>
          <cell r="O6243">
            <v>0</v>
          </cell>
        </row>
        <row r="6244">
          <cell r="K6244">
            <v>0</v>
          </cell>
          <cell r="O6244">
            <v>0</v>
          </cell>
        </row>
        <row r="6245">
          <cell r="K6245">
            <v>0</v>
          </cell>
          <cell r="O6245">
            <v>0</v>
          </cell>
        </row>
        <row r="6246">
          <cell r="K6246">
            <v>0</v>
          </cell>
          <cell r="O6246">
            <v>0</v>
          </cell>
        </row>
        <row r="6247">
          <cell r="K6247">
            <v>0</v>
          </cell>
          <cell r="O6247">
            <v>0</v>
          </cell>
        </row>
        <row r="6248">
          <cell r="K6248">
            <v>0</v>
          </cell>
          <cell r="O6248">
            <v>0</v>
          </cell>
        </row>
        <row r="6249">
          <cell r="K6249">
            <v>0</v>
          </cell>
          <cell r="O6249">
            <v>0</v>
          </cell>
        </row>
        <row r="6250">
          <cell r="K6250">
            <v>0</v>
          </cell>
          <cell r="O6250">
            <v>0</v>
          </cell>
        </row>
        <row r="6251">
          <cell r="K6251">
            <v>0</v>
          </cell>
          <cell r="O6251">
            <v>0</v>
          </cell>
        </row>
        <row r="6252">
          <cell r="K6252">
            <v>0</v>
          </cell>
          <cell r="O6252">
            <v>0</v>
          </cell>
        </row>
        <row r="6253">
          <cell r="K6253">
            <v>0</v>
          </cell>
          <cell r="O6253">
            <v>0</v>
          </cell>
        </row>
        <row r="6254">
          <cell r="K6254">
            <v>0</v>
          </cell>
          <cell r="O6254">
            <v>0</v>
          </cell>
        </row>
        <row r="6255">
          <cell r="K6255">
            <v>0</v>
          </cell>
          <cell r="O6255">
            <v>0</v>
          </cell>
        </row>
        <row r="6256">
          <cell r="K6256">
            <v>0</v>
          </cell>
          <cell r="O6256">
            <v>0</v>
          </cell>
        </row>
        <row r="6257">
          <cell r="K6257">
            <v>0</v>
          </cell>
          <cell r="O6257">
            <v>0</v>
          </cell>
        </row>
        <row r="6258">
          <cell r="K6258">
            <v>0</v>
          </cell>
          <cell r="O6258">
            <v>0</v>
          </cell>
        </row>
        <row r="6259">
          <cell r="K6259">
            <v>0</v>
          </cell>
          <cell r="O6259">
            <v>0</v>
          </cell>
        </row>
        <row r="6260">
          <cell r="K6260">
            <v>0</v>
          </cell>
          <cell r="O6260">
            <v>0</v>
          </cell>
        </row>
        <row r="6261">
          <cell r="K6261">
            <v>0</v>
          </cell>
          <cell r="O6261">
            <v>0</v>
          </cell>
        </row>
        <row r="6262">
          <cell r="K6262">
            <v>0</v>
          </cell>
          <cell r="O6262">
            <v>0</v>
          </cell>
        </row>
        <row r="6263">
          <cell r="K6263">
            <v>0</v>
          </cell>
          <cell r="O6263">
            <v>0</v>
          </cell>
        </row>
        <row r="6264">
          <cell r="K6264">
            <v>0</v>
          </cell>
          <cell r="O6264">
            <v>0</v>
          </cell>
        </row>
        <row r="6265">
          <cell r="K6265">
            <v>0</v>
          </cell>
          <cell r="O6265">
            <v>0</v>
          </cell>
        </row>
        <row r="6266">
          <cell r="K6266">
            <v>0</v>
          </cell>
          <cell r="O6266">
            <v>0</v>
          </cell>
        </row>
        <row r="6267">
          <cell r="K6267">
            <v>0</v>
          </cell>
          <cell r="O6267">
            <v>0</v>
          </cell>
        </row>
        <row r="6268">
          <cell r="K6268">
            <v>0</v>
          </cell>
          <cell r="O6268">
            <v>0</v>
          </cell>
        </row>
        <row r="6269">
          <cell r="K6269">
            <v>0</v>
          </cell>
          <cell r="O6269">
            <v>0</v>
          </cell>
        </row>
        <row r="6270">
          <cell r="K6270">
            <v>0</v>
          </cell>
          <cell r="O6270">
            <v>0</v>
          </cell>
        </row>
        <row r="6271">
          <cell r="K6271">
            <v>0</v>
          </cell>
          <cell r="O6271">
            <v>0</v>
          </cell>
        </row>
        <row r="6272">
          <cell r="K6272">
            <v>0</v>
          </cell>
          <cell r="O6272">
            <v>0</v>
          </cell>
        </row>
        <row r="6273">
          <cell r="K6273">
            <v>0</v>
          </cell>
          <cell r="O6273">
            <v>0</v>
          </cell>
        </row>
        <row r="6274">
          <cell r="K6274">
            <v>0</v>
          </cell>
          <cell r="O6274">
            <v>0</v>
          </cell>
        </row>
        <row r="6275">
          <cell r="K6275">
            <v>0</v>
          </cell>
          <cell r="O6275">
            <v>0</v>
          </cell>
        </row>
        <row r="6276">
          <cell r="K6276">
            <v>0</v>
          </cell>
          <cell r="O6276">
            <v>0</v>
          </cell>
        </row>
        <row r="6277">
          <cell r="K6277">
            <v>0</v>
          </cell>
          <cell r="O6277">
            <v>0</v>
          </cell>
        </row>
        <row r="6278">
          <cell r="K6278">
            <v>0</v>
          </cell>
          <cell r="O6278">
            <v>0</v>
          </cell>
        </row>
        <row r="6279">
          <cell r="K6279">
            <v>0</v>
          </cell>
          <cell r="O6279">
            <v>0</v>
          </cell>
        </row>
        <row r="6280">
          <cell r="K6280">
            <v>0</v>
          </cell>
          <cell r="O6280">
            <v>0</v>
          </cell>
        </row>
        <row r="6281">
          <cell r="K6281">
            <v>0</v>
          </cell>
          <cell r="O6281">
            <v>0</v>
          </cell>
        </row>
        <row r="6282">
          <cell r="K6282">
            <v>2101</v>
          </cell>
          <cell r="O6282">
            <v>0.48</v>
          </cell>
        </row>
        <row r="6283">
          <cell r="K6283">
            <v>0</v>
          </cell>
          <cell r="O6283">
            <v>0</v>
          </cell>
        </row>
        <row r="6284">
          <cell r="K6284">
            <v>0</v>
          </cell>
          <cell r="O6284">
            <v>0</v>
          </cell>
        </row>
        <row r="6285">
          <cell r="K6285">
            <v>0</v>
          </cell>
          <cell r="O6285">
            <v>0</v>
          </cell>
        </row>
        <row r="6286">
          <cell r="K6286">
            <v>0</v>
          </cell>
          <cell r="O6286">
            <v>0</v>
          </cell>
        </row>
        <row r="6287">
          <cell r="K6287">
            <v>3811</v>
          </cell>
          <cell r="O6287">
            <v>1.1499999999999999</v>
          </cell>
        </row>
        <row r="6288">
          <cell r="K6288">
            <v>0</v>
          </cell>
          <cell r="O6288">
            <v>0</v>
          </cell>
        </row>
        <row r="6289">
          <cell r="K6289">
            <v>0</v>
          </cell>
          <cell r="O6289">
            <v>0</v>
          </cell>
        </row>
        <row r="6290">
          <cell r="K6290">
            <v>2101</v>
          </cell>
          <cell r="O6290">
            <v>0.48</v>
          </cell>
        </row>
        <row r="6291">
          <cell r="K6291" t="str">
            <v xml:space="preserve"> </v>
          </cell>
          <cell r="O6291">
            <v>0</v>
          </cell>
        </row>
        <row r="6292">
          <cell r="K6292" t="str">
            <v xml:space="preserve"> </v>
          </cell>
          <cell r="O6292">
            <v>0</v>
          </cell>
        </row>
        <row r="6293">
          <cell r="K6293" t="str">
            <v xml:space="preserve"> </v>
          </cell>
          <cell r="O6293">
            <v>0</v>
          </cell>
        </row>
        <row r="6294">
          <cell r="K6294">
            <v>0</v>
          </cell>
          <cell r="O6294">
            <v>0</v>
          </cell>
        </row>
        <row r="6295">
          <cell r="K6295" t="str">
            <v xml:space="preserve">  </v>
          </cell>
          <cell r="O6295">
            <v>0</v>
          </cell>
        </row>
        <row r="6296">
          <cell r="K6296" t="str">
            <v xml:space="preserve"> </v>
          </cell>
          <cell r="O6296">
            <v>0</v>
          </cell>
        </row>
        <row r="6297">
          <cell r="K6297">
            <v>0</v>
          </cell>
          <cell r="O6297">
            <v>0</v>
          </cell>
        </row>
        <row r="6298">
          <cell r="K6298">
            <v>0</v>
          </cell>
          <cell r="O6298">
            <v>0</v>
          </cell>
        </row>
        <row r="6299">
          <cell r="K6299">
            <v>0</v>
          </cell>
          <cell r="O6299">
            <v>0</v>
          </cell>
        </row>
        <row r="6300">
          <cell r="K6300">
            <v>0</v>
          </cell>
          <cell r="O6300">
            <v>0</v>
          </cell>
        </row>
        <row r="6301">
          <cell r="K6301">
            <v>0</v>
          </cell>
          <cell r="O6301">
            <v>0</v>
          </cell>
        </row>
        <row r="6302">
          <cell r="K6302">
            <v>0</v>
          </cell>
          <cell r="O6302">
            <v>0</v>
          </cell>
        </row>
        <row r="6303">
          <cell r="K6303">
            <v>0</v>
          </cell>
          <cell r="O6303">
            <v>0</v>
          </cell>
        </row>
        <row r="6304">
          <cell r="K6304">
            <v>0</v>
          </cell>
          <cell r="O6304">
            <v>0</v>
          </cell>
        </row>
        <row r="6305">
          <cell r="K6305">
            <v>0</v>
          </cell>
          <cell r="O6305">
            <v>0</v>
          </cell>
        </row>
        <row r="6306">
          <cell r="K6306">
            <v>0</v>
          </cell>
          <cell r="O6306">
            <v>0</v>
          </cell>
        </row>
        <row r="6307">
          <cell r="K6307">
            <v>0</v>
          </cell>
          <cell r="O6307">
            <v>0</v>
          </cell>
        </row>
        <row r="6308">
          <cell r="K6308">
            <v>0</v>
          </cell>
          <cell r="O6308">
            <v>0</v>
          </cell>
        </row>
        <row r="6309">
          <cell r="K6309">
            <v>0</v>
          </cell>
          <cell r="O6309">
            <v>0</v>
          </cell>
        </row>
        <row r="6310">
          <cell r="K6310">
            <v>0</v>
          </cell>
          <cell r="O6310">
            <v>0</v>
          </cell>
        </row>
        <row r="6311">
          <cell r="K6311">
            <v>0</v>
          </cell>
          <cell r="O6311">
            <v>0</v>
          </cell>
        </row>
        <row r="6312">
          <cell r="K6312">
            <v>0</v>
          </cell>
          <cell r="O6312">
            <v>0</v>
          </cell>
        </row>
        <row r="6313">
          <cell r="K6313">
            <v>0</v>
          </cell>
          <cell r="O6313">
            <v>0</v>
          </cell>
        </row>
        <row r="6314">
          <cell r="K6314">
            <v>0</v>
          </cell>
          <cell r="O6314">
            <v>0</v>
          </cell>
        </row>
        <row r="6315">
          <cell r="K6315">
            <v>0</v>
          </cell>
          <cell r="O6315">
            <v>0</v>
          </cell>
        </row>
        <row r="6316">
          <cell r="K6316">
            <v>0</v>
          </cell>
          <cell r="O6316">
            <v>0</v>
          </cell>
        </row>
        <row r="6317">
          <cell r="K6317">
            <v>0</v>
          </cell>
          <cell r="O6317">
            <v>0</v>
          </cell>
        </row>
        <row r="6318">
          <cell r="K6318">
            <v>0</v>
          </cell>
          <cell r="O6318">
            <v>0</v>
          </cell>
        </row>
        <row r="6319">
          <cell r="K6319">
            <v>0</v>
          </cell>
          <cell r="O6319">
            <v>0</v>
          </cell>
        </row>
        <row r="6320">
          <cell r="K6320">
            <v>0</v>
          </cell>
          <cell r="O6320">
            <v>0</v>
          </cell>
        </row>
        <row r="6321">
          <cell r="K6321">
            <v>0</v>
          </cell>
          <cell r="O6321">
            <v>0</v>
          </cell>
        </row>
        <row r="6322">
          <cell r="K6322">
            <v>2503</v>
          </cell>
          <cell r="O6322">
            <v>0.78</v>
          </cell>
        </row>
        <row r="6323">
          <cell r="K6323">
            <v>2101</v>
          </cell>
          <cell r="O6323">
            <v>0.47</v>
          </cell>
        </row>
        <row r="6324">
          <cell r="K6324">
            <v>0</v>
          </cell>
          <cell r="O6324">
            <v>0</v>
          </cell>
        </row>
        <row r="6325">
          <cell r="K6325">
            <v>0</v>
          </cell>
          <cell r="O6325">
            <v>0</v>
          </cell>
        </row>
        <row r="6326">
          <cell r="K6326">
            <v>0</v>
          </cell>
          <cell r="O6326">
            <v>0</v>
          </cell>
        </row>
        <row r="6327">
          <cell r="K6327">
            <v>0</v>
          </cell>
          <cell r="O6327">
            <v>0</v>
          </cell>
        </row>
        <row r="6328">
          <cell r="K6328">
            <v>0</v>
          </cell>
          <cell r="O6328">
            <v>0</v>
          </cell>
        </row>
        <row r="6329">
          <cell r="K6329">
            <v>0</v>
          </cell>
          <cell r="O6329">
            <v>0</v>
          </cell>
        </row>
        <row r="6330">
          <cell r="K6330">
            <v>2101</v>
          </cell>
          <cell r="O6330">
            <v>0.47</v>
          </cell>
        </row>
        <row r="6331">
          <cell r="K6331">
            <v>0</v>
          </cell>
          <cell r="O6331">
            <v>0</v>
          </cell>
        </row>
        <row r="6332">
          <cell r="K6332">
            <v>0</v>
          </cell>
          <cell r="O6332">
            <v>0</v>
          </cell>
        </row>
        <row r="6333">
          <cell r="K6333">
            <v>0</v>
          </cell>
          <cell r="O6333">
            <v>0</v>
          </cell>
        </row>
        <row r="6334">
          <cell r="K6334">
            <v>3811</v>
          </cell>
          <cell r="O6334">
            <v>0.44</v>
          </cell>
        </row>
        <row r="6335">
          <cell r="K6335">
            <v>0</v>
          </cell>
          <cell r="O6335">
            <v>0</v>
          </cell>
        </row>
        <row r="6336">
          <cell r="K6336">
            <v>0</v>
          </cell>
          <cell r="O6336">
            <v>0</v>
          </cell>
        </row>
        <row r="6337">
          <cell r="K6337">
            <v>0</v>
          </cell>
          <cell r="O6337">
            <v>0</v>
          </cell>
        </row>
        <row r="6338">
          <cell r="K6338">
            <v>0</v>
          </cell>
          <cell r="O6338">
            <v>0</v>
          </cell>
        </row>
        <row r="6339">
          <cell r="K6339">
            <v>0</v>
          </cell>
          <cell r="O6339">
            <v>0</v>
          </cell>
        </row>
        <row r="6340">
          <cell r="K6340">
            <v>0</v>
          </cell>
          <cell r="O6340">
            <v>0</v>
          </cell>
        </row>
        <row r="6341">
          <cell r="K6341">
            <v>0</v>
          </cell>
          <cell r="O6341">
            <v>0</v>
          </cell>
        </row>
        <row r="6342">
          <cell r="K6342">
            <v>0</v>
          </cell>
          <cell r="O6342">
            <v>0</v>
          </cell>
        </row>
        <row r="6343">
          <cell r="K6343">
            <v>0</v>
          </cell>
          <cell r="O6343">
            <v>0</v>
          </cell>
        </row>
        <row r="6344">
          <cell r="K6344">
            <v>0</v>
          </cell>
          <cell r="O6344">
            <v>0</v>
          </cell>
        </row>
        <row r="6345">
          <cell r="K6345">
            <v>0</v>
          </cell>
          <cell r="O6345">
            <v>0</v>
          </cell>
        </row>
        <row r="6346">
          <cell r="K6346">
            <v>0</v>
          </cell>
          <cell r="O6346">
            <v>0</v>
          </cell>
        </row>
        <row r="6347">
          <cell r="K6347">
            <v>0</v>
          </cell>
          <cell r="O6347">
            <v>0</v>
          </cell>
        </row>
        <row r="6348">
          <cell r="K6348">
            <v>0</v>
          </cell>
          <cell r="O6348">
            <v>0</v>
          </cell>
        </row>
        <row r="6349">
          <cell r="K6349">
            <v>0</v>
          </cell>
          <cell r="O6349">
            <v>0</v>
          </cell>
        </row>
        <row r="6350">
          <cell r="K6350">
            <v>0</v>
          </cell>
          <cell r="O6350">
            <v>0</v>
          </cell>
        </row>
        <row r="6351">
          <cell r="K6351">
            <v>0</v>
          </cell>
          <cell r="O6351">
            <v>0</v>
          </cell>
        </row>
        <row r="6352">
          <cell r="K6352">
            <v>0</v>
          </cell>
          <cell r="O6352">
            <v>0</v>
          </cell>
        </row>
        <row r="6353">
          <cell r="K6353">
            <v>0</v>
          </cell>
          <cell r="O6353">
            <v>0</v>
          </cell>
        </row>
        <row r="6354">
          <cell r="K6354">
            <v>2103</v>
          </cell>
          <cell r="O6354">
            <v>0.18</v>
          </cell>
        </row>
        <row r="6355">
          <cell r="K6355">
            <v>2106</v>
          </cell>
          <cell r="O6355">
            <v>1.76</v>
          </cell>
        </row>
        <row r="6356">
          <cell r="K6356">
            <v>2302</v>
          </cell>
          <cell r="O6356">
            <v>0.5</v>
          </cell>
        </row>
        <row r="6357">
          <cell r="K6357">
            <v>0</v>
          </cell>
          <cell r="O6357">
            <v>0</v>
          </cell>
        </row>
        <row r="6358">
          <cell r="K6358">
            <v>3501</v>
          </cell>
          <cell r="O6358">
            <v>0.96</v>
          </cell>
        </row>
        <row r="6359">
          <cell r="K6359">
            <v>3502</v>
          </cell>
          <cell r="O6359">
            <v>8.2899999999999991</v>
          </cell>
        </row>
        <row r="6360">
          <cell r="K6360">
            <v>0</v>
          </cell>
          <cell r="O6360">
            <v>0</v>
          </cell>
        </row>
        <row r="6361">
          <cell r="K6361">
            <v>0</v>
          </cell>
          <cell r="O6361">
            <v>0</v>
          </cell>
        </row>
        <row r="6362">
          <cell r="K6362">
            <v>0</v>
          </cell>
          <cell r="O6362">
            <v>0</v>
          </cell>
        </row>
        <row r="6363">
          <cell r="K6363">
            <v>0</v>
          </cell>
          <cell r="O6363">
            <v>0</v>
          </cell>
        </row>
        <row r="6364">
          <cell r="K6364">
            <v>0</v>
          </cell>
          <cell r="O6364">
            <v>0</v>
          </cell>
        </row>
        <row r="6365">
          <cell r="K6365">
            <v>0</v>
          </cell>
          <cell r="O6365">
            <v>0</v>
          </cell>
        </row>
        <row r="6366">
          <cell r="K6366">
            <v>3811</v>
          </cell>
          <cell r="O6366">
            <v>0.3</v>
          </cell>
        </row>
        <row r="6367">
          <cell r="K6367">
            <v>0</v>
          </cell>
          <cell r="O6367">
            <v>0</v>
          </cell>
        </row>
        <row r="6368">
          <cell r="K6368">
            <v>0</v>
          </cell>
          <cell r="O6368">
            <v>0</v>
          </cell>
        </row>
        <row r="6369">
          <cell r="K6369">
            <v>0</v>
          </cell>
          <cell r="O6369">
            <v>0</v>
          </cell>
        </row>
        <row r="6370">
          <cell r="K6370">
            <v>2102</v>
          </cell>
          <cell r="O6370">
            <v>0.27</v>
          </cell>
        </row>
        <row r="6371">
          <cell r="K6371">
            <v>0</v>
          </cell>
          <cell r="O6371">
            <v>0</v>
          </cell>
        </row>
        <row r="6372">
          <cell r="K6372">
            <v>2302</v>
          </cell>
          <cell r="O6372">
            <v>0</v>
          </cell>
        </row>
        <row r="6373">
          <cell r="K6373">
            <v>0</v>
          </cell>
          <cell r="O6373">
            <v>0</v>
          </cell>
        </row>
        <row r="6374">
          <cell r="K6374">
            <v>3103</v>
          </cell>
          <cell r="O6374">
            <v>3.8</v>
          </cell>
        </row>
        <row r="6375">
          <cell r="K6375">
            <v>3106</v>
          </cell>
          <cell r="O6375">
            <v>25</v>
          </cell>
        </row>
        <row r="6376">
          <cell r="K6376">
            <v>3107</v>
          </cell>
          <cell r="O6376">
            <v>8.5</v>
          </cell>
        </row>
        <row r="6377">
          <cell r="K6377">
            <v>3402</v>
          </cell>
          <cell r="O6377">
            <v>0.28000000000000003</v>
          </cell>
        </row>
        <row r="6378">
          <cell r="K6378">
            <v>2402</v>
          </cell>
          <cell r="O6378">
            <v>0.5</v>
          </cell>
        </row>
        <row r="6379">
          <cell r="K6379">
            <v>2404</v>
          </cell>
          <cell r="O6379">
            <v>0</v>
          </cell>
        </row>
        <row r="6380">
          <cell r="K6380">
            <v>2503</v>
          </cell>
          <cell r="O6380">
            <v>0</v>
          </cell>
        </row>
        <row r="6381">
          <cell r="K6381">
            <v>0</v>
          </cell>
          <cell r="O6381">
            <v>0</v>
          </cell>
        </row>
        <row r="6382">
          <cell r="K6382">
            <v>3503</v>
          </cell>
          <cell r="O6382">
            <v>0</v>
          </cell>
        </row>
        <row r="6383">
          <cell r="K6383">
            <v>3505</v>
          </cell>
          <cell r="O6383">
            <v>20.12</v>
          </cell>
        </row>
        <row r="6384">
          <cell r="K6384">
            <v>3506</v>
          </cell>
          <cell r="O6384">
            <v>3.45</v>
          </cell>
        </row>
        <row r="6385">
          <cell r="K6385">
            <v>3811</v>
          </cell>
          <cell r="O6385">
            <v>1.5</v>
          </cell>
        </row>
        <row r="6386">
          <cell r="K6386">
            <v>2701</v>
          </cell>
          <cell r="O6386">
            <v>0</v>
          </cell>
        </row>
        <row r="6387">
          <cell r="K6387">
            <v>2702</v>
          </cell>
          <cell r="O6387">
            <v>0</v>
          </cell>
        </row>
        <row r="6388">
          <cell r="K6388">
            <v>2101</v>
          </cell>
          <cell r="O6388">
            <v>1.32</v>
          </cell>
        </row>
        <row r="6389">
          <cell r="K6389">
            <v>2105</v>
          </cell>
          <cell r="O6389">
            <v>0</v>
          </cell>
        </row>
        <row r="6390">
          <cell r="K6390">
            <v>0</v>
          </cell>
          <cell r="O6390">
            <v>0</v>
          </cell>
        </row>
        <row r="6391">
          <cell r="K6391">
            <v>0</v>
          </cell>
          <cell r="O6391">
            <v>0</v>
          </cell>
        </row>
        <row r="6392">
          <cell r="K6392">
            <v>0</v>
          </cell>
          <cell r="O6392">
            <v>0</v>
          </cell>
        </row>
        <row r="6393">
          <cell r="K6393">
            <v>0</v>
          </cell>
          <cell r="O6393">
            <v>0</v>
          </cell>
        </row>
        <row r="6394">
          <cell r="K6394">
            <v>2106</v>
          </cell>
          <cell r="O6394">
            <v>0.13</v>
          </cell>
        </row>
        <row r="6395">
          <cell r="K6395">
            <v>0</v>
          </cell>
          <cell r="O6395">
            <v>0</v>
          </cell>
        </row>
        <row r="6396">
          <cell r="K6396">
            <v>0</v>
          </cell>
          <cell r="O6396">
            <v>0</v>
          </cell>
        </row>
        <row r="6397">
          <cell r="K6397">
            <v>0</v>
          </cell>
          <cell r="O6397">
            <v>0</v>
          </cell>
        </row>
        <row r="6398">
          <cell r="K6398">
            <v>0</v>
          </cell>
          <cell r="O6398">
            <v>0</v>
          </cell>
        </row>
        <row r="6399">
          <cell r="K6399">
            <v>0</v>
          </cell>
          <cell r="O6399">
            <v>0</v>
          </cell>
        </row>
        <row r="6400">
          <cell r="K6400">
            <v>0</v>
          </cell>
          <cell r="O6400">
            <v>0</v>
          </cell>
        </row>
        <row r="6401">
          <cell r="K6401">
            <v>0</v>
          </cell>
          <cell r="O6401">
            <v>0</v>
          </cell>
        </row>
        <row r="6402">
          <cell r="K6402">
            <v>2101</v>
          </cell>
          <cell r="O6402">
            <v>0.27800000000000002</v>
          </cell>
        </row>
        <row r="6403">
          <cell r="K6403">
            <v>2103</v>
          </cell>
          <cell r="O6403">
            <v>0.02</v>
          </cell>
        </row>
        <row r="6404">
          <cell r="K6404">
            <v>2105</v>
          </cell>
          <cell r="O6404">
            <v>0.112</v>
          </cell>
        </row>
        <row r="6405">
          <cell r="K6405">
            <v>0</v>
          </cell>
          <cell r="O6405">
            <v>0</v>
          </cell>
        </row>
        <row r="6406">
          <cell r="K6406">
            <v>0</v>
          </cell>
          <cell r="O6406">
            <v>0</v>
          </cell>
        </row>
        <row r="6407">
          <cell r="K6407">
            <v>0</v>
          </cell>
          <cell r="O6407">
            <v>0</v>
          </cell>
        </row>
        <row r="6408">
          <cell r="K6408">
            <v>0</v>
          </cell>
          <cell r="O6408">
            <v>0</v>
          </cell>
        </row>
        <row r="6409">
          <cell r="K6409">
            <v>0</v>
          </cell>
          <cell r="O6409">
            <v>0</v>
          </cell>
        </row>
        <row r="6410">
          <cell r="K6410">
            <v>2101</v>
          </cell>
          <cell r="O6410">
            <v>0.27800000000000002</v>
          </cell>
        </row>
        <row r="6411">
          <cell r="K6411">
            <v>2103</v>
          </cell>
          <cell r="O6411">
            <v>0.02</v>
          </cell>
        </row>
        <row r="6412">
          <cell r="K6412">
            <v>2105</v>
          </cell>
          <cell r="O6412">
            <v>0.112</v>
          </cell>
        </row>
        <row r="6413">
          <cell r="K6413">
            <v>0</v>
          </cell>
          <cell r="O6413">
            <v>0</v>
          </cell>
        </row>
        <row r="6414">
          <cell r="K6414">
            <v>0</v>
          </cell>
          <cell r="O6414">
            <v>0</v>
          </cell>
        </row>
        <row r="6415">
          <cell r="K6415">
            <v>0</v>
          </cell>
          <cell r="O6415">
            <v>0</v>
          </cell>
        </row>
        <row r="6416">
          <cell r="K6416">
            <v>0</v>
          </cell>
          <cell r="O6416">
            <v>0</v>
          </cell>
        </row>
        <row r="6417">
          <cell r="K6417">
            <v>0</v>
          </cell>
          <cell r="O6417">
            <v>0</v>
          </cell>
        </row>
        <row r="6418">
          <cell r="K6418">
            <v>2101</v>
          </cell>
          <cell r="O6418">
            <v>0.27800000000000002</v>
          </cell>
        </row>
        <row r="6419">
          <cell r="K6419">
            <v>2106</v>
          </cell>
          <cell r="O6419">
            <v>1.5029999999999999</v>
          </cell>
        </row>
        <row r="6420">
          <cell r="K6420">
            <v>2206</v>
          </cell>
          <cell r="O6420">
            <v>0.09</v>
          </cell>
        </row>
        <row r="6421">
          <cell r="K6421">
            <v>0</v>
          </cell>
          <cell r="O6421">
            <v>0</v>
          </cell>
        </row>
        <row r="6422">
          <cell r="K6422">
            <v>0</v>
          </cell>
          <cell r="O6422">
            <v>0</v>
          </cell>
        </row>
        <row r="6423">
          <cell r="K6423">
            <v>0</v>
          </cell>
          <cell r="O6423">
            <v>0</v>
          </cell>
        </row>
        <row r="6424">
          <cell r="K6424">
            <v>0</v>
          </cell>
          <cell r="O6424">
            <v>0</v>
          </cell>
        </row>
        <row r="6425">
          <cell r="K6425">
            <v>0</v>
          </cell>
          <cell r="O6425">
            <v>0</v>
          </cell>
        </row>
        <row r="6426">
          <cell r="K6426">
            <v>2101</v>
          </cell>
          <cell r="O6426">
            <v>0.27800000000000002</v>
          </cell>
        </row>
        <row r="6427">
          <cell r="K6427">
            <v>0</v>
          </cell>
          <cell r="O6427">
            <v>0</v>
          </cell>
        </row>
        <row r="6428">
          <cell r="K6428">
            <v>0</v>
          </cell>
          <cell r="O6428">
            <v>0</v>
          </cell>
        </row>
        <row r="6429">
          <cell r="K6429">
            <v>0</v>
          </cell>
          <cell r="O6429">
            <v>0</v>
          </cell>
        </row>
        <row r="6430">
          <cell r="K6430">
            <v>0</v>
          </cell>
          <cell r="O6430">
            <v>0</v>
          </cell>
        </row>
        <row r="6431">
          <cell r="K6431">
            <v>0</v>
          </cell>
          <cell r="O6431">
            <v>0</v>
          </cell>
        </row>
        <row r="6432">
          <cell r="K6432">
            <v>0</v>
          </cell>
          <cell r="O6432">
            <v>0</v>
          </cell>
        </row>
        <row r="6433">
          <cell r="K6433">
            <v>0</v>
          </cell>
          <cell r="O6433">
            <v>0</v>
          </cell>
        </row>
        <row r="6434">
          <cell r="K6434">
            <v>2101</v>
          </cell>
          <cell r="O6434">
            <v>0.27800000000000002</v>
          </cell>
        </row>
        <row r="6435">
          <cell r="K6435">
            <v>0</v>
          </cell>
          <cell r="O6435">
            <v>0</v>
          </cell>
        </row>
        <row r="6436">
          <cell r="K6436">
            <v>0</v>
          </cell>
          <cell r="O6436">
            <v>0</v>
          </cell>
        </row>
        <row r="6437">
          <cell r="K6437">
            <v>0</v>
          </cell>
          <cell r="O6437">
            <v>0</v>
          </cell>
        </row>
        <row r="6438">
          <cell r="K6438">
            <v>0</v>
          </cell>
          <cell r="O6438">
            <v>0</v>
          </cell>
        </row>
        <row r="6439">
          <cell r="K6439">
            <v>0</v>
          </cell>
          <cell r="O6439">
            <v>0</v>
          </cell>
        </row>
        <row r="6440">
          <cell r="K6440">
            <v>0</v>
          </cell>
          <cell r="O6440">
            <v>0</v>
          </cell>
        </row>
        <row r="6441">
          <cell r="K6441">
            <v>0</v>
          </cell>
          <cell r="O6441">
            <v>0</v>
          </cell>
        </row>
        <row r="6442">
          <cell r="K6442">
            <v>2101</v>
          </cell>
          <cell r="O6442">
            <v>0.27800000000000002</v>
          </cell>
        </row>
        <row r="6443">
          <cell r="K6443">
            <v>2301</v>
          </cell>
          <cell r="O6443">
            <v>0</v>
          </cell>
        </row>
        <row r="6444">
          <cell r="K6444">
            <v>2503</v>
          </cell>
          <cell r="O6444">
            <v>0</v>
          </cell>
        </row>
        <row r="6445">
          <cell r="K6445">
            <v>2404</v>
          </cell>
          <cell r="O6445">
            <v>0</v>
          </cell>
        </row>
        <row r="6446">
          <cell r="K6446">
            <v>0</v>
          </cell>
          <cell r="O6446">
            <v>0</v>
          </cell>
        </row>
        <row r="6447">
          <cell r="K6447">
            <v>0</v>
          </cell>
          <cell r="O6447">
            <v>0</v>
          </cell>
        </row>
        <row r="6448">
          <cell r="K6448">
            <v>0</v>
          </cell>
          <cell r="O6448">
            <v>0</v>
          </cell>
        </row>
        <row r="6449">
          <cell r="K6449">
            <v>0</v>
          </cell>
          <cell r="O6449">
            <v>0</v>
          </cell>
        </row>
        <row r="6450">
          <cell r="K6450">
            <v>2101</v>
          </cell>
          <cell r="O6450">
            <v>0.27800000000000002</v>
          </cell>
        </row>
        <row r="6451">
          <cell r="K6451">
            <v>0</v>
          </cell>
          <cell r="O6451">
            <v>0</v>
          </cell>
        </row>
        <row r="6452">
          <cell r="K6452">
            <v>0</v>
          </cell>
          <cell r="O6452">
            <v>0</v>
          </cell>
        </row>
        <row r="6453">
          <cell r="K6453">
            <v>0</v>
          </cell>
          <cell r="O6453">
            <v>0</v>
          </cell>
        </row>
        <row r="6454">
          <cell r="K6454">
            <v>0</v>
          </cell>
          <cell r="O6454">
            <v>0</v>
          </cell>
        </row>
        <row r="6455">
          <cell r="K6455">
            <v>0</v>
          </cell>
          <cell r="O6455">
            <v>0</v>
          </cell>
        </row>
        <row r="6456">
          <cell r="K6456">
            <v>0</v>
          </cell>
          <cell r="O6456">
            <v>0</v>
          </cell>
        </row>
        <row r="6457">
          <cell r="K6457">
            <v>0</v>
          </cell>
          <cell r="O6457">
            <v>0</v>
          </cell>
        </row>
        <row r="6458">
          <cell r="K6458">
            <v>2101</v>
          </cell>
          <cell r="O6458">
            <v>0.27800000000000002</v>
          </cell>
        </row>
        <row r="6459">
          <cell r="K6459">
            <v>0</v>
          </cell>
          <cell r="O6459">
            <v>0</v>
          </cell>
        </row>
        <row r="6460">
          <cell r="K6460">
            <v>0</v>
          </cell>
          <cell r="O6460">
            <v>0</v>
          </cell>
        </row>
        <row r="6461">
          <cell r="K6461">
            <v>0</v>
          </cell>
          <cell r="O6461">
            <v>0</v>
          </cell>
        </row>
        <row r="6462">
          <cell r="K6462">
            <v>0</v>
          </cell>
          <cell r="O6462">
            <v>0</v>
          </cell>
        </row>
        <row r="6463">
          <cell r="K6463">
            <v>0</v>
          </cell>
          <cell r="O6463">
            <v>0</v>
          </cell>
        </row>
        <row r="6464">
          <cell r="K6464">
            <v>0</v>
          </cell>
          <cell r="O6464">
            <v>0</v>
          </cell>
        </row>
        <row r="6465">
          <cell r="K6465">
            <v>0</v>
          </cell>
          <cell r="O6465">
            <v>0</v>
          </cell>
        </row>
        <row r="6466">
          <cell r="K6466">
            <v>2101</v>
          </cell>
          <cell r="O6466">
            <v>0.27800000000000002</v>
          </cell>
        </row>
        <row r="6467">
          <cell r="K6467">
            <v>2703</v>
          </cell>
          <cell r="O6467">
            <v>0</v>
          </cell>
        </row>
        <row r="6468">
          <cell r="K6468">
            <v>0</v>
          </cell>
          <cell r="O6468">
            <v>0</v>
          </cell>
        </row>
        <row r="6469">
          <cell r="K6469">
            <v>0</v>
          </cell>
          <cell r="O6469">
            <v>0</v>
          </cell>
        </row>
        <row r="6470">
          <cell r="K6470">
            <v>0</v>
          </cell>
          <cell r="O6470">
            <v>0</v>
          </cell>
        </row>
        <row r="6471">
          <cell r="K6471">
            <v>0</v>
          </cell>
          <cell r="O6471">
            <v>0</v>
          </cell>
        </row>
        <row r="6472">
          <cell r="K6472">
            <v>0</v>
          </cell>
          <cell r="O6472">
            <v>0</v>
          </cell>
        </row>
        <row r="6473">
          <cell r="K6473">
            <v>0</v>
          </cell>
          <cell r="O6473">
            <v>0</v>
          </cell>
        </row>
        <row r="6474">
          <cell r="K6474">
            <v>2101</v>
          </cell>
          <cell r="O6474">
            <v>0.27800000000000002</v>
          </cell>
        </row>
        <row r="6475">
          <cell r="K6475">
            <v>0</v>
          </cell>
          <cell r="O6475">
            <v>0</v>
          </cell>
        </row>
        <row r="6476">
          <cell r="K6476">
            <v>0</v>
          </cell>
          <cell r="O6476">
            <v>0</v>
          </cell>
        </row>
        <row r="6477">
          <cell r="K6477">
            <v>0</v>
          </cell>
          <cell r="O6477">
            <v>0</v>
          </cell>
        </row>
        <row r="6478">
          <cell r="K6478">
            <v>3808</v>
          </cell>
          <cell r="O6478">
            <v>1</v>
          </cell>
        </row>
        <row r="6479">
          <cell r="K6479">
            <v>0</v>
          </cell>
          <cell r="O6479">
            <v>0</v>
          </cell>
        </row>
        <row r="6480">
          <cell r="K6480">
            <v>0</v>
          </cell>
          <cell r="O6480">
            <v>0</v>
          </cell>
        </row>
        <row r="6481">
          <cell r="K6481">
            <v>0</v>
          </cell>
          <cell r="O6481">
            <v>0</v>
          </cell>
        </row>
        <row r="6482">
          <cell r="K6482">
            <v>2101</v>
          </cell>
          <cell r="O6482">
            <v>0.98099999999999998</v>
          </cell>
        </row>
        <row r="6483">
          <cell r="K6483">
            <v>2106</v>
          </cell>
          <cell r="O6483">
            <v>3.2</v>
          </cell>
        </row>
        <row r="6484">
          <cell r="K6484">
            <v>0</v>
          </cell>
          <cell r="O6484">
            <v>0</v>
          </cell>
        </row>
        <row r="6485">
          <cell r="K6485">
            <v>0</v>
          </cell>
          <cell r="O6485">
            <v>0</v>
          </cell>
        </row>
        <row r="6486">
          <cell r="K6486">
            <v>0</v>
          </cell>
          <cell r="O6486">
            <v>0</v>
          </cell>
        </row>
        <row r="6487">
          <cell r="K6487">
            <v>0</v>
          </cell>
          <cell r="O6487">
            <v>0</v>
          </cell>
        </row>
        <row r="6488">
          <cell r="K6488">
            <v>0</v>
          </cell>
          <cell r="O6488">
            <v>0</v>
          </cell>
        </row>
        <row r="6489">
          <cell r="K6489">
            <v>3808</v>
          </cell>
          <cell r="O6489">
            <v>1.5</v>
          </cell>
        </row>
        <row r="6490">
          <cell r="K6490">
            <v>0</v>
          </cell>
          <cell r="O6490">
            <v>0</v>
          </cell>
        </row>
        <row r="6491">
          <cell r="K6491">
            <v>0</v>
          </cell>
          <cell r="O6491">
            <v>0</v>
          </cell>
        </row>
        <row r="6492">
          <cell r="K6492">
            <v>0</v>
          </cell>
          <cell r="O6492">
            <v>0</v>
          </cell>
        </row>
        <row r="6493">
          <cell r="K6493">
            <v>0</v>
          </cell>
          <cell r="O6493">
            <v>0</v>
          </cell>
        </row>
        <row r="6494">
          <cell r="K6494">
            <v>0</v>
          </cell>
          <cell r="O6494">
            <v>0</v>
          </cell>
        </row>
        <row r="6495">
          <cell r="K6495">
            <v>0</v>
          </cell>
          <cell r="O6495">
            <v>0</v>
          </cell>
        </row>
        <row r="6496">
          <cell r="K6496">
            <v>0</v>
          </cell>
          <cell r="O6496">
            <v>0</v>
          </cell>
        </row>
        <row r="6497">
          <cell r="K6497">
            <v>0</v>
          </cell>
          <cell r="O6497">
            <v>0</v>
          </cell>
        </row>
        <row r="6498">
          <cell r="K6498">
            <v>0</v>
          </cell>
          <cell r="O6498">
            <v>0</v>
          </cell>
        </row>
        <row r="6499">
          <cell r="K6499">
            <v>0</v>
          </cell>
          <cell r="O6499">
            <v>0</v>
          </cell>
        </row>
        <row r="6500">
          <cell r="K6500">
            <v>0</v>
          </cell>
          <cell r="O6500">
            <v>0</v>
          </cell>
        </row>
        <row r="6501">
          <cell r="K6501">
            <v>0</v>
          </cell>
          <cell r="O6501">
            <v>0</v>
          </cell>
        </row>
        <row r="6502">
          <cell r="K6502">
            <v>0</v>
          </cell>
          <cell r="O6502">
            <v>0</v>
          </cell>
        </row>
        <row r="6503">
          <cell r="K6503">
            <v>0</v>
          </cell>
          <cell r="O6503">
            <v>0</v>
          </cell>
        </row>
        <row r="6504">
          <cell r="K6504">
            <v>0</v>
          </cell>
          <cell r="O6504">
            <v>0</v>
          </cell>
        </row>
        <row r="6505">
          <cell r="K6505">
            <v>0</v>
          </cell>
          <cell r="O6505">
            <v>0</v>
          </cell>
        </row>
        <row r="6506">
          <cell r="K6506">
            <v>0</v>
          </cell>
          <cell r="O6506">
            <v>0</v>
          </cell>
        </row>
        <row r="6507">
          <cell r="K6507">
            <v>0</v>
          </cell>
          <cell r="O6507">
            <v>0</v>
          </cell>
        </row>
        <row r="6508">
          <cell r="K6508">
            <v>0</v>
          </cell>
          <cell r="O6508">
            <v>0</v>
          </cell>
        </row>
        <row r="6509">
          <cell r="K6509">
            <v>0</v>
          </cell>
          <cell r="O6509">
            <v>0</v>
          </cell>
        </row>
        <row r="6510">
          <cell r="K6510">
            <v>0</v>
          </cell>
          <cell r="O6510">
            <v>0</v>
          </cell>
        </row>
        <row r="6511">
          <cell r="K6511">
            <v>0</v>
          </cell>
          <cell r="O6511">
            <v>0</v>
          </cell>
        </row>
        <row r="6512">
          <cell r="K6512">
            <v>0</v>
          </cell>
          <cell r="O6512">
            <v>0</v>
          </cell>
        </row>
        <row r="6513">
          <cell r="K6513">
            <v>0</v>
          </cell>
          <cell r="O6513">
            <v>0</v>
          </cell>
        </row>
        <row r="6514">
          <cell r="K6514">
            <v>0</v>
          </cell>
          <cell r="O6514">
            <v>0</v>
          </cell>
        </row>
        <row r="6515">
          <cell r="K6515">
            <v>0</v>
          </cell>
          <cell r="O6515">
            <v>0</v>
          </cell>
        </row>
        <row r="6516">
          <cell r="K6516">
            <v>0</v>
          </cell>
          <cell r="O6516">
            <v>0</v>
          </cell>
        </row>
        <row r="6517">
          <cell r="K6517">
            <v>0</v>
          </cell>
          <cell r="O6517">
            <v>0</v>
          </cell>
        </row>
        <row r="6518">
          <cell r="K6518">
            <v>0</v>
          </cell>
          <cell r="O6518">
            <v>0</v>
          </cell>
        </row>
        <row r="6519">
          <cell r="K6519">
            <v>0</v>
          </cell>
          <cell r="O6519">
            <v>0</v>
          </cell>
        </row>
        <row r="6520">
          <cell r="K6520">
            <v>0</v>
          </cell>
          <cell r="O6520">
            <v>0</v>
          </cell>
        </row>
        <row r="6521">
          <cell r="K6521">
            <v>0</v>
          </cell>
          <cell r="O6521">
            <v>0</v>
          </cell>
        </row>
        <row r="6522">
          <cell r="K6522">
            <v>2101</v>
          </cell>
          <cell r="O6522">
            <v>0.498</v>
          </cell>
        </row>
        <row r="6523">
          <cell r="K6523">
            <v>2106</v>
          </cell>
          <cell r="O6523">
            <v>0</v>
          </cell>
        </row>
        <row r="6524">
          <cell r="K6524">
            <v>0</v>
          </cell>
          <cell r="O6524">
            <v>0</v>
          </cell>
        </row>
        <row r="6525">
          <cell r="K6525">
            <v>0</v>
          </cell>
          <cell r="O6525">
            <v>0</v>
          </cell>
        </row>
        <row r="6526">
          <cell r="K6526">
            <v>0</v>
          </cell>
          <cell r="O6526">
            <v>0</v>
          </cell>
        </row>
        <row r="6527">
          <cell r="K6527">
            <v>0</v>
          </cell>
          <cell r="O6527">
            <v>0</v>
          </cell>
        </row>
        <row r="6528">
          <cell r="K6528">
            <v>0</v>
          </cell>
          <cell r="O6528">
            <v>0</v>
          </cell>
        </row>
        <row r="6529">
          <cell r="K6529">
            <v>3808</v>
          </cell>
          <cell r="O6529">
            <v>2.5000000000000001E-2</v>
          </cell>
        </row>
        <row r="6530">
          <cell r="K6530">
            <v>2101</v>
          </cell>
          <cell r="O6530">
            <v>0.498</v>
          </cell>
        </row>
        <row r="6531">
          <cell r="K6531">
            <v>2106</v>
          </cell>
          <cell r="O6531">
            <v>0</v>
          </cell>
        </row>
        <row r="6532">
          <cell r="K6532">
            <v>0</v>
          </cell>
          <cell r="O6532">
            <v>0</v>
          </cell>
        </row>
        <row r="6533">
          <cell r="K6533">
            <v>0</v>
          </cell>
          <cell r="O6533">
            <v>0</v>
          </cell>
        </row>
        <row r="6534">
          <cell r="K6534">
            <v>0</v>
          </cell>
          <cell r="O6534">
            <v>0</v>
          </cell>
        </row>
        <row r="6535">
          <cell r="K6535">
            <v>0</v>
          </cell>
          <cell r="O6535">
            <v>0</v>
          </cell>
        </row>
        <row r="6536">
          <cell r="K6536">
            <v>0</v>
          </cell>
          <cell r="O6536">
            <v>0</v>
          </cell>
        </row>
        <row r="6537">
          <cell r="K6537">
            <v>3808</v>
          </cell>
          <cell r="O6537">
            <v>2.5000000000000001E-2</v>
          </cell>
        </row>
        <row r="6538">
          <cell r="K6538">
            <v>0</v>
          </cell>
          <cell r="O6538">
            <v>0</v>
          </cell>
        </row>
        <row r="6539">
          <cell r="K6539">
            <v>0</v>
          </cell>
          <cell r="O6539">
            <v>0</v>
          </cell>
        </row>
        <row r="6540">
          <cell r="K6540">
            <v>0</v>
          </cell>
          <cell r="O6540">
            <v>0</v>
          </cell>
        </row>
        <row r="6541">
          <cell r="K6541">
            <v>0</v>
          </cell>
          <cell r="O6541">
            <v>0</v>
          </cell>
        </row>
        <row r="6542">
          <cell r="K6542">
            <v>0</v>
          </cell>
          <cell r="O6542">
            <v>0</v>
          </cell>
        </row>
        <row r="6543">
          <cell r="K6543">
            <v>0</v>
          </cell>
          <cell r="O6543">
            <v>0</v>
          </cell>
        </row>
        <row r="6544">
          <cell r="K6544">
            <v>0</v>
          </cell>
          <cell r="O6544">
            <v>0</v>
          </cell>
        </row>
        <row r="6545">
          <cell r="K6545">
            <v>0</v>
          </cell>
          <cell r="O6545">
            <v>0</v>
          </cell>
        </row>
        <row r="6546">
          <cell r="K6546">
            <v>0</v>
          </cell>
          <cell r="O6546">
            <v>0</v>
          </cell>
        </row>
        <row r="6547">
          <cell r="K6547">
            <v>0</v>
          </cell>
          <cell r="O6547">
            <v>0</v>
          </cell>
        </row>
        <row r="6548">
          <cell r="K6548">
            <v>0</v>
          </cell>
          <cell r="O6548">
            <v>0</v>
          </cell>
        </row>
        <row r="6549">
          <cell r="K6549">
            <v>0</v>
          </cell>
          <cell r="O6549">
            <v>0</v>
          </cell>
        </row>
        <row r="6550">
          <cell r="K6550">
            <v>0</v>
          </cell>
          <cell r="O6550">
            <v>0</v>
          </cell>
        </row>
        <row r="6551">
          <cell r="K6551">
            <v>0</v>
          </cell>
          <cell r="O6551">
            <v>0</v>
          </cell>
        </row>
        <row r="6552">
          <cell r="K6552">
            <v>0</v>
          </cell>
          <cell r="O6552">
            <v>0</v>
          </cell>
        </row>
        <row r="6553">
          <cell r="K6553">
            <v>0</v>
          </cell>
          <cell r="O6553">
            <v>0</v>
          </cell>
        </row>
        <row r="6554">
          <cell r="K6554">
            <v>0</v>
          </cell>
          <cell r="O6554">
            <v>0</v>
          </cell>
        </row>
        <row r="6555">
          <cell r="K6555">
            <v>0</v>
          </cell>
          <cell r="O6555">
            <v>0</v>
          </cell>
        </row>
        <row r="6556">
          <cell r="K6556">
            <v>0</v>
          </cell>
          <cell r="O6556">
            <v>0</v>
          </cell>
        </row>
        <row r="6557">
          <cell r="K6557">
            <v>0</v>
          </cell>
          <cell r="O6557">
            <v>0</v>
          </cell>
        </row>
        <row r="6558">
          <cell r="K6558">
            <v>0</v>
          </cell>
          <cell r="O6558">
            <v>0</v>
          </cell>
        </row>
        <row r="6559">
          <cell r="K6559">
            <v>0</v>
          </cell>
          <cell r="O6559">
            <v>0</v>
          </cell>
        </row>
        <row r="6560">
          <cell r="K6560">
            <v>0</v>
          </cell>
          <cell r="O6560">
            <v>0</v>
          </cell>
        </row>
        <row r="6561">
          <cell r="K6561">
            <v>0</v>
          </cell>
          <cell r="O6561">
            <v>0</v>
          </cell>
        </row>
        <row r="6562">
          <cell r="K6562">
            <v>2101</v>
          </cell>
          <cell r="O6562">
            <v>0.498</v>
          </cell>
        </row>
        <row r="6563">
          <cell r="K6563">
            <v>2106</v>
          </cell>
          <cell r="O6563">
            <v>0</v>
          </cell>
        </row>
        <row r="6564">
          <cell r="K6564">
            <v>0</v>
          </cell>
          <cell r="O6564">
            <v>0</v>
          </cell>
        </row>
        <row r="6565">
          <cell r="K6565">
            <v>0</v>
          </cell>
          <cell r="O6565">
            <v>0</v>
          </cell>
        </row>
        <row r="6566">
          <cell r="K6566">
            <v>3808</v>
          </cell>
          <cell r="O6566">
            <v>2.5000000000000001E-2</v>
          </cell>
        </row>
        <row r="6567">
          <cell r="K6567">
            <v>0</v>
          </cell>
          <cell r="O6567">
            <v>0</v>
          </cell>
        </row>
        <row r="6568">
          <cell r="K6568">
            <v>0</v>
          </cell>
          <cell r="O6568">
            <v>0</v>
          </cell>
        </row>
        <row r="6569">
          <cell r="K6569">
            <v>0</v>
          </cell>
          <cell r="O6569">
            <v>0</v>
          </cell>
        </row>
        <row r="6570">
          <cell r="K6570">
            <v>2101</v>
          </cell>
          <cell r="O6570">
            <v>0.498</v>
          </cell>
        </row>
        <row r="6571">
          <cell r="K6571">
            <v>2106</v>
          </cell>
          <cell r="O6571">
            <v>0</v>
          </cell>
        </row>
        <row r="6572">
          <cell r="K6572">
            <v>0</v>
          </cell>
          <cell r="O6572">
            <v>0</v>
          </cell>
        </row>
        <row r="6573">
          <cell r="K6573">
            <v>0</v>
          </cell>
          <cell r="O6573">
            <v>0</v>
          </cell>
        </row>
        <row r="6574">
          <cell r="K6574">
            <v>3808</v>
          </cell>
          <cell r="O6574">
            <v>2.5000000000000001E-2</v>
          </cell>
        </row>
        <row r="6575">
          <cell r="K6575">
            <v>0</v>
          </cell>
          <cell r="O6575">
            <v>0</v>
          </cell>
        </row>
        <row r="6576">
          <cell r="K6576">
            <v>0</v>
          </cell>
          <cell r="O6576">
            <v>0</v>
          </cell>
        </row>
        <row r="6577">
          <cell r="K6577">
            <v>0</v>
          </cell>
          <cell r="O6577">
            <v>0</v>
          </cell>
        </row>
        <row r="6578">
          <cell r="K6578">
            <v>0</v>
          </cell>
          <cell r="O6578">
            <v>0</v>
          </cell>
        </row>
        <row r="6579">
          <cell r="K6579">
            <v>0</v>
          </cell>
          <cell r="O6579">
            <v>0</v>
          </cell>
        </row>
        <row r="6580">
          <cell r="K6580">
            <v>0</v>
          </cell>
          <cell r="O6580">
            <v>0</v>
          </cell>
        </row>
        <row r="6581">
          <cell r="K6581">
            <v>0</v>
          </cell>
          <cell r="O6581">
            <v>0</v>
          </cell>
        </row>
        <row r="6582">
          <cell r="K6582">
            <v>0</v>
          </cell>
          <cell r="O6582">
            <v>0</v>
          </cell>
        </row>
        <row r="6583">
          <cell r="K6583">
            <v>0</v>
          </cell>
          <cell r="O6583">
            <v>0</v>
          </cell>
        </row>
        <row r="6584">
          <cell r="K6584">
            <v>0</v>
          </cell>
          <cell r="O6584">
            <v>0</v>
          </cell>
        </row>
        <row r="6585">
          <cell r="K6585">
            <v>0</v>
          </cell>
          <cell r="O6585">
            <v>0</v>
          </cell>
        </row>
        <row r="6586">
          <cell r="K6586">
            <v>0</v>
          </cell>
          <cell r="O6586">
            <v>0</v>
          </cell>
        </row>
        <row r="6587">
          <cell r="K6587">
            <v>0</v>
          </cell>
          <cell r="O6587">
            <v>0</v>
          </cell>
        </row>
        <row r="6588">
          <cell r="K6588">
            <v>0</v>
          </cell>
          <cell r="O6588">
            <v>0</v>
          </cell>
        </row>
        <row r="6589">
          <cell r="K6589">
            <v>0</v>
          </cell>
          <cell r="O6589">
            <v>0</v>
          </cell>
        </row>
        <row r="6590">
          <cell r="K6590">
            <v>0</v>
          </cell>
          <cell r="O6590">
            <v>0</v>
          </cell>
        </row>
        <row r="6591">
          <cell r="K6591">
            <v>0</v>
          </cell>
          <cell r="O6591">
            <v>0</v>
          </cell>
        </row>
        <row r="6592">
          <cell r="K6592">
            <v>0</v>
          </cell>
          <cell r="O6592">
            <v>0</v>
          </cell>
        </row>
        <row r="6593">
          <cell r="K6593">
            <v>0</v>
          </cell>
          <cell r="O6593">
            <v>0</v>
          </cell>
        </row>
        <row r="6594">
          <cell r="K6594">
            <v>0</v>
          </cell>
          <cell r="O6594">
            <v>0</v>
          </cell>
        </row>
        <row r="6595">
          <cell r="K6595">
            <v>0</v>
          </cell>
          <cell r="O6595">
            <v>0</v>
          </cell>
        </row>
        <row r="6596">
          <cell r="K6596">
            <v>0</v>
          </cell>
          <cell r="O6596">
            <v>0</v>
          </cell>
        </row>
        <row r="6597">
          <cell r="K6597">
            <v>0</v>
          </cell>
          <cell r="O6597">
            <v>0</v>
          </cell>
        </row>
        <row r="6598">
          <cell r="K6598">
            <v>0</v>
          </cell>
          <cell r="O6598">
            <v>0</v>
          </cell>
        </row>
        <row r="6599">
          <cell r="K6599">
            <v>0</v>
          </cell>
          <cell r="O6599">
            <v>0</v>
          </cell>
        </row>
        <row r="6600">
          <cell r="K6600">
            <v>0</v>
          </cell>
          <cell r="O6600">
            <v>0</v>
          </cell>
        </row>
        <row r="6601">
          <cell r="K6601">
            <v>0</v>
          </cell>
          <cell r="O6601">
            <v>0</v>
          </cell>
        </row>
        <row r="6602">
          <cell r="K6602">
            <v>2101</v>
          </cell>
          <cell r="O6602">
            <v>0.22</v>
          </cell>
        </row>
        <row r="6603">
          <cell r="K6603">
            <v>2504</v>
          </cell>
          <cell r="O6603">
            <v>0</v>
          </cell>
        </row>
        <row r="6604">
          <cell r="K6604">
            <v>0</v>
          </cell>
          <cell r="O6604">
            <v>0</v>
          </cell>
        </row>
        <row r="6605">
          <cell r="K6605">
            <v>0</v>
          </cell>
          <cell r="O6605">
            <v>0</v>
          </cell>
        </row>
        <row r="6606">
          <cell r="K6606">
            <v>0</v>
          </cell>
          <cell r="O6606">
            <v>0</v>
          </cell>
        </row>
        <row r="6607">
          <cell r="K6607">
            <v>3808</v>
          </cell>
          <cell r="O6607">
            <v>0.26200000000000001</v>
          </cell>
        </row>
        <row r="6608">
          <cell r="K6608">
            <v>0</v>
          </cell>
          <cell r="O6608">
            <v>0</v>
          </cell>
        </row>
        <row r="6609">
          <cell r="K6609">
            <v>0</v>
          </cell>
          <cell r="O6609">
            <v>0</v>
          </cell>
        </row>
        <row r="6610">
          <cell r="K6610">
            <v>2101</v>
          </cell>
          <cell r="O6610">
            <v>0.22</v>
          </cell>
        </row>
        <row r="6611">
          <cell r="K6611">
            <v>2504</v>
          </cell>
          <cell r="O6611">
            <v>0</v>
          </cell>
        </row>
        <row r="6612">
          <cell r="K6612">
            <v>0</v>
          </cell>
          <cell r="O6612">
            <v>0</v>
          </cell>
        </row>
        <row r="6613">
          <cell r="K6613">
            <v>0</v>
          </cell>
          <cell r="O6613">
            <v>0</v>
          </cell>
        </row>
        <row r="6614">
          <cell r="K6614">
            <v>0</v>
          </cell>
          <cell r="O6614">
            <v>0</v>
          </cell>
        </row>
        <row r="6615">
          <cell r="K6615">
            <v>3808</v>
          </cell>
          <cell r="O6615">
            <v>0.26200000000000001</v>
          </cell>
        </row>
        <row r="6616">
          <cell r="K6616">
            <v>0</v>
          </cell>
          <cell r="O6616">
            <v>0</v>
          </cell>
        </row>
        <row r="6617">
          <cell r="K6617">
            <v>0</v>
          </cell>
          <cell r="O6617">
            <v>0</v>
          </cell>
        </row>
        <row r="6618">
          <cell r="K6618">
            <v>0</v>
          </cell>
          <cell r="O6618">
            <v>0</v>
          </cell>
        </row>
        <row r="6619">
          <cell r="K6619">
            <v>0</v>
          </cell>
          <cell r="O6619">
            <v>0</v>
          </cell>
        </row>
        <row r="6620">
          <cell r="K6620">
            <v>0</v>
          </cell>
          <cell r="O6620">
            <v>0</v>
          </cell>
        </row>
        <row r="6621">
          <cell r="K6621">
            <v>0</v>
          </cell>
          <cell r="O6621">
            <v>0</v>
          </cell>
        </row>
        <row r="6622">
          <cell r="K6622">
            <v>0</v>
          </cell>
          <cell r="O6622">
            <v>0</v>
          </cell>
        </row>
        <row r="6623">
          <cell r="K6623">
            <v>0</v>
          </cell>
          <cell r="O6623">
            <v>0</v>
          </cell>
        </row>
        <row r="6624">
          <cell r="K6624">
            <v>0</v>
          </cell>
          <cell r="O6624">
            <v>0</v>
          </cell>
        </row>
        <row r="6625">
          <cell r="K6625">
            <v>0</v>
          </cell>
          <cell r="O6625">
            <v>0</v>
          </cell>
        </row>
        <row r="6626">
          <cell r="K6626">
            <v>0</v>
          </cell>
          <cell r="O6626">
            <v>0</v>
          </cell>
        </row>
        <row r="6627">
          <cell r="K6627">
            <v>0</v>
          </cell>
          <cell r="O6627">
            <v>0</v>
          </cell>
        </row>
        <row r="6628">
          <cell r="K6628">
            <v>0</v>
          </cell>
          <cell r="O6628">
            <v>0</v>
          </cell>
        </row>
        <row r="6629">
          <cell r="K6629">
            <v>0</v>
          </cell>
          <cell r="O6629">
            <v>0</v>
          </cell>
        </row>
        <row r="6630">
          <cell r="K6630">
            <v>0</v>
          </cell>
          <cell r="O6630">
            <v>0</v>
          </cell>
        </row>
        <row r="6631">
          <cell r="K6631">
            <v>0</v>
          </cell>
          <cell r="O6631">
            <v>0</v>
          </cell>
        </row>
        <row r="6632">
          <cell r="K6632">
            <v>0</v>
          </cell>
          <cell r="O6632">
            <v>0</v>
          </cell>
        </row>
        <row r="6633">
          <cell r="K6633">
            <v>0</v>
          </cell>
          <cell r="O6633">
            <v>0</v>
          </cell>
        </row>
        <row r="6634">
          <cell r="K6634">
            <v>0</v>
          </cell>
          <cell r="O6634">
            <v>0</v>
          </cell>
        </row>
        <row r="6635">
          <cell r="K6635">
            <v>0</v>
          </cell>
          <cell r="O6635">
            <v>0</v>
          </cell>
        </row>
        <row r="6636">
          <cell r="K6636">
            <v>0</v>
          </cell>
          <cell r="O6636">
            <v>0</v>
          </cell>
        </row>
        <row r="6637">
          <cell r="K6637">
            <v>0</v>
          </cell>
          <cell r="O6637">
            <v>0</v>
          </cell>
        </row>
        <row r="6638">
          <cell r="K6638">
            <v>0</v>
          </cell>
          <cell r="O6638">
            <v>0</v>
          </cell>
        </row>
        <row r="6639">
          <cell r="K6639">
            <v>0</v>
          </cell>
          <cell r="O6639">
            <v>0</v>
          </cell>
        </row>
        <row r="6640">
          <cell r="K6640">
            <v>0</v>
          </cell>
          <cell r="O6640">
            <v>0</v>
          </cell>
        </row>
        <row r="6641">
          <cell r="K6641">
            <v>0</v>
          </cell>
          <cell r="O6641">
            <v>0</v>
          </cell>
        </row>
        <row r="6642">
          <cell r="K6642">
            <v>2101</v>
          </cell>
          <cell r="O6642">
            <v>0.22</v>
          </cell>
        </row>
        <row r="6643">
          <cell r="K6643">
            <v>2504</v>
          </cell>
          <cell r="O6643">
            <v>0</v>
          </cell>
        </row>
        <row r="6644">
          <cell r="K6644">
            <v>0</v>
          </cell>
          <cell r="O6644">
            <v>0</v>
          </cell>
        </row>
        <row r="6645">
          <cell r="K6645">
            <v>0</v>
          </cell>
          <cell r="O6645">
            <v>0</v>
          </cell>
        </row>
        <row r="6646">
          <cell r="K6646">
            <v>0</v>
          </cell>
          <cell r="O6646">
            <v>0</v>
          </cell>
        </row>
        <row r="6647">
          <cell r="K6647">
            <v>3808</v>
          </cell>
          <cell r="O6647">
            <v>0.26200000000000001</v>
          </cell>
        </row>
        <row r="6648">
          <cell r="K6648">
            <v>0</v>
          </cell>
          <cell r="O6648">
            <v>0</v>
          </cell>
        </row>
        <row r="6649">
          <cell r="K6649">
            <v>0</v>
          </cell>
          <cell r="O6649">
            <v>0</v>
          </cell>
        </row>
        <row r="6650">
          <cell r="K6650">
            <v>2101</v>
          </cell>
          <cell r="O6650">
            <v>0.22</v>
          </cell>
        </row>
        <row r="6651">
          <cell r="K6651">
            <v>2504</v>
          </cell>
          <cell r="O6651">
            <v>0</v>
          </cell>
        </row>
        <row r="6652">
          <cell r="K6652">
            <v>0</v>
          </cell>
          <cell r="O6652">
            <v>0</v>
          </cell>
        </row>
        <row r="6653">
          <cell r="K6653">
            <v>0</v>
          </cell>
          <cell r="O6653">
            <v>0</v>
          </cell>
        </row>
        <row r="6654">
          <cell r="K6654">
            <v>0</v>
          </cell>
          <cell r="O6654">
            <v>0</v>
          </cell>
        </row>
        <row r="6655">
          <cell r="K6655">
            <v>3808</v>
          </cell>
          <cell r="O6655">
            <v>0.26200000000000001</v>
          </cell>
        </row>
        <row r="6656">
          <cell r="K6656">
            <v>0</v>
          </cell>
          <cell r="O6656">
            <v>0</v>
          </cell>
        </row>
        <row r="6657">
          <cell r="K6657">
            <v>0</v>
          </cell>
          <cell r="O6657">
            <v>0</v>
          </cell>
        </row>
        <row r="6658">
          <cell r="K6658">
            <v>0</v>
          </cell>
          <cell r="O6658">
            <v>0</v>
          </cell>
        </row>
        <row r="6659">
          <cell r="K6659">
            <v>0</v>
          </cell>
          <cell r="O6659">
            <v>0</v>
          </cell>
        </row>
        <row r="6660">
          <cell r="K6660">
            <v>0</v>
          </cell>
          <cell r="O6660">
            <v>0</v>
          </cell>
        </row>
        <row r="6661">
          <cell r="K6661">
            <v>0</v>
          </cell>
          <cell r="O6661">
            <v>0</v>
          </cell>
        </row>
        <row r="6662">
          <cell r="K6662">
            <v>0</v>
          </cell>
          <cell r="O6662">
            <v>0</v>
          </cell>
        </row>
        <row r="6663">
          <cell r="K6663">
            <v>0</v>
          </cell>
          <cell r="O6663">
            <v>0</v>
          </cell>
        </row>
        <row r="6664">
          <cell r="K6664">
            <v>0</v>
          </cell>
          <cell r="O6664">
            <v>0</v>
          </cell>
        </row>
        <row r="6665">
          <cell r="K6665">
            <v>0</v>
          </cell>
          <cell r="O6665">
            <v>0</v>
          </cell>
        </row>
        <row r="6666">
          <cell r="K6666">
            <v>0</v>
          </cell>
          <cell r="O6666">
            <v>0</v>
          </cell>
        </row>
        <row r="6667">
          <cell r="K6667">
            <v>0</v>
          </cell>
          <cell r="O6667">
            <v>0</v>
          </cell>
        </row>
        <row r="6668">
          <cell r="K6668">
            <v>0</v>
          </cell>
          <cell r="O6668">
            <v>0</v>
          </cell>
        </row>
        <row r="6669">
          <cell r="K6669">
            <v>0</v>
          </cell>
          <cell r="O6669">
            <v>0</v>
          </cell>
        </row>
        <row r="6670">
          <cell r="K6670">
            <v>0</v>
          </cell>
          <cell r="O6670">
            <v>0</v>
          </cell>
        </row>
        <row r="6671">
          <cell r="K6671">
            <v>0</v>
          </cell>
          <cell r="O6671">
            <v>0</v>
          </cell>
        </row>
        <row r="6672">
          <cell r="K6672">
            <v>0</v>
          </cell>
          <cell r="O6672">
            <v>0</v>
          </cell>
        </row>
        <row r="6673">
          <cell r="K6673">
            <v>0</v>
          </cell>
          <cell r="O6673">
            <v>0</v>
          </cell>
        </row>
        <row r="6674">
          <cell r="K6674">
            <v>0</v>
          </cell>
          <cell r="O6674">
            <v>0</v>
          </cell>
        </row>
        <row r="6675">
          <cell r="K6675">
            <v>0</v>
          </cell>
          <cell r="O6675">
            <v>0</v>
          </cell>
        </row>
        <row r="6676">
          <cell r="K6676">
            <v>0</v>
          </cell>
          <cell r="O6676">
            <v>0</v>
          </cell>
        </row>
        <row r="6677">
          <cell r="K6677">
            <v>0</v>
          </cell>
          <cell r="O6677">
            <v>0</v>
          </cell>
        </row>
        <row r="6678">
          <cell r="K6678">
            <v>0</v>
          </cell>
          <cell r="O6678">
            <v>0</v>
          </cell>
        </row>
        <row r="6679">
          <cell r="K6679">
            <v>0</v>
          </cell>
          <cell r="O6679">
            <v>0</v>
          </cell>
        </row>
        <row r="6680">
          <cell r="K6680">
            <v>0</v>
          </cell>
          <cell r="O6680">
            <v>0</v>
          </cell>
        </row>
        <row r="6681">
          <cell r="K6681">
            <v>0</v>
          </cell>
          <cell r="O6681">
            <v>0</v>
          </cell>
        </row>
        <row r="6682">
          <cell r="K6682">
            <v>2403</v>
          </cell>
          <cell r="O6682">
            <v>54.917000000000002</v>
          </cell>
        </row>
        <row r="6683">
          <cell r="K6683">
            <v>2404</v>
          </cell>
          <cell r="O6683">
            <v>5.7069999999999999</v>
          </cell>
        </row>
        <row r="6684">
          <cell r="K6684">
            <v>0</v>
          </cell>
          <cell r="O6684">
            <v>0</v>
          </cell>
        </row>
        <row r="6685">
          <cell r="K6685">
            <v>0</v>
          </cell>
          <cell r="O6685">
            <v>0</v>
          </cell>
        </row>
        <row r="6686">
          <cell r="K6686">
            <v>3501</v>
          </cell>
          <cell r="O6686">
            <v>0</v>
          </cell>
        </row>
        <row r="6687">
          <cell r="K6687">
            <v>3502</v>
          </cell>
          <cell r="O6687">
            <v>0</v>
          </cell>
        </row>
        <row r="6688">
          <cell r="K6688">
            <v>3503</v>
          </cell>
          <cell r="O6688">
            <v>0</v>
          </cell>
        </row>
        <row r="6689">
          <cell r="K6689">
            <v>0</v>
          </cell>
          <cell r="O6689">
            <v>0</v>
          </cell>
        </row>
        <row r="6690">
          <cell r="K6690">
            <v>0</v>
          </cell>
          <cell r="O6690">
            <v>0</v>
          </cell>
        </row>
        <row r="6691">
          <cell r="K6691">
            <v>0</v>
          </cell>
          <cell r="O6691">
            <v>0</v>
          </cell>
        </row>
        <row r="6692">
          <cell r="K6692">
            <v>0</v>
          </cell>
          <cell r="O6692">
            <v>0</v>
          </cell>
        </row>
        <row r="6693">
          <cell r="K6693">
            <v>0</v>
          </cell>
          <cell r="O6693">
            <v>0</v>
          </cell>
        </row>
        <row r="6694">
          <cell r="K6694">
            <v>3103</v>
          </cell>
          <cell r="O6694">
            <v>5</v>
          </cell>
        </row>
        <row r="6695">
          <cell r="K6695">
            <v>3106</v>
          </cell>
          <cell r="O6695">
            <v>14.74</v>
          </cell>
        </row>
        <row r="6696">
          <cell r="K6696">
            <v>3107</v>
          </cell>
          <cell r="O6696">
            <v>11.5</v>
          </cell>
        </row>
        <row r="6697">
          <cell r="K6697">
            <v>3505</v>
          </cell>
          <cell r="O6697">
            <v>28</v>
          </cell>
        </row>
        <row r="6698">
          <cell r="K6698">
            <v>0</v>
          </cell>
          <cell r="O6698">
            <v>0</v>
          </cell>
        </row>
        <row r="6699">
          <cell r="K6699">
            <v>0</v>
          </cell>
          <cell r="O6699">
            <v>0</v>
          </cell>
        </row>
        <row r="6700">
          <cell r="K6700">
            <v>0</v>
          </cell>
          <cell r="O6700">
            <v>0</v>
          </cell>
        </row>
        <row r="6701">
          <cell r="K6701">
            <v>0</v>
          </cell>
          <cell r="O6701">
            <v>0</v>
          </cell>
        </row>
        <row r="6702">
          <cell r="K6702">
            <v>0</v>
          </cell>
          <cell r="O6702">
            <v>0</v>
          </cell>
        </row>
        <row r="6703">
          <cell r="K6703">
            <v>0</v>
          </cell>
          <cell r="O6703">
            <v>0</v>
          </cell>
        </row>
        <row r="6704">
          <cell r="K6704">
            <v>0</v>
          </cell>
          <cell r="O6704">
            <v>0</v>
          </cell>
        </row>
        <row r="6705">
          <cell r="K6705">
            <v>0</v>
          </cell>
          <cell r="O6705">
            <v>0</v>
          </cell>
        </row>
        <row r="6706">
          <cell r="K6706">
            <v>0</v>
          </cell>
          <cell r="O6706">
            <v>0</v>
          </cell>
        </row>
        <row r="6707">
          <cell r="K6707">
            <v>0</v>
          </cell>
          <cell r="O6707">
            <v>0</v>
          </cell>
        </row>
        <row r="6708">
          <cell r="K6708">
            <v>0</v>
          </cell>
          <cell r="O6708">
            <v>0</v>
          </cell>
        </row>
        <row r="6709">
          <cell r="K6709">
            <v>0</v>
          </cell>
          <cell r="O6709">
            <v>0</v>
          </cell>
        </row>
        <row r="6710">
          <cell r="K6710">
            <v>0</v>
          </cell>
          <cell r="O6710">
            <v>0</v>
          </cell>
        </row>
        <row r="6711">
          <cell r="K6711">
            <v>0</v>
          </cell>
          <cell r="O6711">
            <v>0</v>
          </cell>
        </row>
        <row r="6712">
          <cell r="K6712">
            <v>0</v>
          </cell>
          <cell r="O6712">
            <v>0</v>
          </cell>
        </row>
        <row r="6713">
          <cell r="K6713">
            <v>0</v>
          </cell>
          <cell r="O6713">
            <v>0</v>
          </cell>
        </row>
        <row r="6714">
          <cell r="K6714">
            <v>0</v>
          </cell>
          <cell r="O6714">
            <v>0</v>
          </cell>
        </row>
        <row r="6715">
          <cell r="K6715">
            <v>0</v>
          </cell>
          <cell r="O6715">
            <v>0</v>
          </cell>
        </row>
        <row r="6716">
          <cell r="K6716">
            <v>0</v>
          </cell>
          <cell r="O6716">
            <v>0</v>
          </cell>
        </row>
        <row r="6717">
          <cell r="K6717">
            <v>0</v>
          </cell>
          <cell r="O6717">
            <v>0</v>
          </cell>
        </row>
        <row r="6718">
          <cell r="K6718">
            <v>0</v>
          </cell>
          <cell r="O6718">
            <v>0</v>
          </cell>
        </row>
        <row r="6719">
          <cell r="K6719">
            <v>0</v>
          </cell>
          <cell r="O6719">
            <v>0</v>
          </cell>
        </row>
        <row r="6720">
          <cell r="K6720">
            <v>0</v>
          </cell>
          <cell r="O6720">
            <v>0</v>
          </cell>
        </row>
        <row r="6721">
          <cell r="K6721">
            <v>0</v>
          </cell>
          <cell r="O6721">
            <v>0</v>
          </cell>
        </row>
        <row r="6722">
          <cell r="K6722">
            <v>2101</v>
          </cell>
          <cell r="O6722">
            <v>0.56999999999999995</v>
          </cell>
        </row>
        <row r="6723">
          <cell r="K6723">
            <v>2703</v>
          </cell>
          <cell r="O6723">
            <v>1</v>
          </cell>
        </row>
        <row r="6724">
          <cell r="K6724">
            <v>2102</v>
          </cell>
          <cell r="O6724">
            <v>2.5000000000000001E-2</v>
          </cell>
        </row>
        <row r="6725">
          <cell r="K6725">
            <v>2204</v>
          </cell>
          <cell r="O6725">
            <v>7.4999999999999997E-2</v>
          </cell>
        </row>
        <row r="6726">
          <cell r="K6726">
            <v>3103</v>
          </cell>
          <cell r="O6726">
            <v>2.44</v>
          </cell>
        </row>
        <row r="6727">
          <cell r="K6727">
            <v>3106</v>
          </cell>
          <cell r="O6727">
            <v>11.55</v>
          </cell>
        </row>
        <row r="6728">
          <cell r="K6728">
            <v>3107</v>
          </cell>
          <cell r="O6728">
            <v>1.8</v>
          </cell>
        </row>
        <row r="6729">
          <cell r="K6729">
            <v>3107</v>
          </cell>
          <cell r="O6729">
            <v>15.4</v>
          </cell>
        </row>
        <row r="6730">
          <cell r="K6730">
            <v>2101</v>
          </cell>
          <cell r="O6730">
            <v>0.48099999999999998</v>
          </cell>
        </row>
        <row r="6731">
          <cell r="K6731">
            <v>0</v>
          </cell>
          <cell r="O6731">
            <v>0</v>
          </cell>
        </row>
        <row r="6732">
          <cell r="K6732">
            <v>0</v>
          </cell>
          <cell r="O6732">
            <v>0</v>
          </cell>
        </row>
        <row r="6733">
          <cell r="K6733">
            <v>0</v>
          </cell>
          <cell r="O6733">
            <v>0</v>
          </cell>
        </row>
        <row r="6734">
          <cell r="K6734">
            <v>3103</v>
          </cell>
          <cell r="O6734">
            <v>0.61</v>
          </cell>
        </row>
        <row r="6735">
          <cell r="K6735">
            <v>3106</v>
          </cell>
          <cell r="O6735">
            <v>1.65</v>
          </cell>
        </row>
        <row r="6736">
          <cell r="K6736">
            <v>3107</v>
          </cell>
          <cell r="O6736">
            <v>0.3</v>
          </cell>
        </row>
        <row r="6737">
          <cell r="K6737">
            <v>3107</v>
          </cell>
          <cell r="O6737">
            <v>2.2000000000000002</v>
          </cell>
        </row>
        <row r="6738">
          <cell r="K6738">
            <v>2101</v>
          </cell>
          <cell r="O6738">
            <v>0</v>
          </cell>
        </row>
        <row r="6739">
          <cell r="K6739">
            <v>2206</v>
          </cell>
          <cell r="O6739">
            <v>0</v>
          </cell>
        </row>
        <row r="6740">
          <cell r="K6740">
            <v>0</v>
          </cell>
          <cell r="O6740">
            <v>0</v>
          </cell>
        </row>
        <row r="6741">
          <cell r="K6741">
            <v>0</v>
          </cell>
          <cell r="O6741">
            <v>0</v>
          </cell>
        </row>
        <row r="6742">
          <cell r="K6742">
            <v>3103</v>
          </cell>
          <cell r="O6742">
            <v>0.6</v>
          </cell>
        </row>
        <row r="6743">
          <cell r="K6743">
            <v>3106</v>
          </cell>
          <cell r="O6743">
            <v>2</v>
          </cell>
        </row>
        <row r="6744">
          <cell r="K6744">
            <v>3107</v>
          </cell>
          <cell r="O6744">
            <v>2</v>
          </cell>
        </row>
        <row r="6745">
          <cell r="K6745">
            <v>0</v>
          </cell>
          <cell r="O6745">
            <v>0</v>
          </cell>
        </row>
        <row r="6746">
          <cell r="K6746">
            <v>2101</v>
          </cell>
          <cell r="O6746">
            <v>9.6000000000000002E-2</v>
          </cell>
        </row>
        <row r="6747">
          <cell r="K6747">
            <v>2102</v>
          </cell>
          <cell r="O6747">
            <v>2.5000000000000001E-2</v>
          </cell>
        </row>
        <row r="6748">
          <cell r="K6748">
            <v>2105</v>
          </cell>
          <cell r="O6748">
            <v>0</v>
          </cell>
        </row>
        <row r="6749">
          <cell r="K6749">
            <v>0</v>
          </cell>
          <cell r="O6749">
            <v>0</v>
          </cell>
        </row>
        <row r="6750">
          <cell r="K6750">
            <v>3103</v>
          </cell>
          <cell r="O6750">
            <v>0.6</v>
          </cell>
        </row>
        <row r="6751">
          <cell r="K6751">
            <v>3106</v>
          </cell>
          <cell r="O6751">
            <v>2</v>
          </cell>
        </row>
        <row r="6752">
          <cell r="K6752">
            <v>3107</v>
          </cell>
          <cell r="O6752">
            <v>2</v>
          </cell>
        </row>
        <row r="6753">
          <cell r="K6753">
            <v>0</v>
          </cell>
          <cell r="O6753">
            <v>0</v>
          </cell>
        </row>
        <row r="6754">
          <cell r="K6754">
            <v>2101</v>
          </cell>
          <cell r="O6754">
            <v>2.0630000000000002</v>
          </cell>
        </row>
        <row r="6755">
          <cell r="K6755">
            <v>0</v>
          </cell>
          <cell r="O6755">
            <v>0</v>
          </cell>
        </row>
        <row r="6756">
          <cell r="K6756">
            <v>0</v>
          </cell>
          <cell r="O6756">
            <v>0</v>
          </cell>
        </row>
        <row r="6757">
          <cell r="K6757">
            <v>0</v>
          </cell>
          <cell r="O6757">
            <v>0</v>
          </cell>
        </row>
        <row r="6758">
          <cell r="K6758">
            <v>0</v>
          </cell>
          <cell r="O6758">
            <v>0</v>
          </cell>
        </row>
        <row r="6759">
          <cell r="K6759">
            <v>0</v>
          </cell>
          <cell r="O6759">
            <v>0</v>
          </cell>
        </row>
        <row r="6760">
          <cell r="K6760">
            <v>0</v>
          </cell>
          <cell r="O6760">
            <v>0</v>
          </cell>
        </row>
        <row r="6761">
          <cell r="K6761">
            <v>0</v>
          </cell>
          <cell r="O6761">
            <v>0</v>
          </cell>
        </row>
        <row r="6762">
          <cell r="K6762">
            <v>2101</v>
          </cell>
          <cell r="O6762">
            <v>6.3E-2</v>
          </cell>
        </row>
        <row r="6763">
          <cell r="K6763">
            <v>0</v>
          </cell>
          <cell r="O6763">
            <v>0</v>
          </cell>
        </row>
        <row r="6764">
          <cell r="K6764">
            <v>0</v>
          </cell>
          <cell r="O6764">
            <v>0</v>
          </cell>
        </row>
        <row r="6765">
          <cell r="K6765">
            <v>0</v>
          </cell>
          <cell r="O6765">
            <v>0</v>
          </cell>
        </row>
        <row r="6766">
          <cell r="K6766">
            <v>3103</v>
          </cell>
          <cell r="O6766">
            <v>0.6</v>
          </cell>
        </row>
        <row r="6767">
          <cell r="K6767">
            <v>3106</v>
          </cell>
          <cell r="O6767">
            <v>2</v>
          </cell>
        </row>
        <row r="6768">
          <cell r="K6768">
            <v>3107</v>
          </cell>
          <cell r="O6768">
            <v>2</v>
          </cell>
        </row>
        <row r="6769">
          <cell r="K6769">
            <v>0</v>
          </cell>
          <cell r="O6769">
            <v>0</v>
          </cell>
        </row>
        <row r="6770">
          <cell r="K6770">
            <v>2101</v>
          </cell>
          <cell r="O6770">
            <v>1.0500000000000001E-2</v>
          </cell>
        </row>
        <row r="6771">
          <cell r="K6771">
            <v>2102</v>
          </cell>
          <cell r="O6771">
            <v>2.5000000000000001E-2</v>
          </cell>
        </row>
        <row r="6772">
          <cell r="K6772">
            <v>2206</v>
          </cell>
          <cell r="O6772">
            <v>0.04</v>
          </cell>
        </row>
        <row r="6773">
          <cell r="K6773">
            <v>0</v>
          </cell>
          <cell r="O6773">
            <v>0</v>
          </cell>
        </row>
        <row r="6774">
          <cell r="K6774">
            <v>3107</v>
          </cell>
          <cell r="O6774">
            <v>1.1000000000000001</v>
          </cell>
        </row>
        <row r="6775">
          <cell r="K6775">
            <v>3808</v>
          </cell>
          <cell r="O6775">
            <v>0.05</v>
          </cell>
        </row>
        <row r="6776">
          <cell r="K6776">
            <v>0</v>
          </cell>
          <cell r="O6776">
            <v>0</v>
          </cell>
        </row>
        <row r="6777">
          <cell r="K6777">
            <v>0</v>
          </cell>
          <cell r="O6777">
            <v>0</v>
          </cell>
        </row>
        <row r="6778">
          <cell r="K6778">
            <v>2101</v>
          </cell>
          <cell r="O6778">
            <v>0</v>
          </cell>
        </row>
        <row r="6779">
          <cell r="K6779">
            <v>0</v>
          </cell>
          <cell r="O6779">
            <v>0</v>
          </cell>
        </row>
        <row r="6780">
          <cell r="K6780">
            <v>0</v>
          </cell>
          <cell r="O6780">
            <v>0</v>
          </cell>
        </row>
        <row r="6781">
          <cell r="K6781">
            <v>0</v>
          </cell>
          <cell r="O6781">
            <v>0</v>
          </cell>
        </row>
        <row r="6782">
          <cell r="K6782">
            <v>3102</v>
          </cell>
          <cell r="O6782">
            <v>0</v>
          </cell>
        </row>
        <row r="6783">
          <cell r="K6783">
            <v>3103</v>
          </cell>
          <cell r="O6783">
            <v>0.91500000000000004</v>
          </cell>
        </row>
        <row r="6784">
          <cell r="K6784">
            <v>3106</v>
          </cell>
          <cell r="O6784">
            <v>2.4750000000000001</v>
          </cell>
        </row>
        <row r="6785">
          <cell r="K6785">
            <v>3808</v>
          </cell>
          <cell r="O6785">
            <v>0</v>
          </cell>
        </row>
        <row r="6786">
          <cell r="K6786">
            <v>2101</v>
          </cell>
          <cell r="O6786">
            <v>2</v>
          </cell>
        </row>
        <row r="6787">
          <cell r="K6787">
            <v>0</v>
          </cell>
          <cell r="O6787">
            <v>0</v>
          </cell>
        </row>
        <row r="6788">
          <cell r="K6788">
            <v>0</v>
          </cell>
          <cell r="O6788">
            <v>0</v>
          </cell>
        </row>
        <row r="6789">
          <cell r="K6789">
            <v>0</v>
          </cell>
          <cell r="O6789">
            <v>0</v>
          </cell>
        </row>
        <row r="6790">
          <cell r="K6790">
            <v>0</v>
          </cell>
          <cell r="O6790">
            <v>0</v>
          </cell>
        </row>
        <row r="6791">
          <cell r="K6791">
            <v>0</v>
          </cell>
          <cell r="O6791">
            <v>0</v>
          </cell>
        </row>
        <row r="6792">
          <cell r="K6792">
            <v>0</v>
          </cell>
          <cell r="O6792">
            <v>0</v>
          </cell>
        </row>
        <row r="6793">
          <cell r="K6793">
            <v>0</v>
          </cell>
          <cell r="O6793">
            <v>0</v>
          </cell>
        </row>
        <row r="6794">
          <cell r="K6794">
            <v>0</v>
          </cell>
          <cell r="O6794">
            <v>0</v>
          </cell>
        </row>
        <row r="6795">
          <cell r="K6795">
            <v>0</v>
          </cell>
          <cell r="O6795">
            <v>0</v>
          </cell>
        </row>
        <row r="6796">
          <cell r="K6796">
            <v>0</v>
          </cell>
          <cell r="O6796">
            <v>0</v>
          </cell>
        </row>
        <row r="6797">
          <cell r="K6797">
            <v>0</v>
          </cell>
          <cell r="O6797">
            <v>0</v>
          </cell>
        </row>
        <row r="6798">
          <cell r="K6798">
            <v>3505</v>
          </cell>
          <cell r="O6798">
            <v>23</v>
          </cell>
        </row>
        <row r="6799">
          <cell r="K6799">
            <v>0</v>
          </cell>
          <cell r="O6799">
            <v>0</v>
          </cell>
        </row>
        <row r="6800">
          <cell r="K6800">
            <v>0</v>
          </cell>
          <cell r="O6800">
            <v>0</v>
          </cell>
        </row>
        <row r="6801">
          <cell r="K6801">
            <v>0</v>
          </cell>
          <cell r="O6801">
            <v>0</v>
          </cell>
        </row>
        <row r="6802">
          <cell r="K6802">
            <v>2101</v>
          </cell>
          <cell r="O6802">
            <v>9.5265000000000004</v>
          </cell>
        </row>
        <row r="6803">
          <cell r="K6803">
            <v>2102</v>
          </cell>
          <cell r="O6803">
            <v>1.0249999999999999</v>
          </cell>
        </row>
        <row r="6804">
          <cell r="K6804">
            <v>2105</v>
          </cell>
          <cell r="O6804">
            <v>1</v>
          </cell>
        </row>
        <row r="6805">
          <cell r="K6805">
            <v>2206</v>
          </cell>
          <cell r="O6805">
            <v>1.04</v>
          </cell>
        </row>
        <row r="6806">
          <cell r="K6806">
            <v>3102</v>
          </cell>
          <cell r="O6806">
            <v>0</v>
          </cell>
        </row>
        <row r="6807">
          <cell r="K6807">
            <v>3103</v>
          </cell>
          <cell r="O6807">
            <v>1.83</v>
          </cell>
        </row>
        <row r="6808">
          <cell r="K6808">
            <v>3106</v>
          </cell>
          <cell r="O6808">
            <v>1.65</v>
          </cell>
        </row>
        <row r="6809">
          <cell r="K6809">
            <v>3107</v>
          </cell>
          <cell r="O6809">
            <v>2.2000000000000002</v>
          </cell>
        </row>
        <row r="6810">
          <cell r="K6810">
            <v>0</v>
          </cell>
          <cell r="O6810">
            <v>0</v>
          </cell>
        </row>
        <row r="6811">
          <cell r="K6811">
            <v>0</v>
          </cell>
          <cell r="O6811">
            <v>0</v>
          </cell>
        </row>
        <row r="6812">
          <cell r="K6812">
            <v>0</v>
          </cell>
          <cell r="O6812">
            <v>0</v>
          </cell>
        </row>
        <row r="6813">
          <cell r="K6813">
            <v>0</v>
          </cell>
          <cell r="O6813">
            <v>0</v>
          </cell>
        </row>
        <row r="6814">
          <cell r="K6814">
            <v>0</v>
          </cell>
          <cell r="O6814">
            <v>0</v>
          </cell>
        </row>
        <row r="6815">
          <cell r="K6815">
            <v>0</v>
          </cell>
          <cell r="O6815">
            <v>0</v>
          </cell>
        </row>
        <row r="6816">
          <cell r="K6816">
            <v>0</v>
          </cell>
          <cell r="O6816">
            <v>0</v>
          </cell>
        </row>
        <row r="6817">
          <cell r="K6817">
            <v>0</v>
          </cell>
          <cell r="O6817">
            <v>0</v>
          </cell>
        </row>
        <row r="6818">
          <cell r="K6818">
            <v>0</v>
          </cell>
          <cell r="O6818">
            <v>0</v>
          </cell>
        </row>
        <row r="6819">
          <cell r="K6819">
            <v>0</v>
          </cell>
          <cell r="O6819">
            <v>0</v>
          </cell>
        </row>
        <row r="6820">
          <cell r="K6820">
            <v>0</v>
          </cell>
          <cell r="O6820">
            <v>0</v>
          </cell>
        </row>
        <row r="6821">
          <cell r="K6821">
            <v>0</v>
          </cell>
          <cell r="O6821">
            <v>0</v>
          </cell>
        </row>
        <row r="6822">
          <cell r="K6822">
            <v>0</v>
          </cell>
          <cell r="O6822">
            <v>0</v>
          </cell>
        </row>
        <row r="6823">
          <cell r="K6823">
            <v>0</v>
          </cell>
          <cell r="O6823">
            <v>0</v>
          </cell>
        </row>
        <row r="6824">
          <cell r="K6824">
            <v>0</v>
          </cell>
          <cell r="O6824">
            <v>0</v>
          </cell>
        </row>
        <row r="6825">
          <cell r="K6825">
            <v>0</v>
          </cell>
          <cell r="O6825">
            <v>0</v>
          </cell>
        </row>
        <row r="6826">
          <cell r="K6826">
            <v>0</v>
          </cell>
          <cell r="O6826">
            <v>0</v>
          </cell>
        </row>
        <row r="6827">
          <cell r="K6827">
            <v>0</v>
          </cell>
          <cell r="O6827">
            <v>0</v>
          </cell>
        </row>
        <row r="6828">
          <cell r="K6828">
            <v>0</v>
          </cell>
          <cell r="O6828">
            <v>0</v>
          </cell>
        </row>
        <row r="6829">
          <cell r="K6829">
            <v>0</v>
          </cell>
          <cell r="O6829">
            <v>0</v>
          </cell>
        </row>
        <row r="6830">
          <cell r="K6830">
            <v>0</v>
          </cell>
          <cell r="O6830">
            <v>0</v>
          </cell>
        </row>
        <row r="6831">
          <cell r="K6831">
            <v>0</v>
          </cell>
          <cell r="O6831">
            <v>0</v>
          </cell>
        </row>
        <row r="6832">
          <cell r="K6832">
            <v>0</v>
          </cell>
          <cell r="O6832">
            <v>0</v>
          </cell>
        </row>
        <row r="6833">
          <cell r="K6833">
            <v>0</v>
          </cell>
          <cell r="O6833">
            <v>0</v>
          </cell>
        </row>
        <row r="6834">
          <cell r="K6834">
            <v>0</v>
          </cell>
          <cell r="O6834">
            <v>0</v>
          </cell>
        </row>
        <row r="6835">
          <cell r="K6835">
            <v>0</v>
          </cell>
          <cell r="O6835">
            <v>0</v>
          </cell>
        </row>
        <row r="6836">
          <cell r="K6836">
            <v>0</v>
          </cell>
          <cell r="O6836">
            <v>0</v>
          </cell>
        </row>
        <row r="6837">
          <cell r="K6837">
            <v>0</v>
          </cell>
          <cell r="O6837">
            <v>0</v>
          </cell>
        </row>
        <row r="6838">
          <cell r="K6838">
            <v>0</v>
          </cell>
          <cell r="O6838">
            <v>0</v>
          </cell>
        </row>
        <row r="6839">
          <cell r="K6839">
            <v>0</v>
          </cell>
          <cell r="O6839">
            <v>0</v>
          </cell>
        </row>
        <row r="6840">
          <cell r="K6840">
            <v>0</v>
          </cell>
          <cell r="O6840">
            <v>0</v>
          </cell>
        </row>
        <row r="6841">
          <cell r="K6841">
            <v>0</v>
          </cell>
          <cell r="O6841">
            <v>0</v>
          </cell>
        </row>
        <row r="6842">
          <cell r="K6842">
            <v>2101</v>
          </cell>
          <cell r="O6842">
            <v>2.9249999999999998</v>
          </cell>
        </row>
        <row r="6843">
          <cell r="K6843">
            <v>0</v>
          </cell>
          <cell r="O6843">
            <v>0</v>
          </cell>
        </row>
        <row r="6844">
          <cell r="K6844">
            <v>0</v>
          </cell>
          <cell r="O6844">
            <v>0</v>
          </cell>
        </row>
        <row r="6845">
          <cell r="K6845">
            <v>0</v>
          </cell>
          <cell r="O6845">
            <v>0</v>
          </cell>
        </row>
        <row r="6846">
          <cell r="K6846">
            <v>0</v>
          </cell>
          <cell r="O6846">
            <v>0</v>
          </cell>
        </row>
        <row r="6847">
          <cell r="K6847">
            <v>0</v>
          </cell>
          <cell r="O6847">
            <v>0</v>
          </cell>
        </row>
        <row r="6848">
          <cell r="K6848">
            <v>0</v>
          </cell>
          <cell r="O6848">
            <v>0</v>
          </cell>
        </row>
        <row r="6849">
          <cell r="K6849">
            <v>0</v>
          </cell>
          <cell r="O6849">
            <v>0</v>
          </cell>
        </row>
        <row r="6850">
          <cell r="K6850">
            <v>2101</v>
          </cell>
          <cell r="O6850">
            <v>5.0000000000000001E-3</v>
          </cell>
        </row>
        <row r="6851">
          <cell r="K6851">
            <v>0</v>
          </cell>
          <cell r="O6851">
            <v>0</v>
          </cell>
        </row>
        <row r="6852">
          <cell r="K6852">
            <v>0</v>
          </cell>
          <cell r="O6852">
            <v>0</v>
          </cell>
        </row>
        <row r="6853">
          <cell r="K6853">
            <v>0</v>
          </cell>
          <cell r="O6853">
            <v>0</v>
          </cell>
        </row>
        <row r="6854">
          <cell r="K6854">
            <v>3808</v>
          </cell>
          <cell r="O6854">
            <v>0.05</v>
          </cell>
        </row>
        <row r="6855">
          <cell r="K6855">
            <v>0</v>
          </cell>
          <cell r="O6855">
            <v>0</v>
          </cell>
        </row>
        <row r="6856">
          <cell r="K6856">
            <v>0</v>
          </cell>
          <cell r="O6856">
            <v>0</v>
          </cell>
        </row>
        <row r="6857">
          <cell r="K6857">
            <v>0</v>
          </cell>
          <cell r="O6857">
            <v>0</v>
          </cell>
        </row>
        <row r="6858">
          <cell r="K6858">
            <v>0</v>
          </cell>
          <cell r="O6858">
            <v>0</v>
          </cell>
        </row>
        <row r="6859">
          <cell r="K6859">
            <v>0</v>
          </cell>
          <cell r="O6859">
            <v>0</v>
          </cell>
        </row>
        <row r="6860">
          <cell r="K6860">
            <v>0</v>
          </cell>
          <cell r="O6860">
            <v>0</v>
          </cell>
        </row>
        <row r="6861">
          <cell r="K6861">
            <v>0</v>
          </cell>
          <cell r="O6861">
            <v>0</v>
          </cell>
        </row>
        <row r="6862">
          <cell r="K6862">
            <v>0</v>
          </cell>
          <cell r="O6862">
            <v>0</v>
          </cell>
        </row>
        <row r="6863">
          <cell r="K6863">
            <v>0</v>
          </cell>
          <cell r="O6863">
            <v>0</v>
          </cell>
        </row>
        <row r="6864">
          <cell r="K6864">
            <v>0</v>
          </cell>
          <cell r="O6864">
            <v>0</v>
          </cell>
        </row>
        <row r="6865">
          <cell r="K6865">
            <v>0</v>
          </cell>
          <cell r="O6865">
            <v>0</v>
          </cell>
        </row>
        <row r="6866">
          <cell r="K6866">
            <v>0</v>
          </cell>
          <cell r="O6866">
            <v>0</v>
          </cell>
        </row>
        <row r="6867">
          <cell r="K6867">
            <v>0</v>
          </cell>
          <cell r="O6867">
            <v>0</v>
          </cell>
        </row>
        <row r="6868">
          <cell r="K6868">
            <v>0</v>
          </cell>
          <cell r="O6868">
            <v>0</v>
          </cell>
        </row>
        <row r="6869">
          <cell r="K6869">
            <v>0</v>
          </cell>
          <cell r="O6869">
            <v>0</v>
          </cell>
        </row>
        <row r="6870">
          <cell r="K6870">
            <v>0</v>
          </cell>
          <cell r="O6870">
            <v>0</v>
          </cell>
        </row>
        <row r="6871">
          <cell r="K6871">
            <v>0</v>
          </cell>
          <cell r="O6871">
            <v>0</v>
          </cell>
        </row>
        <row r="6872">
          <cell r="K6872">
            <v>0</v>
          </cell>
          <cell r="O6872">
            <v>0</v>
          </cell>
        </row>
        <row r="6873">
          <cell r="K6873">
            <v>0</v>
          </cell>
          <cell r="O6873">
            <v>0</v>
          </cell>
        </row>
        <row r="6874">
          <cell r="K6874">
            <v>0</v>
          </cell>
          <cell r="O6874">
            <v>0</v>
          </cell>
        </row>
        <row r="6875">
          <cell r="K6875">
            <v>0</v>
          </cell>
          <cell r="O6875">
            <v>0</v>
          </cell>
        </row>
        <row r="6876">
          <cell r="K6876">
            <v>0</v>
          </cell>
          <cell r="O6876">
            <v>0</v>
          </cell>
        </row>
        <row r="6877">
          <cell r="K6877">
            <v>0</v>
          </cell>
          <cell r="O6877">
            <v>0</v>
          </cell>
        </row>
        <row r="6878">
          <cell r="K6878">
            <v>0</v>
          </cell>
          <cell r="O6878">
            <v>0</v>
          </cell>
        </row>
        <row r="6879">
          <cell r="K6879">
            <v>0</v>
          </cell>
          <cell r="O6879">
            <v>0</v>
          </cell>
        </row>
        <row r="6880">
          <cell r="K6880">
            <v>0</v>
          </cell>
          <cell r="O6880">
            <v>0</v>
          </cell>
        </row>
        <row r="6881">
          <cell r="K6881">
            <v>0</v>
          </cell>
          <cell r="O6881">
            <v>0</v>
          </cell>
        </row>
        <row r="6882">
          <cell r="K6882">
            <v>2101</v>
          </cell>
          <cell r="O6882">
            <v>4.4539999999999997</v>
          </cell>
        </row>
        <row r="6883">
          <cell r="K6883">
            <v>2102</v>
          </cell>
          <cell r="O6883">
            <v>0.52500000000000002</v>
          </cell>
        </row>
        <row r="6884">
          <cell r="K6884">
            <v>2105</v>
          </cell>
          <cell r="O6884">
            <v>0.8</v>
          </cell>
        </row>
        <row r="6885">
          <cell r="K6885">
            <v>0</v>
          </cell>
          <cell r="O6885">
            <v>0</v>
          </cell>
        </row>
        <row r="6886">
          <cell r="K6886">
            <v>3103</v>
          </cell>
          <cell r="O6886">
            <v>0.61</v>
          </cell>
        </row>
        <row r="6887">
          <cell r="K6887">
            <v>3106</v>
          </cell>
          <cell r="O6887">
            <v>1.65</v>
          </cell>
        </row>
        <row r="6888">
          <cell r="K6888">
            <v>3107</v>
          </cell>
          <cell r="O6888">
            <v>0.3</v>
          </cell>
        </row>
        <row r="6889">
          <cell r="K6889">
            <v>3107</v>
          </cell>
          <cell r="O6889">
            <v>2.2000000000000002</v>
          </cell>
        </row>
        <row r="6890">
          <cell r="K6890">
            <v>2101</v>
          </cell>
          <cell r="O6890">
            <v>0</v>
          </cell>
        </row>
        <row r="6891">
          <cell r="K6891">
            <v>0</v>
          </cell>
          <cell r="O6891">
            <v>0</v>
          </cell>
        </row>
        <row r="6892">
          <cell r="K6892">
            <v>0</v>
          </cell>
          <cell r="O6892">
            <v>0</v>
          </cell>
        </row>
        <row r="6893">
          <cell r="K6893">
            <v>0</v>
          </cell>
          <cell r="O6893">
            <v>0</v>
          </cell>
        </row>
        <row r="6894">
          <cell r="K6894">
            <v>0</v>
          </cell>
          <cell r="O6894">
            <v>0</v>
          </cell>
        </row>
        <row r="6895">
          <cell r="K6895">
            <v>0</v>
          </cell>
          <cell r="O6895">
            <v>0</v>
          </cell>
        </row>
        <row r="6896">
          <cell r="K6896">
            <v>0</v>
          </cell>
          <cell r="O6896">
            <v>0</v>
          </cell>
        </row>
        <row r="6897">
          <cell r="K6897">
            <v>0</v>
          </cell>
          <cell r="O6897">
            <v>0</v>
          </cell>
        </row>
        <row r="6898">
          <cell r="K6898">
            <v>0</v>
          </cell>
          <cell r="O6898">
            <v>0</v>
          </cell>
        </row>
        <row r="6899">
          <cell r="K6899">
            <v>0</v>
          </cell>
          <cell r="O6899">
            <v>0</v>
          </cell>
        </row>
        <row r="6900">
          <cell r="K6900">
            <v>0</v>
          </cell>
          <cell r="O6900">
            <v>0</v>
          </cell>
        </row>
        <row r="6901">
          <cell r="K6901">
            <v>0</v>
          </cell>
          <cell r="O6901">
            <v>0</v>
          </cell>
        </row>
        <row r="6902">
          <cell r="K6902">
            <v>0</v>
          </cell>
          <cell r="O6902">
            <v>0</v>
          </cell>
        </row>
        <row r="6903">
          <cell r="K6903">
            <v>0</v>
          </cell>
          <cell r="O6903">
            <v>0</v>
          </cell>
        </row>
        <row r="6904">
          <cell r="K6904">
            <v>0</v>
          </cell>
          <cell r="O6904">
            <v>0</v>
          </cell>
        </row>
        <row r="6905">
          <cell r="K6905">
            <v>0</v>
          </cell>
          <cell r="O6905">
            <v>0</v>
          </cell>
        </row>
        <row r="6906">
          <cell r="K6906">
            <v>0</v>
          </cell>
          <cell r="O6906">
            <v>0</v>
          </cell>
        </row>
        <row r="6907">
          <cell r="K6907">
            <v>0</v>
          </cell>
          <cell r="O6907">
            <v>0</v>
          </cell>
        </row>
        <row r="6908">
          <cell r="K6908">
            <v>0</v>
          </cell>
          <cell r="O6908">
            <v>0</v>
          </cell>
        </row>
        <row r="6909">
          <cell r="K6909">
            <v>0</v>
          </cell>
          <cell r="O6909">
            <v>0</v>
          </cell>
        </row>
        <row r="6910">
          <cell r="K6910">
            <v>0</v>
          </cell>
          <cell r="O6910">
            <v>0</v>
          </cell>
        </row>
        <row r="6911">
          <cell r="K6911">
            <v>0</v>
          </cell>
          <cell r="O6911">
            <v>0</v>
          </cell>
        </row>
        <row r="6912">
          <cell r="K6912">
            <v>0</v>
          </cell>
          <cell r="O6912">
            <v>0</v>
          </cell>
        </row>
        <row r="6913">
          <cell r="K6913">
            <v>0</v>
          </cell>
          <cell r="O6913">
            <v>0</v>
          </cell>
        </row>
        <row r="6914">
          <cell r="K6914">
            <v>0</v>
          </cell>
          <cell r="O6914">
            <v>0</v>
          </cell>
        </row>
        <row r="6915">
          <cell r="K6915">
            <v>0</v>
          </cell>
          <cell r="O6915">
            <v>0</v>
          </cell>
        </row>
        <row r="6916">
          <cell r="K6916">
            <v>0</v>
          </cell>
          <cell r="O6916">
            <v>0</v>
          </cell>
        </row>
        <row r="6917">
          <cell r="K6917">
            <v>0</v>
          </cell>
          <cell r="O6917">
            <v>0</v>
          </cell>
        </row>
        <row r="6918">
          <cell r="K6918">
            <v>0</v>
          </cell>
          <cell r="O6918">
            <v>0</v>
          </cell>
        </row>
        <row r="6919">
          <cell r="K6919">
            <v>0</v>
          </cell>
          <cell r="O6919">
            <v>0</v>
          </cell>
        </row>
        <row r="6920">
          <cell r="K6920">
            <v>0</v>
          </cell>
          <cell r="O6920">
            <v>0</v>
          </cell>
        </row>
        <row r="6921">
          <cell r="K6921">
            <v>0</v>
          </cell>
          <cell r="O6921">
            <v>0</v>
          </cell>
        </row>
        <row r="6922">
          <cell r="K6922">
            <v>2101</v>
          </cell>
          <cell r="O6922">
            <v>0</v>
          </cell>
        </row>
        <row r="6923">
          <cell r="K6923">
            <v>0</v>
          </cell>
          <cell r="O6923">
            <v>0</v>
          </cell>
        </row>
        <row r="6924">
          <cell r="K6924">
            <v>0</v>
          </cell>
          <cell r="O6924">
            <v>0</v>
          </cell>
        </row>
        <row r="6925">
          <cell r="K6925">
            <v>0</v>
          </cell>
          <cell r="O6925">
            <v>0</v>
          </cell>
        </row>
        <row r="6926">
          <cell r="K6926">
            <v>3808</v>
          </cell>
          <cell r="O6926">
            <v>0.2</v>
          </cell>
        </row>
        <row r="6927">
          <cell r="K6927">
            <v>0</v>
          </cell>
          <cell r="O6927">
            <v>0</v>
          </cell>
        </row>
        <row r="6928">
          <cell r="K6928">
            <v>0</v>
          </cell>
          <cell r="O6928">
            <v>0</v>
          </cell>
        </row>
        <row r="6929">
          <cell r="K6929">
            <v>0</v>
          </cell>
          <cell r="O6929">
            <v>0</v>
          </cell>
        </row>
        <row r="6930">
          <cell r="K6930">
            <v>2101</v>
          </cell>
          <cell r="O6930">
            <v>0</v>
          </cell>
        </row>
        <row r="6931">
          <cell r="K6931">
            <v>2206</v>
          </cell>
          <cell r="O6931">
            <v>0</v>
          </cell>
        </row>
        <row r="6932">
          <cell r="K6932">
            <v>0</v>
          </cell>
          <cell r="O6932">
            <v>0</v>
          </cell>
        </row>
        <row r="6933">
          <cell r="K6933">
            <v>0</v>
          </cell>
          <cell r="O6933">
            <v>0</v>
          </cell>
        </row>
        <row r="6934">
          <cell r="K6934">
            <v>3808</v>
          </cell>
          <cell r="O6934">
            <v>0.1</v>
          </cell>
        </row>
        <row r="6935">
          <cell r="K6935">
            <v>0</v>
          </cell>
          <cell r="O6935">
            <v>0</v>
          </cell>
        </row>
        <row r="6936">
          <cell r="K6936">
            <v>0</v>
          </cell>
          <cell r="O6936">
            <v>0</v>
          </cell>
        </row>
        <row r="6937">
          <cell r="K6937">
            <v>0</v>
          </cell>
          <cell r="O6937">
            <v>0</v>
          </cell>
        </row>
        <row r="6938">
          <cell r="K6938">
            <v>0</v>
          </cell>
          <cell r="O6938">
            <v>0</v>
          </cell>
        </row>
        <row r="6939">
          <cell r="K6939">
            <v>0</v>
          </cell>
          <cell r="O6939">
            <v>0</v>
          </cell>
        </row>
        <row r="6940">
          <cell r="K6940">
            <v>0</v>
          </cell>
          <cell r="O6940">
            <v>0</v>
          </cell>
        </row>
        <row r="6941">
          <cell r="K6941">
            <v>0</v>
          </cell>
          <cell r="O6941">
            <v>0</v>
          </cell>
        </row>
        <row r="6942">
          <cell r="K6942">
            <v>0</v>
          </cell>
          <cell r="O6942">
            <v>0</v>
          </cell>
        </row>
        <row r="6943">
          <cell r="K6943">
            <v>0</v>
          </cell>
          <cell r="O6943">
            <v>0</v>
          </cell>
        </row>
        <row r="6944">
          <cell r="K6944">
            <v>0</v>
          </cell>
          <cell r="O6944">
            <v>0</v>
          </cell>
        </row>
        <row r="6945">
          <cell r="K6945">
            <v>0</v>
          </cell>
          <cell r="O6945">
            <v>0</v>
          </cell>
        </row>
        <row r="6946">
          <cell r="K6946">
            <v>0</v>
          </cell>
          <cell r="O6946">
            <v>0</v>
          </cell>
        </row>
        <row r="6947">
          <cell r="K6947">
            <v>0</v>
          </cell>
          <cell r="O6947">
            <v>0</v>
          </cell>
        </row>
        <row r="6948">
          <cell r="K6948">
            <v>0</v>
          </cell>
          <cell r="O6948">
            <v>0</v>
          </cell>
        </row>
        <row r="6949">
          <cell r="K6949">
            <v>0</v>
          </cell>
          <cell r="O6949">
            <v>0</v>
          </cell>
        </row>
        <row r="6950">
          <cell r="K6950">
            <v>0</v>
          </cell>
          <cell r="O6950">
            <v>0</v>
          </cell>
        </row>
        <row r="6951">
          <cell r="K6951">
            <v>0</v>
          </cell>
          <cell r="O6951">
            <v>0</v>
          </cell>
        </row>
        <row r="6952">
          <cell r="K6952">
            <v>0</v>
          </cell>
          <cell r="O6952">
            <v>0</v>
          </cell>
        </row>
        <row r="6953">
          <cell r="K6953">
            <v>0</v>
          </cell>
          <cell r="O6953">
            <v>0</v>
          </cell>
        </row>
        <row r="6954">
          <cell r="K6954">
            <v>0</v>
          </cell>
          <cell r="O6954">
            <v>0</v>
          </cell>
        </row>
        <row r="6955">
          <cell r="K6955">
            <v>0</v>
          </cell>
          <cell r="O6955">
            <v>0</v>
          </cell>
        </row>
        <row r="6956">
          <cell r="K6956">
            <v>0</v>
          </cell>
          <cell r="O6956">
            <v>0</v>
          </cell>
        </row>
        <row r="6957">
          <cell r="K6957">
            <v>0</v>
          </cell>
          <cell r="O6957">
            <v>0</v>
          </cell>
        </row>
        <row r="6958">
          <cell r="K6958">
            <v>0</v>
          </cell>
          <cell r="O6958">
            <v>0</v>
          </cell>
        </row>
        <row r="6959">
          <cell r="K6959">
            <v>0</v>
          </cell>
          <cell r="O6959">
            <v>0</v>
          </cell>
        </row>
        <row r="6960">
          <cell r="K6960">
            <v>0</v>
          </cell>
          <cell r="O6960">
            <v>0</v>
          </cell>
        </row>
        <row r="6961">
          <cell r="K6961">
            <v>0</v>
          </cell>
          <cell r="O6961">
            <v>0</v>
          </cell>
        </row>
        <row r="6962">
          <cell r="K6962">
            <v>2101</v>
          </cell>
          <cell r="O6962">
            <v>0.1095</v>
          </cell>
        </row>
        <row r="6963">
          <cell r="K6963">
            <v>2102</v>
          </cell>
          <cell r="O6963">
            <v>0.84</v>
          </cell>
        </row>
        <row r="6964">
          <cell r="K6964">
            <v>2206</v>
          </cell>
          <cell r="O6964">
            <v>0</v>
          </cell>
        </row>
        <row r="6965">
          <cell r="K6965">
            <v>2504</v>
          </cell>
          <cell r="O6965">
            <v>6.9</v>
          </cell>
        </row>
        <row r="6966">
          <cell r="K6966">
            <v>0</v>
          </cell>
          <cell r="O6966">
            <v>0</v>
          </cell>
        </row>
        <row r="6967">
          <cell r="K6967">
            <v>0</v>
          </cell>
          <cell r="O6967">
            <v>0</v>
          </cell>
        </row>
        <row r="6968">
          <cell r="K6968">
            <v>0</v>
          </cell>
          <cell r="O6968">
            <v>0</v>
          </cell>
        </row>
        <row r="6969">
          <cell r="K6969">
            <v>0</v>
          </cell>
          <cell r="O6969">
            <v>0</v>
          </cell>
        </row>
        <row r="6970">
          <cell r="K6970">
            <v>2101</v>
          </cell>
          <cell r="O6970">
            <v>9.4500000000000001E-2</v>
          </cell>
        </row>
        <row r="6971">
          <cell r="K6971">
            <v>2204</v>
          </cell>
          <cell r="O6971">
            <v>0.05</v>
          </cell>
        </row>
        <row r="6972">
          <cell r="K6972">
            <v>2206</v>
          </cell>
          <cell r="O6972">
            <v>0</v>
          </cell>
        </row>
        <row r="6973">
          <cell r="K6973">
            <v>0</v>
          </cell>
          <cell r="O6973">
            <v>0</v>
          </cell>
        </row>
        <row r="6974">
          <cell r="K6974">
            <v>3106</v>
          </cell>
          <cell r="O6974">
            <v>2.4750000000000001</v>
          </cell>
        </row>
        <row r="6975">
          <cell r="K6975">
            <v>0</v>
          </cell>
          <cell r="O6975">
            <v>0</v>
          </cell>
        </row>
        <row r="6976">
          <cell r="K6976">
            <v>0</v>
          </cell>
          <cell r="O6976">
            <v>0</v>
          </cell>
        </row>
        <row r="6977">
          <cell r="K6977">
            <v>0</v>
          </cell>
          <cell r="O6977">
            <v>0</v>
          </cell>
        </row>
        <row r="6978">
          <cell r="K6978">
            <v>0</v>
          </cell>
          <cell r="O6978">
            <v>0</v>
          </cell>
        </row>
        <row r="6979">
          <cell r="K6979">
            <v>0</v>
          </cell>
          <cell r="O6979">
            <v>0</v>
          </cell>
        </row>
        <row r="6980">
          <cell r="K6980">
            <v>0</v>
          </cell>
          <cell r="O6980">
            <v>0</v>
          </cell>
        </row>
        <row r="6981">
          <cell r="K6981">
            <v>0</v>
          </cell>
          <cell r="O6981">
            <v>0</v>
          </cell>
        </row>
        <row r="6982">
          <cell r="K6982">
            <v>0</v>
          </cell>
          <cell r="O6982">
            <v>0</v>
          </cell>
        </row>
        <row r="6983">
          <cell r="K6983">
            <v>0</v>
          </cell>
          <cell r="O6983">
            <v>0</v>
          </cell>
        </row>
        <row r="6984">
          <cell r="K6984">
            <v>0</v>
          </cell>
          <cell r="O6984">
            <v>0</v>
          </cell>
        </row>
        <row r="6985">
          <cell r="K6985">
            <v>0</v>
          </cell>
          <cell r="O6985">
            <v>0</v>
          </cell>
        </row>
        <row r="6986">
          <cell r="K6986">
            <v>0</v>
          </cell>
          <cell r="O6986">
            <v>0</v>
          </cell>
        </row>
        <row r="6987">
          <cell r="K6987">
            <v>0</v>
          </cell>
          <cell r="O6987">
            <v>0</v>
          </cell>
        </row>
        <row r="6988">
          <cell r="K6988">
            <v>0</v>
          </cell>
          <cell r="O6988">
            <v>0</v>
          </cell>
        </row>
        <row r="6989">
          <cell r="K6989">
            <v>0</v>
          </cell>
          <cell r="O6989">
            <v>0</v>
          </cell>
        </row>
        <row r="6990">
          <cell r="K6990">
            <v>0</v>
          </cell>
          <cell r="O6990">
            <v>0</v>
          </cell>
        </row>
        <row r="6991">
          <cell r="K6991">
            <v>0</v>
          </cell>
          <cell r="O6991">
            <v>0</v>
          </cell>
        </row>
        <row r="6992">
          <cell r="K6992">
            <v>0</v>
          </cell>
          <cell r="O6992">
            <v>0</v>
          </cell>
        </row>
        <row r="6993">
          <cell r="K6993">
            <v>0</v>
          </cell>
          <cell r="O6993">
            <v>0</v>
          </cell>
        </row>
        <row r="6994">
          <cell r="K6994">
            <v>0</v>
          </cell>
          <cell r="O6994">
            <v>0</v>
          </cell>
        </row>
        <row r="6995">
          <cell r="K6995">
            <v>0</v>
          </cell>
          <cell r="O6995">
            <v>0</v>
          </cell>
        </row>
        <row r="6996">
          <cell r="K6996">
            <v>0</v>
          </cell>
          <cell r="O6996">
            <v>0</v>
          </cell>
        </row>
        <row r="6997">
          <cell r="K6997">
            <v>0</v>
          </cell>
          <cell r="O6997">
            <v>0</v>
          </cell>
        </row>
        <row r="6998">
          <cell r="K6998">
            <v>0</v>
          </cell>
          <cell r="O6998">
            <v>0</v>
          </cell>
        </row>
        <row r="6999">
          <cell r="K6999">
            <v>0</v>
          </cell>
          <cell r="O6999">
            <v>0</v>
          </cell>
        </row>
        <row r="7000">
          <cell r="K7000">
            <v>0</v>
          </cell>
          <cell r="O7000">
            <v>0</v>
          </cell>
        </row>
        <row r="7001">
          <cell r="K7001">
            <v>0</v>
          </cell>
          <cell r="O7001">
            <v>0</v>
          </cell>
        </row>
        <row r="7002">
          <cell r="K7002">
            <v>2101</v>
          </cell>
          <cell r="O7002">
            <v>6.5425000000000004</v>
          </cell>
        </row>
        <row r="7003">
          <cell r="K7003">
            <v>2105</v>
          </cell>
          <cell r="O7003">
            <v>1</v>
          </cell>
        </row>
        <row r="7004">
          <cell r="K7004">
            <v>2204</v>
          </cell>
          <cell r="O7004">
            <v>0.1</v>
          </cell>
        </row>
        <row r="7005">
          <cell r="K7005">
            <v>2206</v>
          </cell>
          <cell r="O7005">
            <v>1.08</v>
          </cell>
        </row>
        <row r="7006">
          <cell r="K7006">
            <v>3102</v>
          </cell>
          <cell r="O7006">
            <v>0</v>
          </cell>
        </row>
        <row r="7007">
          <cell r="K7007">
            <v>3103</v>
          </cell>
          <cell r="O7007">
            <v>1.83</v>
          </cell>
        </row>
        <row r="7008">
          <cell r="K7008">
            <v>3106</v>
          </cell>
          <cell r="O7008">
            <v>1.65</v>
          </cell>
        </row>
        <row r="7009">
          <cell r="K7009">
            <v>3107</v>
          </cell>
          <cell r="O7009">
            <v>2.2000000000000002</v>
          </cell>
        </row>
        <row r="7010">
          <cell r="K7010">
            <v>2101</v>
          </cell>
          <cell r="O7010">
            <v>5.0000000000000001E-3</v>
          </cell>
        </row>
        <row r="7011">
          <cell r="K7011">
            <v>2404</v>
          </cell>
          <cell r="O7011">
            <v>0.04</v>
          </cell>
        </row>
        <row r="7012">
          <cell r="K7012">
            <v>0</v>
          </cell>
          <cell r="O7012">
            <v>0</v>
          </cell>
        </row>
        <row r="7013">
          <cell r="K7013">
            <v>0</v>
          </cell>
          <cell r="O7013">
            <v>0</v>
          </cell>
        </row>
        <row r="7014">
          <cell r="K7014">
            <v>3808</v>
          </cell>
          <cell r="O7014">
            <v>0.05</v>
          </cell>
        </row>
        <row r="7015">
          <cell r="K7015">
            <v>0</v>
          </cell>
          <cell r="O7015">
            <v>0</v>
          </cell>
        </row>
        <row r="7016">
          <cell r="K7016">
            <v>0</v>
          </cell>
          <cell r="O7016">
            <v>0</v>
          </cell>
        </row>
        <row r="7017">
          <cell r="K7017">
            <v>0</v>
          </cell>
          <cell r="O7017">
            <v>0</v>
          </cell>
        </row>
        <row r="7018">
          <cell r="K7018">
            <v>2301</v>
          </cell>
          <cell r="O7018">
            <v>0.39</v>
          </cell>
        </row>
        <row r="7019">
          <cell r="K7019">
            <v>2401</v>
          </cell>
          <cell r="O7019">
            <v>0.13500000000000001</v>
          </cell>
        </row>
        <row r="7020">
          <cell r="K7020">
            <v>2404</v>
          </cell>
          <cell r="O7020">
            <v>1.6850000000000001</v>
          </cell>
        </row>
        <row r="7021">
          <cell r="K7021">
            <v>2502</v>
          </cell>
          <cell r="O7021">
            <v>0.08</v>
          </cell>
        </row>
        <row r="7022">
          <cell r="K7022">
            <v>3504</v>
          </cell>
          <cell r="O7022">
            <v>4.29</v>
          </cell>
        </row>
        <row r="7023">
          <cell r="K7023">
            <v>0</v>
          </cell>
          <cell r="O7023">
            <v>0</v>
          </cell>
        </row>
        <row r="7024">
          <cell r="K7024">
            <v>0</v>
          </cell>
          <cell r="O7024">
            <v>0</v>
          </cell>
        </row>
        <row r="7025">
          <cell r="K7025">
            <v>0</v>
          </cell>
          <cell r="O7025">
            <v>0</v>
          </cell>
        </row>
        <row r="7026">
          <cell r="K7026">
            <v>2302</v>
          </cell>
          <cell r="O7026">
            <v>6.08</v>
          </cell>
        </row>
        <row r="7027">
          <cell r="K7027">
            <v>2404</v>
          </cell>
          <cell r="O7027">
            <v>1.7789999999999999</v>
          </cell>
        </row>
        <row r="7028">
          <cell r="K7028">
            <v>2101</v>
          </cell>
          <cell r="O7028">
            <v>0.86699999999999999</v>
          </cell>
        </row>
        <row r="7029">
          <cell r="K7029">
            <v>2506</v>
          </cell>
          <cell r="O7029">
            <v>0</v>
          </cell>
        </row>
        <row r="7030">
          <cell r="K7030">
            <v>3103</v>
          </cell>
          <cell r="O7030">
            <v>0.30499999999999999</v>
          </cell>
        </row>
        <row r="7031">
          <cell r="K7031">
            <v>3106</v>
          </cell>
          <cell r="O7031">
            <v>3.3</v>
          </cell>
        </row>
        <row r="7032">
          <cell r="K7032">
            <v>3107</v>
          </cell>
          <cell r="O7032">
            <v>2.2000000000000002</v>
          </cell>
        </row>
        <row r="7033">
          <cell r="K7033">
            <v>0</v>
          </cell>
          <cell r="O7033">
            <v>0</v>
          </cell>
        </row>
        <row r="7034">
          <cell r="K7034">
            <v>0</v>
          </cell>
          <cell r="O7034">
            <v>0</v>
          </cell>
        </row>
        <row r="7035">
          <cell r="K7035">
            <v>0</v>
          </cell>
          <cell r="O7035">
            <v>0</v>
          </cell>
        </row>
        <row r="7036">
          <cell r="K7036">
            <v>0</v>
          </cell>
          <cell r="O7036">
            <v>0</v>
          </cell>
        </row>
        <row r="7037">
          <cell r="K7037">
            <v>0</v>
          </cell>
          <cell r="O7037">
            <v>0</v>
          </cell>
        </row>
        <row r="7038">
          <cell r="K7038">
            <v>0</v>
          </cell>
          <cell r="O7038">
            <v>0</v>
          </cell>
        </row>
        <row r="7039">
          <cell r="K7039">
            <v>0</v>
          </cell>
          <cell r="O7039">
            <v>0</v>
          </cell>
        </row>
        <row r="7040">
          <cell r="K7040">
            <v>0</v>
          </cell>
          <cell r="O7040">
            <v>0</v>
          </cell>
        </row>
        <row r="7041">
          <cell r="K7041">
            <v>0</v>
          </cell>
          <cell r="O7041">
            <v>0</v>
          </cell>
        </row>
        <row r="7042">
          <cell r="K7042">
            <v>2101</v>
          </cell>
          <cell r="O7042">
            <v>0.4</v>
          </cell>
        </row>
        <row r="7043">
          <cell r="K7043">
            <v>2703</v>
          </cell>
          <cell r="O7043">
            <v>0</v>
          </cell>
        </row>
        <row r="7044">
          <cell r="K7044">
            <v>0</v>
          </cell>
          <cell r="O7044">
            <v>0</v>
          </cell>
        </row>
        <row r="7045">
          <cell r="K7045">
            <v>0</v>
          </cell>
          <cell r="O7045">
            <v>0</v>
          </cell>
        </row>
        <row r="7046">
          <cell r="K7046">
            <v>0</v>
          </cell>
          <cell r="O7046">
            <v>0</v>
          </cell>
        </row>
        <row r="7047">
          <cell r="K7047">
            <v>3808</v>
          </cell>
          <cell r="O7047">
            <v>0.2</v>
          </cell>
        </row>
        <row r="7048">
          <cell r="K7048">
            <v>0</v>
          </cell>
          <cell r="O7048">
            <v>0</v>
          </cell>
        </row>
        <row r="7049">
          <cell r="K7049">
            <v>0</v>
          </cell>
          <cell r="O7049">
            <v>0</v>
          </cell>
        </row>
        <row r="7050">
          <cell r="K7050">
            <v>2101</v>
          </cell>
          <cell r="O7050">
            <v>0.4</v>
          </cell>
        </row>
        <row r="7051">
          <cell r="K7051">
            <v>2203</v>
          </cell>
          <cell r="O7051">
            <v>0</v>
          </cell>
        </row>
        <row r="7052">
          <cell r="K7052">
            <v>0</v>
          </cell>
          <cell r="O7052">
            <v>0</v>
          </cell>
        </row>
        <row r="7053">
          <cell r="K7053">
            <v>0</v>
          </cell>
          <cell r="O7053">
            <v>0</v>
          </cell>
        </row>
        <row r="7054">
          <cell r="K7054">
            <v>3808</v>
          </cell>
          <cell r="O7054">
            <v>0.2</v>
          </cell>
        </row>
        <row r="7055">
          <cell r="K7055">
            <v>0</v>
          </cell>
          <cell r="O7055">
            <v>0</v>
          </cell>
        </row>
        <row r="7056">
          <cell r="K7056">
            <v>0</v>
          </cell>
          <cell r="O7056">
            <v>0</v>
          </cell>
        </row>
        <row r="7057">
          <cell r="K7057">
            <v>0</v>
          </cell>
          <cell r="O7057">
            <v>0</v>
          </cell>
        </row>
        <row r="7058">
          <cell r="K7058">
            <v>2101</v>
          </cell>
          <cell r="O7058">
            <v>0.4</v>
          </cell>
        </row>
        <row r="7059">
          <cell r="K7059">
            <v>2203</v>
          </cell>
          <cell r="O7059">
            <v>0</v>
          </cell>
        </row>
        <row r="7060">
          <cell r="K7060">
            <v>0</v>
          </cell>
          <cell r="O7060">
            <v>0</v>
          </cell>
        </row>
        <row r="7061">
          <cell r="K7061">
            <v>0</v>
          </cell>
          <cell r="O7061">
            <v>0</v>
          </cell>
        </row>
        <row r="7062">
          <cell r="K7062">
            <v>3808</v>
          </cell>
          <cell r="O7062">
            <v>0.2</v>
          </cell>
        </row>
        <row r="7063">
          <cell r="K7063">
            <v>0</v>
          </cell>
          <cell r="O7063">
            <v>0</v>
          </cell>
        </row>
        <row r="7064">
          <cell r="K7064">
            <v>0</v>
          </cell>
          <cell r="O7064">
            <v>0</v>
          </cell>
        </row>
        <row r="7065">
          <cell r="K7065">
            <v>0</v>
          </cell>
          <cell r="O7065">
            <v>0</v>
          </cell>
        </row>
        <row r="7066">
          <cell r="K7066">
            <v>2101</v>
          </cell>
          <cell r="O7066">
            <v>0.4</v>
          </cell>
        </row>
        <row r="7067">
          <cell r="K7067">
            <v>2203</v>
          </cell>
          <cell r="O7067">
            <v>0</v>
          </cell>
        </row>
        <row r="7068">
          <cell r="K7068">
            <v>0</v>
          </cell>
          <cell r="O7068">
            <v>0</v>
          </cell>
        </row>
        <row r="7069">
          <cell r="K7069">
            <v>0</v>
          </cell>
          <cell r="O7069">
            <v>0</v>
          </cell>
        </row>
        <row r="7070">
          <cell r="K7070">
            <v>3808</v>
          </cell>
          <cell r="O7070">
            <v>0.2</v>
          </cell>
        </row>
        <row r="7071">
          <cell r="K7071">
            <v>0</v>
          </cell>
          <cell r="O7071">
            <v>0</v>
          </cell>
        </row>
        <row r="7072">
          <cell r="K7072">
            <v>0</v>
          </cell>
          <cell r="O7072">
            <v>0</v>
          </cell>
        </row>
        <row r="7073">
          <cell r="K7073">
            <v>0</v>
          </cell>
          <cell r="O7073">
            <v>0</v>
          </cell>
        </row>
        <row r="7074">
          <cell r="K7074">
            <v>0</v>
          </cell>
          <cell r="O7074">
            <v>0</v>
          </cell>
        </row>
        <row r="7075">
          <cell r="K7075">
            <v>0</v>
          </cell>
          <cell r="O7075">
            <v>0</v>
          </cell>
        </row>
        <row r="7076">
          <cell r="K7076">
            <v>0</v>
          </cell>
          <cell r="O7076">
            <v>0</v>
          </cell>
        </row>
        <row r="7077">
          <cell r="K7077">
            <v>0</v>
          </cell>
          <cell r="O7077">
            <v>0</v>
          </cell>
        </row>
        <row r="7078">
          <cell r="K7078">
            <v>0</v>
          </cell>
          <cell r="O7078">
            <v>0</v>
          </cell>
        </row>
        <row r="7079">
          <cell r="K7079">
            <v>0</v>
          </cell>
          <cell r="O7079">
            <v>0</v>
          </cell>
        </row>
        <row r="7080">
          <cell r="K7080">
            <v>0</v>
          </cell>
          <cell r="O7080">
            <v>0</v>
          </cell>
        </row>
        <row r="7081">
          <cell r="K7081">
            <v>0</v>
          </cell>
          <cell r="O7081">
            <v>0</v>
          </cell>
        </row>
        <row r="7082">
          <cell r="K7082">
            <v>2101</v>
          </cell>
          <cell r="O7082">
            <v>0.25</v>
          </cell>
        </row>
        <row r="7083">
          <cell r="K7083">
            <v>2703</v>
          </cell>
          <cell r="O7083">
            <v>0</v>
          </cell>
        </row>
        <row r="7084">
          <cell r="K7084">
            <v>0</v>
          </cell>
          <cell r="O7084">
            <v>0</v>
          </cell>
        </row>
        <row r="7085">
          <cell r="K7085">
            <v>0</v>
          </cell>
          <cell r="O7085">
            <v>0</v>
          </cell>
        </row>
        <row r="7086">
          <cell r="K7086">
            <v>0</v>
          </cell>
          <cell r="O7086">
            <v>0</v>
          </cell>
        </row>
        <row r="7087">
          <cell r="K7087">
            <v>3808</v>
          </cell>
          <cell r="O7087">
            <v>0.2</v>
          </cell>
        </row>
        <row r="7088">
          <cell r="K7088">
            <v>0</v>
          </cell>
          <cell r="O7088">
            <v>0</v>
          </cell>
        </row>
        <row r="7089">
          <cell r="K7089">
            <v>0</v>
          </cell>
          <cell r="O7089">
            <v>0</v>
          </cell>
        </row>
        <row r="7090">
          <cell r="K7090">
            <v>2101</v>
          </cell>
          <cell r="O7090">
            <v>0.1</v>
          </cell>
        </row>
        <row r="7091">
          <cell r="K7091">
            <v>0</v>
          </cell>
          <cell r="O7091">
            <v>0</v>
          </cell>
        </row>
        <row r="7092">
          <cell r="K7092">
            <v>0</v>
          </cell>
          <cell r="O7092">
            <v>0</v>
          </cell>
        </row>
        <row r="7093">
          <cell r="K7093">
            <v>0</v>
          </cell>
          <cell r="O7093">
            <v>0</v>
          </cell>
        </row>
        <row r="7094">
          <cell r="K7094">
            <v>0</v>
          </cell>
          <cell r="O7094">
            <v>0</v>
          </cell>
        </row>
        <row r="7095">
          <cell r="K7095">
            <v>0</v>
          </cell>
          <cell r="O7095">
            <v>0</v>
          </cell>
        </row>
        <row r="7096">
          <cell r="K7096">
            <v>0</v>
          </cell>
          <cell r="O7096">
            <v>0</v>
          </cell>
        </row>
        <row r="7097">
          <cell r="K7097">
            <v>0</v>
          </cell>
          <cell r="O7097">
            <v>0</v>
          </cell>
        </row>
        <row r="7098">
          <cell r="K7098">
            <v>2101</v>
          </cell>
          <cell r="O7098">
            <v>0.1</v>
          </cell>
        </row>
        <row r="7099">
          <cell r="K7099">
            <v>0</v>
          </cell>
          <cell r="O7099">
            <v>0</v>
          </cell>
        </row>
        <row r="7100">
          <cell r="K7100">
            <v>0</v>
          </cell>
          <cell r="O7100">
            <v>0</v>
          </cell>
        </row>
        <row r="7101">
          <cell r="K7101">
            <v>0</v>
          </cell>
          <cell r="O7101">
            <v>0</v>
          </cell>
        </row>
        <row r="7102">
          <cell r="K7102">
            <v>0</v>
          </cell>
          <cell r="O7102">
            <v>0</v>
          </cell>
        </row>
        <row r="7103">
          <cell r="K7103">
            <v>0</v>
          </cell>
          <cell r="O7103">
            <v>0</v>
          </cell>
        </row>
        <row r="7104">
          <cell r="K7104">
            <v>0</v>
          </cell>
          <cell r="O7104">
            <v>0</v>
          </cell>
        </row>
        <row r="7105">
          <cell r="K7105">
            <v>0</v>
          </cell>
          <cell r="O7105">
            <v>0</v>
          </cell>
        </row>
        <row r="7106">
          <cell r="K7106">
            <v>2101</v>
          </cell>
          <cell r="O7106">
            <v>2</v>
          </cell>
        </row>
        <row r="7107">
          <cell r="K7107">
            <v>2203</v>
          </cell>
          <cell r="O7107">
            <v>1.1000000000000001</v>
          </cell>
        </row>
        <row r="7108">
          <cell r="K7108">
            <v>0</v>
          </cell>
          <cell r="O7108">
            <v>0</v>
          </cell>
        </row>
        <row r="7109">
          <cell r="K7109">
            <v>0</v>
          </cell>
          <cell r="O7109">
            <v>0</v>
          </cell>
        </row>
        <row r="7110">
          <cell r="K7110">
            <v>0</v>
          </cell>
          <cell r="O7110">
            <v>0</v>
          </cell>
        </row>
        <row r="7111">
          <cell r="K7111">
            <v>0</v>
          </cell>
          <cell r="O7111">
            <v>0</v>
          </cell>
        </row>
        <row r="7112">
          <cell r="K7112">
            <v>3808</v>
          </cell>
          <cell r="O7112">
            <v>1.5</v>
          </cell>
        </row>
        <row r="7113">
          <cell r="K7113">
            <v>0</v>
          </cell>
          <cell r="O7113">
            <v>0</v>
          </cell>
        </row>
        <row r="7114">
          <cell r="K7114">
            <v>0</v>
          </cell>
          <cell r="O7114">
            <v>0</v>
          </cell>
        </row>
        <row r="7115">
          <cell r="K7115">
            <v>0</v>
          </cell>
          <cell r="O7115">
            <v>0</v>
          </cell>
        </row>
        <row r="7116">
          <cell r="K7116">
            <v>0</v>
          </cell>
          <cell r="O7116">
            <v>0</v>
          </cell>
        </row>
        <row r="7117">
          <cell r="K7117">
            <v>0</v>
          </cell>
          <cell r="O7117">
            <v>0</v>
          </cell>
        </row>
        <row r="7118">
          <cell r="K7118">
            <v>0</v>
          </cell>
          <cell r="O7118">
            <v>0</v>
          </cell>
        </row>
        <row r="7119">
          <cell r="K7119">
            <v>0</v>
          </cell>
          <cell r="O7119">
            <v>0</v>
          </cell>
        </row>
        <row r="7120">
          <cell r="K7120">
            <v>0</v>
          </cell>
          <cell r="O7120">
            <v>0</v>
          </cell>
        </row>
        <row r="7121">
          <cell r="K7121">
            <v>0</v>
          </cell>
          <cell r="O7121">
            <v>0</v>
          </cell>
        </row>
        <row r="7122">
          <cell r="K7122">
            <v>2101</v>
          </cell>
          <cell r="O7122">
            <v>0</v>
          </cell>
        </row>
        <row r="7123">
          <cell r="K7123">
            <v>2203</v>
          </cell>
          <cell r="O7123">
            <v>0</v>
          </cell>
        </row>
        <row r="7124">
          <cell r="K7124">
            <v>0</v>
          </cell>
          <cell r="O7124">
            <v>0</v>
          </cell>
        </row>
        <row r="7125">
          <cell r="K7125">
            <v>0</v>
          </cell>
          <cell r="O7125">
            <v>0</v>
          </cell>
        </row>
        <row r="7126">
          <cell r="K7126">
            <v>0</v>
          </cell>
          <cell r="O7126">
            <v>0</v>
          </cell>
        </row>
        <row r="7127">
          <cell r="K7127">
            <v>0</v>
          </cell>
          <cell r="O7127">
            <v>0</v>
          </cell>
        </row>
        <row r="7128">
          <cell r="K7128">
            <v>0</v>
          </cell>
          <cell r="O7128">
            <v>0</v>
          </cell>
        </row>
        <row r="7129">
          <cell r="K7129">
            <v>0</v>
          </cell>
          <cell r="O7129">
            <v>0</v>
          </cell>
        </row>
        <row r="7130">
          <cell r="K7130">
            <v>0</v>
          </cell>
          <cell r="O7130">
            <v>0</v>
          </cell>
        </row>
        <row r="7131">
          <cell r="K7131">
            <v>0</v>
          </cell>
          <cell r="O7131">
            <v>0</v>
          </cell>
        </row>
        <row r="7132">
          <cell r="K7132">
            <v>0</v>
          </cell>
          <cell r="O7132">
            <v>0</v>
          </cell>
        </row>
        <row r="7133">
          <cell r="K7133">
            <v>0</v>
          </cell>
          <cell r="O7133">
            <v>0</v>
          </cell>
        </row>
        <row r="7134">
          <cell r="K7134">
            <v>0</v>
          </cell>
          <cell r="O7134">
            <v>0</v>
          </cell>
        </row>
        <row r="7135">
          <cell r="K7135">
            <v>0</v>
          </cell>
          <cell r="O7135">
            <v>0</v>
          </cell>
        </row>
        <row r="7136">
          <cell r="K7136">
            <v>0</v>
          </cell>
          <cell r="O7136">
            <v>0</v>
          </cell>
        </row>
        <row r="7137">
          <cell r="K7137">
            <v>0</v>
          </cell>
          <cell r="O7137">
            <v>0</v>
          </cell>
        </row>
        <row r="7138">
          <cell r="K7138">
            <v>0</v>
          </cell>
          <cell r="O7138">
            <v>0</v>
          </cell>
        </row>
        <row r="7139">
          <cell r="K7139">
            <v>0</v>
          </cell>
          <cell r="O7139">
            <v>0</v>
          </cell>
        </row>
        <row r="7140">
          <cell r="K7140">
            <v>0</v>
          </cell>
          <cell r="O7140">
            <v>0</v>
          </cell>
        </row>
        <row r="7141">
          <cell r="K7141">
            <v>0</v>
          </cell>
          <cell r="O7141">
            <v>0</v>
          </cell>
        </row>
        <row r="7142">
          <cell r="K7142">
            <v>3103</v>
          </cell>
          <cell r="O7142">
            <v>8.2835099999999997</v>
          </cell>
        </row>
        <row r="7143">
          <cell r="K7143">
            <v>3106</v>
          </cell>
          <cell r="O7143">
            <v>23.785129999999999</v>
          </cell>
        </row>
        <row r="7144">
          <cell r="K7144">
            <v>3107</v>
          </cell>
          <cell r="O7144">
            <v>9.0894999999999992</v>
          </cell>
        </row>
        <row r="7145">
          <cell r="K7145">
            <v>0</v>
          </cell>
          <cell r="O7145">
            <v>0</v>
          </cell>
        </row>
        <row r="7146">
          <cell r="K7146">
            <v>0</v>
          </cell>
          <cell r="O7146">
            <v>0</v>
          </cell>
        </row>
        <row r="7147">
          <cell r="K7147">
            <v>0</v>
          </cell>
          <cell r="O7147">
            <v>0</v>
          </cell>
        </row>
        <row r="7148">
          <cell r="K7148">
            <v>0</v>
          </cell>
          <cell r="O7148">
            <v>0</v>
          </cell>
        </row>
        <row r="7149">
          <cell r="K7149">
            <v>0</v>
          </cell>
          <cell r="O7149">
            <v>0</v>
          </cell>
        </row>
        <row r="7150">
          <cell r="K7150">
            <v>3505</v>
          </cell>
          <cell r="O7150">
            <v>31.625</v>
          </cell>
        </row>
        <row r="7151">
          <cell r="K7151">
            <v>0</v>
          </cell>
          <cell r="O7151">
            <v>0</v>
          </cell>
        </row>
        <row r="7152">
          <cell r="K7152">
            <v>0</v>
          </cell>
          <cell r="O7152">
            <v>0</v>
          </cell>
        </row>
        <row r="7153">
          <cell r="K7153">
            <v>0</v>
          </cell>
          <cell r="O7153">
            <v>0</v>
          </cell>
        </row>
        <row r="7154">
          <cell r="K7154">
            <v>0</v>
          </cell>
          <cell r="O7154">
            <v>0</v>
          </cell>
        </row>
        <row r="7155">
          <cell r="K7155">
            <v>0</v>
          </cell>
          <cell r="O7155">
            <v>0</v>
          </cell>
        </row>
        <row r="7156">
          <cell r="K7156">
            <v>0</v>
          </cell>
          <cell r="O7156">
            <v>0</v>
          </cell>
        </row>
        <row r="7157">
          <cell r="K7157">
            <v>0</v>
          </cell>
          <cell r="O7157">
            <v>0</v>
          </cell>
        </row>
        <row r="7158">
          <cell r="K7158">
            <v>0</v>
          </cell>
          <cell r="O7158">
            <v>0</v>
          </cell>
        </row>
        <row r="7159">
          <cell r="K7159">
            <v>0</v>
          </cell>
          <cell r="O7159">
            <v>0</v>
          </cell>
        </row>
        <row r="7160">
          <cell r="K7160">
            <v>0</v>
          </cell>
          <cell r="O7160">
            <v>0</v>
          </cell>
        </row>
        <row r="7161">
          <cell r="K7161">
            <v>0</v>
          </cell>
          <cell r="O7161">
            <v>0</v>
          </cell>
        </row>
        <row r="7162">
          <cell r="K7162">
            <v>2101</v>
          </cell>
          <cell r="O7162">
            <v>0.64</v>
          </cell>
        </row>
        <row r="7163">
          <cell r="K7163">
            <v>2203</v>
          </cell>
          <cell r="O7163">
            <v>0.4</v>
          </cell>
        </row>
        <row r="7164">
          <cell r="K7164">
            <v>0</v>
          </cell>
          <cell r="O7164">
            <v>0</v>
          </cell>
        </row>
        <row r="7165">
          <cell r="K7165">
            <v>0</v>
          </cell>
          <cell r="O7165">
            <v>0</v>
          </cell>
        </row>
        <row r="7166">
          <cell r="K7166">
            <v>3604</v>
          </cell>
          <cell r="O7166">
            <v>0.1</v>
          </cell>
        </row>
        <row r="7167">
          <cell r="K7167">
            <v>3808</v>
          </cell>
          <cell r="O7167">
            <v>1.2</v>
          </cell>
        </row>
        <row r="7168">
          <cell r="K7168">
            <v>0</v>
          </cell>
          <cell r="O7168">
            <v>0</v>
          </cell>
        </row>
        <row r="7169">
          <cell r="K7169">
            <v>0</v>
          </cell>
          <cell r="O7169">
            <v>0</v>
          </cell>
        </row>
        <row r="7170">
          <cell r="K7170">
            <v>2101</v>
          </cell>
          <cell r="O7170">
            <v>1.8879999999999999</v>
          </cell>
        </row>
        <row r="7171">
          <cell r="K7171">
            <v>0</v>
          </cell>
          <cell r="O7171">
            <v>0</v>
          </cell>
        </row>
        <row r="7172">
          <cell r="K7172">
            <v>0</v>
          </cell>
          <cell r="O7172">
            <v>0</v>
          </cell>
        </row>
        <row r="7173">
          <cell r="K7173">
            <v>0</v>
          </cell>
          <cell r="O7173">
            <v>0</v>
          </cell>
        </row>
        <row r="7174">
          <cell r="K7174">
            <v>3604</v>
          </cell>
          <cell r="O7174">
            <v>0.06</v>
          </cell>
        </row>
        <row r="7175">
          <cell r="K7175">
            <v>0</v>
          </cell>
          <cell r="O7175">
            <v>0</v>
          </cell>
        </row>
        <row r="7176">
          <cell r="K7176">
            <v>0</v>
          </cell>
          <cell r="O7176">
            <v>0</v>
          </cell>
        </row>
        <row r="7177">
          <cell r="K7177">
            <v>0</v>
          </cell>
          <cell r="O7177">
            <v>0</v>
          </cell>
        </row>
        <row r="7178">
          <cell r="K7178">
            <v>0</v>
          </cell>
          <cell r="O7178">
            <v>0</v>
          </cell>
        </row>
        <row r="7179">
          <cell r="K7179">
            <v>0</v>
          </cell>
          <cell r="O7179">
            <v>0</v>
          </cell>
        </row>
        <row r="7180">
          <cell r="K7180">
            <v>0</v>
          </cell>
          <cell r="O7180">
            <v>0</v>
          </cell>
        </row>
        <row r="7181">
          <cell r="K7181">
            <v>0</v>
          </cell>
          <cell r="O7181">
            <v>0</v>
          </cell>
        </row>
        <row r="7182">
          <cell r="K7182">
            <v>0</v>
          </cell>
          <cell r="O7182">
            <v>0</v>
          </cell>
        </row>
        <row r="7183">
          <cell r="K7183">
            <v>0</v>
          </cell>
          <cell r="O7183">
            <v>0</v>
          </cell>
        </row>
        <row r="7184">
          <cell r="K7184">
            <v>0</v>
          </cell>
          <cell r="O7184">
            <v>0</v>
          </cell>
        </row>
        <row r="7185">
          <cell r="K7185">
            <v>0</v>
          </cell>
          <cell r="O7185">
            <v>0</v>
          </cell>
        </row>
        <row r="7186">
          <cell r="K7186">
            <v>0</v>
          </cell>
          <cell r="O7186">
            <v>0</v>
          </cell>
        </row>
        <row r="7187">
          <cell r="K7187">
            <v>0</v>
          </cell>
          <cell r="O7187">
            <v>0</v>
          </cell>
        </row>
        <row r="7188">
          <cell r="K7188">
            <v>0</v>
          </cell>
          <cell r="O7188">
            <v>0</v>
          </cell>
        </row>
        <row r="7189">
          <cell r="K7189">
            <v>0</v>
          </cell>
          <cell r="O7189">
            <v>0</v>
          </cell>
        </row>
        <row r="7190">
          <cell r="K7190">
            <v>0</v>
          </cell>
          <cell r="O7190">
            <v>0</v>
          </cell>
        </row>
        <row r="7191">
          <cell r="K7191">
            <v>0</v>
          </cell>
          <cell r="O7191">
            <v>0</v>
          </cell>
        </row>
        <row r="7192">
          <cell r="K7192">
            <v>0</v>
          </cell>
          <cell r="O7192">
            <v>0</v>
          </cell>
        </row>
        <row r="7193">
          <cell r="K7193">
            <v>0</v>
          </cell>
          <cell r="O7193">
            <v>0</v>
          </cell>
        </row>
        <row r="7194">
          <cell r="K7194">
            <v>0</v>
          </cell>
          <cell r="O7194">
            <v>0</v>
          </cell>
        </row>
        <row r="7195">
          <cell r="K7195">
            <v>0</v>
          </cell>
          <cell r="O7195">
            <v>0</v>
          </cell>
        </row>
        <row r="7196">
          <cell r="K7196">
            <v>0</v>
          </cell>
          <cell r="O7196">
            <v>0</v>
          </cell>
        </row>
        <row r="7197">
          <cell r="K7197">
            <v>0</v>
          </cell>
          <cell r="O7197">
            <v>0</v>
          </cell>
        </row>
        <row r="7198">
          <cell r="K7198">
            <v>0</v>
          </cell>
          <cell r="O7198">
            <v>0</v>
          </cell>
        </row>
        <row r="7199">
          <cell r="K7199">
            <v>0</v>
          </cell>
          <cell r="O7199">
            <v>0</v>
          </cell>
        </row>
        <row r="7200">
          <cell r="K7200">
            <v>0</v>
          </cell>
          <cell r="O7200">
            <v>0</v>
          </cell>
        </row>
        <row r="7201">
          <cell r="K7201">
            <v>0</v>
          </cell>
          <cell r="O7201">
            <v>0</v>
          </cell>
        </row>
        <row r="7202">
          <cell r="K7202">
            <v>2101</v>
          </cell>
          <cell r="O7202">
            <v>0.17224999999999999</v>
          </cell>
        </row>
        <row r="7203">
          <cell r="K7203">
            <v>2203</v>
          </cell>
          <cell r="O7203">
            <v>0.05</v>
          </cell>
        </row>
        <row r="7204">
          <cell r="K7204">
            <v>0</v>
          </cell>
          <cell r="O7204">
            <v>0</v>
          </cell>
        </row>
        <row r="7205">
          <cell r="K7205">
            <v>0</v>
          </cell>
          <cell r="O7205">
            <v>0</v>
          </cell>
        </row>
        <row r="7206">
          <cell r="K7206">
            <v>0</v>
          </cell>
          <cell r="O7206">
            <v>0</v>
          </cell>
        </row>
        <row r="7207">
          <cell r="K7207">
            <v>0</v>
          </cell>
          <cell r="O7207">
            <v>0</v>
          </cell>
        </row>
        <row r="7208">
          <cell r="K7208">
            <v>0</v>
          </cell>
          <cell r="O7208">
            <v>0</v>
          </cell>
        </row>
        <row r="7209">
          <cell r="K7209">
            <v>0</v>
          </cell>
          <cell r="O7209">
            <v>0</v>
          </cell>
        </row>
        <row r="7210">
          <cell r="K7210">
            <v>0</v>
          </cell>
          <cell r="O7210">
            <v>0</v>
          </cell>
        </row>
        <row r="7211">
          <cell r="K7211">
            <v>0</v>
          </cell>
          <cell r="O7211">
            <v>0</v>
          </cell>
        </row>
        <row r="7212">
          <cell r="K7212">
            <v>0</v>
          </cell>
          <cell r="O7212">
            <v>0</v>
          </cell>
        </row>
        <row r="7213">
          <cell r="K7213">
            <v>0</v>
          </cell>
          <cell r="O7213">
            <v>0</v>
          </cell>
        </row>
        <row r="7214">
          <cell r="K7214">
            <v>0</v>
          </cell>
          <cell r="O7214">
            <v>0</v>
          </cell>
        </row>
        <row r="7215">
          <cell r="K7215">
            <v>0</v>
          </cell>
          <cell r="O7215">
            <v>0</v>
          </cell>
        </row>
        <row r="7216">
          <cell r="K7216">
            <v>0</v>
          </cell>
          <cell r="O7216">
            <v>0</v>
          </cell>
        </row>
        <row r="7217">
          <cell r="K7217">
            <v>0</v>
          </cell>
          <cell r="O7217">
            <v>0</v>
          </cell>
        </row>
        <row r="7218">
          <cell r="K7218">
            <v>0</v>
          </cell>
          <cell r="O7218">
            <v>0</v>
          </cell>
        </row>
        <row r="7219">
          <cell r="K7219">
            <v>0</v>
          </cell>
          <cell r="O7219">
            <v>0</v>
          </cell>
        </row>
        <row r="7220">
          <cell r="K7220">
            <v>0</v>
          </cell>
          <cell r="O7220">
            <v>0</v>
          </cell>
        </row>
        <row r="7221">
          <cell r="K7221">
            <v>0</v>
          </cell>
          <cell r="O7221">
            <v>0</v>
          </cell>
        </row>
        <row r="7222">
          <cell r="K7222">
            <v>0</v>
          </cell>
          <cell r="O7222">
            <v>0</v>
          </cell>
        </row>
        <row r="7223">
          <cell r="K7223">
            <v>0</v>
          </cell>
          <cell r="O7223">
            <v>0</v>
          </cell>
        </row>
        <row r="7224">
          <cell r="K7224">
            <v>0</v>
          </cell>
          <cell r="O7224">
            <v>0</v>
          </cell>
        </row>
        <row r="7225">
          <cell r="K7225">
            <v>0</v>
          </cell>
          <cell r="O7225">
            <v>0</v>
          </cell>
        </row>
        <row r="7226">
          <cell r="K7226">
            <v>0</v>
          </cell>
          <cell r="O7226">
            <v>0</v>
          </cell>
        </row>
        <row r="7227">
          <cell r="K7227">
            <v>0</v>
          </cell>
          <cell r="O7227">
            <v>0</v>
          </cell>
        </row>
        <row r="7228">
          <cell r="K7228">
            <v>0</v>
          </cell>
          <cell r="O7228">
            <v>0</v>
          </cell>
        </row>
        <row r="7229">
          <cell r="K7229">
            <v>0</v>
          </cell>
          <cell r="O7229">
            <v>0</v>
          </cell>
        </row>
        <row r="7230">
          <cell r="K7230">
            <v>0</v>
          </cell>
          <cell r="O7230">
            <v>0</v>
          </cell>
        </row>
        <row r="7231">
          <cell r="K7231">
            <v>0</v>
          </cell>
          <cell r="O7231">
            <v>0</v>
          </cell>
        </row>
        <row r="7232">
          <cell r="K7232">
            <v>0</v>
          </cell>
          <cell r="O7232">
            <v>0</v>
          </cell>
        </row>
        <row r="7233">
          <cell r="K7233">
            <v>0</v>
          </cell>
          <cell r="O7233">
            <v>0</v>
          </cell>
        </row>
        <row r="7234">
          <cell r="K7234">
            <v>0</v>
          </cell>
          <cell r="O7234">
            <v>0</v>
          </cell>
        </row>
        <row r="7235">
          <cell r="K7235">
            <v>0</v>
          </cell>
          <cell r="O7235">
            <v>0</v>
          </cell>
        </row>
        <row r="7236">
          <cell r="K7236">
            <v>0</v>
          </cell>
          <cell r="O7236">
            <v>0</v>
          </cell>
        </row>
        <row r="7237">
          <cell r="K7237">
            <v>0</v>
          </cell>
          <cell r="O7237">
            <v>0</v>
          </cell>
        </row>
        <row r="7238">
          <cell r="K7238">
            <v>0</v>
          </cell>
          <cell r="O7238">
            <v>0</v>
          </cell>
        </row>
        <row r="7239">
          <cell r="K7239">
            <v>0</v>
          </cell>
          <cell r="O7239">
            <v>0</v>
          </cell>
        </row>
        <row r="7240">
          <cell r="K7240">
            <v>0</v>
          </cell>
          <cell r="O7240">
            <v>0</v>
          </cell>
        </row>
        <row r="7241">
          <cell r="K7241">
            <v>0</v>
          </cell>
          <cell r="O7241">
            <v>0</v>
          </cell>
        </row>
        <row r="7242">
          <cell r="K7242">
            <v>2101</v>
          </cell>
          <cell r="O7242">
            <v>0.4</v>
          </cell>
        </row>
        <row r="7243">
          <cell r="K7243">
            <v>2703</v>
          </cell>
          <cell r="O7243">
            <v>0</v>
          </cell>
        </row>
        <row r="7244">
          <cell r="K7244">
            <v>0</v>
          </cell>
          <cell r="O7244">
            <v>0</v>
          </cell>
        </row>
        <row r="7245">
          <cell r="K7245">
            <v>0</v>
          </cell>
          <cell r="O7245">
            <v>0</v>
          </cell>
        </row>
        <row r="7246">
          <cell r="K7246">
            <v>0</v>
          </cell>
          <cell r="O7246">
            <v>0</v>
          </cell>
        </row>
        <row r="7247">
          <cell r="K7247">
            <v>3808</v>
          </cell>
          <cell r="O7247">
            <v>0.2</v>
          </cell>
        </row>
        <row r="7248">
          <cell r="K7248">
            <v>0</v>
          </cell>
          <cell r="O7248">
            <v>0</v>
          </cell>
        </row>
        <row r="7249">
          <cell r="K7249">
            <v>0</v>
          </cell>
          <cell r="O7249">
            <v>0</v>
          </cell>
        </row>
        <row r="7250">
          <cell r="K7250">
            <v>2101</v>
          </cell>
          <cell r="O7250">
            <v>1.25</v>
          </cell>
        </row>
        <row r="7251">
          <cell r="K7251">
            <v>2203</v>
          </cell>
          <cell r="O7251">
            <v>2</v>
          </cell>
        </row>
        <row r="7252">
          <cell r="K7252">
            <v>0</v>
          </cell>
          <cell r="O7252">
            <v>0</v>
          </cell>
        </row>
        <row r="7253">
          <cell r="K7253">
            <v>0</v>
          </cell>
          <cell r="O7253">
            <v>0</v>
          </cell>
        </row>
        <row r="7254">
          <cell r="K7254">
            <v>3808</v>
          </cell>
          <cell r="O7254">
            <v>2.2000000000000002</v>
          </cell>
        </row>
        <row r="7255">
          <cell r="K7255">
            <v>0</v>
          </cell>
          <cell r="O7255">
            <v>0</v>
          </cell>
        </row>
        <row r="7256">
          <cell r="K7256">
            <v>0</v>
          </cell>
          <cell r="O7256">
            <v>0</v>
          </cell>
        </row>
        <row r="7257">
          <cell r="K7257">
            <v>0</v>
          </cell>
          <cell r="O7257">
            <v>0</v>
          </cell>
        </row>
        <row r="7258">
          <cell r="K7258">
            <v>0</v>
          </cell>
          <cell r="O7258">
            <v>0</v>
          </cell>
        </row>
        <row r="7259">
          <cell r="K7259">
            <v>0</v>
          </cell>
          <cell r="O7259">
            <v>0</v>
          </cell>
        </row>
        <row r="7260">
          <cell r="K7260">
            <v>0</v>
          </cell>
          <cell r="O7260">
            <v>0</v>
          </cell>
        </row>
        <row r="7261">
          <cell r="K7261">
            <v>0</v>
          </cell>
          <cell r="O7261">
            <v>0</v>
          </cell>
        </row>
        <row r="7262">
          <cell r="K7262">
            <v>0</v>
          </cell>
          <cell r="O7262">
            <v>0</v>
          </cell>
        </row>
        <row r="7263">
          <cell r="K7263">
            <v>0</v>
          </cell>
          <cell r="O7263">
            <v>0</v>
          </cell>
        </row>
        <row r="7264">
          <cell r="K7264">
            <v>0</v>
          </cell>
          <cell r="O7264">
            <v>0</v>
          </cell>
        </row>
        <row r="7265">
          <cell r="K7265">
            <v>0</v>
          </cell>
          <cell r="O7265">
            <v>0</v>
          </cell>
        </row>
        <row r="7266">
          <cell r="K7266">
            <v>0</v>
          </cell>
          <cell r="O7266">
            <v>0</v>
          </cell>
        </row>
        <row r="7267">
          <cell r="K7267">
            <v>0</v>
          </cell>
          <cell r="O7267">
            <v>0</v>
          </cell>
        </row>
        <row r="7268">
          <cell r="K7268">
            <v>0</v>
          </cell>
          <cell r="O7268">
            <v>0</v>
          </cell>
        </row>
        <row r="7269">
          <cell r="K7269">
            <v>0</v>
          </cell>
          <cell r="O7269">
            <v>0</v>
          </cell>
        </row>
        <row r="7270">
          <cell r="K7270">
            <v>0</v>
          </cell>
          <cell r="O7270">
            <v>0</v>
          </cell>
        </row>
        <row r="7271">
          <cell r="K7271">
            <v>0</v>
          </cell>
          <cell r="O7271">
            <v>0</v>
          </cell>
        </row>
        <row r="7272">
          <cell r="K7272">
            <v>0</v>
          </cell>
          <cell r="O7272">
            <v>0</v>
          </cell>
        </row>
        <row r="7273">
          <cell r="K7273">
            <v>0</v>
          </cell>
          <cell r="O7273">
            <v>0</v>
          </cell>
        </row>
        <row r="7274">
          <cell r="K7274">
            <v>0</v>
          </cell>
          <cell r="O7274">
            <v>0</v>
          </cell>
        </row>
        <row r="7275">
          <cell r="K7275">
            <v>0</v>
          </cell>
          <cell r="O7275">
            <v>0</v>
          </cell>
        </row>
        <row r="7276">
          <cell r="K7276">
            <v>0</v>
          </cell>
          <cell r="O7276">
            <v>0</v>
          </cell>
        </row>
        <row r="7277">
          <cell r="K7277">
            <v>0</v>
          </cell>
          <cell r="O7277">
            <v>0</v>
          </cell>
        </row>
        <row r="7278">
          <cell r="K7278">
            <v>0</v>
          </cell>
          <cell r="O7278">
            <v>0</v>
          </cell>
        </row>
        <row r="7279">
          <cell r="K7279">
            <v>0</v>
          </cell>
          <cell r="O7279">
            <v>0</v>
          </cell>
        </row>
        <row r="7280">
          <cell r="K7280">
            <v>0</v>
          </cell>
          <cell r="O7280">
            <v>0</v>
          </cell>
        </row>
        <row r="7281">
          <cell r="K7281">
            <v>0</v>
          </cell>
          <cell r="O7281">
            <v>0</v>
          </cell>
        </row>
        <row r="7282">
          <cell r="K7282">
            <v>2101</v>
          </cell>
          <cell r="O7282">
            <v>0.18</v>
          </cell>
        </row>
        <row r="7283">
          <cell r="K7283">
            <v>0</v>
          </cell>
          <cell r="O7283">
            <v>0</v>
          </cell>
        </row>
        <row r="7284">
          <cell r="K7284">
            <v>0</v>
          </cell>
          <cell r="O7284">
            <v>0</v>
          </cell>
        </row>
        <row r="7285">
          <cell r="K7285">
            <v>0</v>
          </cell>
          <cell r="O7285">
            <v>0</v>
          </cell>
        </row>
        <row r="7286">
          <cell r="K7286">
            <v>3808</v>
          </cell>
          <cell r="O7286">
            <v>0.2</v>
          </cell>
        </row>
        <row r="7287">
          <cell r="K7287">
            <v>0</v>
          </cell>
          <cell r="O7287">
            <v>0</v>
          </cell>
        </row>
        <row r="7288">
          <cell r="K7288">
            <v>0</v>
          </cell>
          <cell r="O7288">
            <v>0</v>
          </cell>
        </row>
        <row r="7289">
          <cell r="K7289">
            <v>0</v>
          </cell>
          <cell r="O7289">
            <v>0</v>
          </cell>
        </row>
        <row r="7290">
          <cell r="K7290">
            <v>2101</v>
          </cell>
          <cell r="O7290">
            <v>0.24</v>
          </cell>
        </row>
        <row r="7291">
          <cell r="K7291">
            <v>0</v>
          </cell>
          <cell r="O7291">
            <v>0</v>
          </cell>
        </row>
        <row r="7292">
          <cell r="K7292">
            <v>0</v>
          </cell>
          <cell r="O7292">
            <v>0</v>
          </cell>
        </row>
        <row r="7293">
          <cell r="K7293">
            <v>0</v>
          </cell>
          <cell r="O7293">
            <v>0</v>
          </cell>
        </row>
        <row r="7294">
          <cell r="K7294">
            <v>3808</v>
          </cell>
          <cell r="O7294">
            <v>0.2</v>
          </cell>
        </row>
        <row r="7295">
          <cell r="K7295">
            <v>0</v>
          </cell>
          <cell r="O7295">
            <v>0</v>
          </cell>
        </row>
        <row r="7296">
          <cell r="K7296">
            <v>0</v>
          </cell>
          <cell r="O7296">
            <v>0</v>
          </cell>
        </row>
        <row r="7297">
          <cell r="K7297">
            <v>0</v>
          </cell>
          <cell r="O7297">
            <v>0</v>
          </cell>
        </row>
        <row r="7298">
          <cell r="K7298">
            <v>0</v>
          </cell>
          <cell r="O7298">
            <v>0</v>
          </cell>
        </row>
        <row r="7299">
          <cell r="K7299">
            <v>0</v>
          </cell>
          <cell r="O7299">
            <v>0</v>
          </cell>
        </row>
        <row r="7300">
          <cell r="K7300">
            <v>0</v>
          </cell>
          <cell r="O7300">
            <v>0</v>
          </cell>
        </row>
        <row r="7301">
          <cell r="K7301">
            <v>0</v>
          </cell>
          <cell r="O7301">
            <v>0</v>
          </cell>
        </row>
        <row r="7302">
          <cell r="K7302">
            <v>0</v>
          </cell>
          <cell r="O7302">
            <v>0</v>
          </cell>
        </row>
        <row r="7303">
          <cell r="K7303">
            <v>0</v>
          </cell>
          <cell r="O7303">
            <v>0</v>
          </cell>
        </row>
        <row r="7304">
          <cell r="K7304">
            <v>0</v>
          </cell>
          <cell r="O7304">
            <v>0</v>
          </cell>
        </row>
        <row r="7305">
          <cell r="K7305">
            <v>0</v>
          </cell>
          <cell r="O7305">
            <v>0</v>
          </cell>
        </row>
        <row r="7306">
          <cell r="K7306">
            <v>0</v>
          </cell>
          <cell r="O7306">
            <v>0</v>
          </cell>
        </row>
        <row r="7307">
          <cell r="K7307">
            <v>0</v>
          </cell>
          <cell r="O7307">
            <v>0</v>
          </cell>
        </row>
        <row r="7308">
          <cell r="K7308">
            <v>0</v>
          </cell>
          <cell r="O7308">
            <v>0</v>
          </cell>
        </row>
        <row r="7309">
          <cell r="K7309">
            <v>0</v>
          </cell>
          <cell r="O7309">
            <v>0</v>
          </cell>
        </row>
        <row r="7310">
          <cell r="K7310">
            <v>0</v>
          </cell>
          <cell r="O7310">
            <v>0</v>
          </cell>
        </row>
        <row r="7311">
          <cell r="K7311">
            <v>0</v>
          </cell>
          <cell r="O7311">
            <v>0</v>
          </cell>
        </row>
        <row r="7312">
          <cell r="K7312">
            <v>0</v>
          </cell>
          <cell r="O7312">
            <v>0</v>
          </cell>
        </row>
        <row r="7313">
          <cell r="K7313">
            <v>0</v>
          </cell>
          <cell r="O7313">
            <v>0</v>
          </cell>
        </row>
        <row r="7314">
          <cell r="K7314">
            <v>0</v>
          </cell>
          <cell r="O7314">
            <v>0</v>
          </cell>
        </row>
        <row r="7315">
          <cell r="K7315">
            <v>0</v>
          </cell>
          <cell r="O7315">
            <v>0</v>
          </cell>
        </row>
        <row r="7316">
          <cell r="K7316">
            <v>0</v>
          </cell>
          <cell r="O7316">
            <v>0</v>
          </cell>
        </row>
        <row r="7317">
          <cell r="K7317">
            <v>0</v>
          </cell>
          <cell r="O7317">
            <v>0</v>
          </cell>
        </row>
        <row r="7318">
          <cell r="K7318">
            <v>0</v>
          </cell>
          <cell r="O7318">
            <v>0</v>
          </cell>
        </row>
        <row r="7319">
          <cell r="K7319">
            <v>0</v>
          </cell>
          <cell r="O7319">
            <v>0</v>
          </cell>
        </row>
        <row r="7320">
          <cell r="K7320">
            <v>0</v>
          </cell>
          <cell r="O7320">
            <v>0</v>
          </cell>
        </row>
        <row r="7321">
          <cell r="K7321">
            <v>0</v>
          </cell>
          <cell r="O7321">
            <v>0</v>
          </cell>
        </row>
        <row r="7322">
          <cell r="K7322">
            <v>2101</v>
          </cell>
          <cell r="O7322">
            <v>0.03</v>
          </cell>
        </row>
        <row r="7323">
          <cell r="K7323">
            <v>2203</v>
          </cell>
          <cell r="O7323">
            <v>1.2</v>
          </cell>
        </row>
        <row r="7324">
          <cell r="K7324">
            <v>0</v>
          </cell>
          <cell r="O7324">
            <v>0</v>
          </cell>
        </row>
        <row r="7325">
          <cell r="K7325">
            <v>0</v>
          </cell>
          <cell r="O7325">
            <v>0</v>
          </cell>
        </row>
        <row r="7326">
          <cell r="K7326">
            <v>3808</v>
          </cell>
          <cell r="O7326">
            <v>1.2</v>
          </cell>
        </row>
        <row r="7327">
          <cell r="K7327">
            <v>0</v>
          </cell>
          <cell r="O7327">
            <v>0</v>
          </cell>
        </row>
        <row r="7328">
          <cell r="K7328">
            <v>0</v>
          </cell>
          <cell r="O7328">
            <v>0</v>
          </cell>
        </row>
        <row r="7329">
          <cell r="K7329">
            <v>0</v>
          </cell>
          <cell r="O7329">
            <v>0</v>
          </cell>
        </row>
        <row r="7330">
          <cell r="K7330">
            <v>2101</v>
          </cell>
          <cell r="O7330">
            <v>0.03</v>
          </cell>
        </row>
        <row r="7331">
          <cell r="K7331">
            <v>2203</v>
          </cell>
          <cell r="O7331">
            <v>1.2</v>
          </cell>
        </row>
        <row r="7332">
          <cell r="K7332">
            <v>0</v>
          </cell>
          <cell r="O7332">
            <v>0</v>
          </cell>
        </row>
        <row r="7333">
          <cell r="K7333">
            <v>0</v>
          </cell>
          <cell r="O7333">
            <v>0</v>
          </cell>
        </row>
        <row r="7334">
          <cell r="K7334">
            <v>3808</v>
          </cell>
          <cell r="O7334">
            <v>1.2</v>
          </cell>
        </row>
        <row r="7335">
          <cell r="K7335">
            <v>0</v>
          </cell>
          <cell r="O7335">
            <v>0</v>
          </cell>
        </row>
        <row r="7336">
          <cell r="K7336">
            <v>0</v>
          </cell>
          <cell r="O7336">
            <v>0</v>
          </cell>
        </row>
        <row r="7337">
          <cell r="K7337">
            <v>0</v>
          </cell>
          <cell r="O7337">
            <v>0</v>
          </cell>
        </row>
        <row r="7338">
          <cell r="K7338">
            <v>2101</v>
          </cell>
          <cell r="O7338">
            <v>0.3</v>
          </cell>
        </row>
        <row r="7339">
          <cell r="K7339">
            <v>2301</v>
          </cell>
          <cell r="O7339">
            <v>3.85</v>
          </cell>
        </row>
        <row r="7340">
          <cell r="K7340">
            <v>2404</v>
          </cell>
          <cell r="O7340">
            <v>0.3</v>
          </cell>
        </row>
        <row r="7341">
          <cell r="K7341">
            <v>0</v>
          </cell>
          <cell r="O7341">
            <v>0</v>
          </cell>
        </row>
        <row r="7342">
          <cell r="K7342">
            <v>3503</v>
          </cell>
          <cell r="O7342">
            <v>0</v>
          </cell>
        </row>
        <row r="7343">
          <cell r="K7343">
            <v>3808</v>
          </cell>
          <cell r="O7343">
            <v>0.03</v>
          </cell>
        </row>
        <row r="7344">
          <cell r="K7344">
            <v>0</v>
          </cell>
          <cell r="O7344">
            <v>0</v>
          </cell>
        </row>
        <row r="7345">
          <cell r="K7345">
            <v>0</v>
          </cell>
          <cell r="O7345">
            <v>0</v>
          </cell>
        </row>
        <row r="7346">
          <cell r="K7346">
            <v>2101</v>
          </cell>
          <cell r="O7346">
            <v>0.4</v>
          </cell>
        </row>
        <row r="7347">
          <cell r="K7347">
            <v>2301</v>
          </cell>
          <cell r="O7347">
            <v>2.62</v>
          </cell>
        </row>
        <row r="7348">
          <cell r="K7348">
            <v>2302</v>
          </cell>
          <cell r="O7348">
            <v>0</v>
          </cell>
        </row>
        <row r="7349">
          <cell r="K7349">
            <v>2404</v>
          </cell>
          <cell r="O7349">
            <v>0.15</v>
          </cell>
        </row>
        <row r="7350">
          <cell r="K7350">
            <v>3502</v>
          </cell>
          <cell r="O7350">
            <v>0</v>
          </cell>
        </row>
        <row r="7351">
          <cell r="K7351">
            <v>3503</v>
          </cell>
          <cell r="O7351">
            <v>0</v>
          </cell>
        </row>
        <row r="7352">
          <cell r="K7352">
            <v>3505</v>
          </cell>
          <cell r="O7352">
            <v>0</v>
          </cell>
        </row>
        <row r="7353">
          <cell r="K7353">
            <v>3808</v>
          </cell>
          <cell r="O7353">
            <v>0.17</v>
          </cell>
        </row>
        <row r="7354">
          <cell r="K7354">
            <v>2605</v>
          </cell>
          <cell r="O7354">
            <v>2.0499999999999998</v>
          </cell>
        </row>
        <row r="7355">
          <cell r="K7355">
            <v>0</v>
          </cell>
          <cell r="O7355">
            <v>0</v>
          </cell>
        </row>
        <row r="7356">
          <cell r="K7356">
            <v>0</v>
          </cell>
          <cell r="O7356">
            <v>0</v>
          </cell>
        </row>
        <row r="7357">
          <cell r="K7357">
            <v>0</v>
          </cell>
          <cell r="O7357">
            <v>0</v>
          </cell>
        </row>
        <row r="7358">
          <cell r="K7358">
            <v>0</v>
          </cell>
          <cell r="O7358">
            <v>0</v>
          </cell>
        </row>
        <row r="7359">
          <cell r="K7359">
            <v>0</v>
          </cell>
          <cell r="O7359">
            <v>0</v>
          </cell>
        </row>
        <row r="7360">
          <cell r="K7360">
            <v>0</v>
          </cell>
          <cell r="O7360">
            <v>0</v>
          </cell>
        </row>
        <row r="7361">
          <cell r="K7361">
            <v>0</v>
          </cell>
          <cell r="O7361">
            <v>0</v>
          </cell>
        </row>
        <row r="7362">
          <cell r="K7362">
            <v>2101</v>
          </cell>
          <cell r="O7362">
            <v>4.18</v>
          </cell>
        </row>
        <row r="7363">
          <cell r="K7363">
            <v>2105</v>
          </cell>
          <cell r="O7363">
            <v>1.27</v>
          </cell>
        </row>
        <row r="7364">
          <cell r="K7364">
            <v>0</v>
          </cell>
          <cell r="O7364">
            <v>0</v>
          </cell>
        </row>
        <row r="7365">
          <cell r="K7365">
            <v>0</v>
          </cell>
          <cell r="O7365">
            <v>0</v>
          </cell>
        </row>
        <row r="7366">
          <cell r="K7366">
            <v>0</v>
          </cell>
          <cell r="O7366">
            <v>0</v>
          </cell>
        </row>
        <row r="7367">
          <cell r="K7367">
            <v>0</v>
          </cell>
          <cell r="O7367">
            <v>0</v>
          </cell>
        </row>
        <row r="7368">
          <cell r="K7368">
            <v>0</v>
          </cell>
          <cell r="O7368">
            <v>0</v>
          </cell>
        </row>
        <row r="7369">
          <cell r="K7369">
            <v>0</v>
          </cell>
          <cell r="O7369">
            <v>0</v>
          </cell>
        </row>
        <row r="7370">
          <cell r="K7370">
            <v>2101</v>
          </cell>
          <cell r="O7370">
            <v>0.03</v>
          </cell>
        </row>
        <row r="7371">
          <cell r="K7371">
            <v>2105</v>
          </cell>
          <cell r="O7371">
            <v>0.03</v>
          </cell>
        </row>
        <row r="7372">
          <cell r="K7372">
            <v>0</v>
          </cell>
          <cell r="O7372">
            <v>0</v>
          </cell>
        </row>
        <row r="7373">
          <cell r="K7373">
            <v>0</v>
          </cell>
          <cell r="O7373">
            <v>0</v>
          </cell>
        </row>
        <row r="7374">
          <cell r="K7374">
            <v>0</v>
          </cell>
          <cell r="O7374">
            <v>0</v>
          </cell>
        </row>
        <row r="7375">
          <cell r="K7375">
            <v>0</v>
          </cell>
          <cell r="O7375">
            <v>0</v>
          </cell>
        </row>
        <row r="7376">
          <cell r="K7376">
            <v>0</v>
          </cell>
          <cell r="O7376">
            <v>0</v>
          </cell>
        </row>
        <row r="7377">
          <cell r="K7377">
            <v>0</v>
          </cell>
          <cell r="O7377">
            <v>0</v>
          </cell>
        </row>
        <row r="7378">
          <cell r="K7378">
            <v>2101</v>
          </cell>
          <cell r="O7378">
            <v>0</v>
          </cell>
        </row>
        <row r="7379">
          <cell r="K7379">
            <v>2103</v>
          </cell>
          <cell r="O7379">
            <v>0</v>
          </cell>
        </row>
        <row r="7380">
          <cell r="K7380">
            <v>0</v>
          </cell>
          <cell r="O7380">
            <v>0</v>
          </cell>
        </row>
        <row r="7381">
          <cell r="K7381">
            <v>0</v>
          </cell>
          <cell r="O7381">
            <v>0</v>
          </cell>
        </row>
        <row r="7382">
          <cell r="K7382">
            <v>0</v>
          </cell>
          <cell r="O7382">
            <v>0</v>
          </cell>
        </row>
        <row r="7383">
          <cell r="K7383">
            <v>0</v>
          </cell>
          <cell r="O7383">
            <v>0</v>
          </cell>
        </row>
        <row r="7384">
          <cell r="K7384">
            <v>0</v>
          </cell>
          <cell r="O7384">
            <v>0</v>
          </cell>
        </row>
        <row r="7385">
          <cell r="K7385">
            <v>0</v>
          </cell>
          <cell r="O7385">
            <v>0</v>
          </cell>
        </row>
        <row r="7386">
          <cell r="K7386">
            <v>2101</v>
          </cell>
          <cell r="O7386">
            <v>7.0000000000000007E-2</v>
          </cell>
        </row>
        <row r="7387">
          <cell r="K7387">
            <v>2103</v>
          </cell>
          <cell r="O7387">
            <v>0.1</v>
          </cell>
        </row>
        <row r="7388">
          <cell r="K7388">
            <v>0</v>
          </cell>
          <cell r="O7388">
            <v>0</v>
          </cell>
        </row>
        <row r="7389">
          <cell r="K7389">
            <v>0</v>
          </cell>
          <cell r="O7389">
            <v>0</v>
          </cell>
        </row>
        <row r="7390">
          <cell r="K7390">
            <v>3811</v>
          </cell>
          <cell r="O7390">
            <v>0</v>
          </cell>
        </row>
        <row r="7391">
          <cell r="K7391">
            <v>0</v>
          </cell>
          <cell r="O7391">
            <v>0</v>
          </cell>
        </row>
        <row r="7392">
          <cell r="K7392">
            <v>0</v>
          </cell>
          <cell r="O7392">
            <v>0</v>
          </cell>
        </row>
        <row r="7393">
          <cell r="K7393">
            <v>0</v>
          </cell>
          <cell r="O7393">
            <v>0</v>
          </cell>
        </row>
        <row r="7394">
          <cell r="K7394">
            <v>2701</v>
          </cell>
          <cell r="O7394">
            <v>0</v>
          </cell>
        </row>
        <row r="7395">
          <cell r="K7395">
            <v>0</v>
          </cell>
          <cell r="O7395">
            <v>0</v>
          </cell>
        </row>
        <row r="7396">
          <cell r="K7396">
            <v>0</v>
          </cell>
          <cell r="O7396">
            <v>0</v>
          </cell>
        </row>
        <row r="7397">
          <cell r="K7397">
            <v>0</v>
          </cell>
          <cell r="O7397">
            <v>0</v>
          </cell>
        </row>
        <row r="7398">
          <cell r="K7398">
            <v>0</v>
          </cell>
          <cell r="O7398">
            <v>0</v>
          </cell>
        </row>
        <row r="7399">
          <cell r="K7399">
            <v>0</v>
          </cell>
          <cell r="O7399">
            <v>0</v>
          </cell>
        </row>
        <row r="7400">
          <cell r="K7400">
            <v>0</v>
          </cell>
          <cell r="O7400">
            <v>0</v>
          </cell>
        </row>
        <row r="7401">
          <cell r="K7401">
            <v>0</v>
          </cell>
          <cell r="O7401">
            <v>0</v>
          </cell>
        </row>
        <row r="7402">
          <cell r="K7402">
            <v>2101</v>
          </cell>
          <cell r="O7402">
            <v>0</v>
          </cell>
        </row>
        <row r="7403">
          <cell r="K7403">
            <v>2105</v>
          </cell>
          <cell r="O7403">
            <v>0</v>
          </cell>
        </row>
        <row r="7404">
          <cell r="K7404">
            <v>0</v>
          </cell>
          <cell r="O7404">
            <v>0</v>
          </cell>
        </row>
        <row r="7405">
          <cell r="K7405">
            <v>0</v>
          </cell>
          <cell r="O7405">
            <v>0</v>
          </cell>
        </row>
        <row r="7406">
          <cell r="K7406">
            <v>0</v>
          </cell>
          <cell r="O7406">
            <v>0</v>
          </cell>
        </row>
        <row r="7407">
          <cell r="K7407">
            <v>0</v>
          </cell>
          <cell r="O7407">
            <v>0</v>
          </cell>
        </row>
        <row r="7408">
          <cell r="K7408">
            <v>0</v>
          </cell>
          <cell r="O7408">
            <v>0</v>
          </cell>
        </row>
        <row r="7409">
          <cell r="K7409">
            <v>0</v>
          </cell>
          <cell r="O7409">
            <v>0</v>
          </cell>
        </row>
        <row r="7410">
          <cell r="K7410">
            <v>2101</v>
          </cell>
          <cell r="O7410">
            <v>0</v>
          </cell>
        </row>
        <row r="7411">
          <cell r="K7411">
            <v>2105</v>
          </cell>
          <cell r="O7411">
            <v>0</v>
          </cell>
        </row>
        <row r="7412">
          <cell r="K7412">
            <v>2204</v>
          </cell>
          <cell r="O7412">
            <v>0</v>
          </cell>
        </row>
        <row r="7413">
          <cell r="K7413">
            <v>0</v>
          </cell>
          <cell r="O7413">
            <v>0</v>
          </cell>
        </row>
        <row r="7414">
          <cell r="K7414">
            <v>0</v>
          </cell>
          <cell r="O7414">
            <v>0</v>
          </cell>
        </row>
        <row r="7415">
          <cell r="K7415">
            <v>3811</v>
          </cell>
          <cell r="O7415">
            <v>0</v>
          </cell>
        </row>
        <row r="7416">
          <cell r="K7416">
            <v>0</v>
          </cell>
          <cell r="O7416">
            <v>0</v>
          </cell>
        </row>
        <row r="7417">
          <cell r="K7417">
            <v>0</v>
          </cell>
          <cell r="O7417">
            <v>0</v>
          </cell>
        </row>
        <row r="7418">
          <cell r="K7418">
            <v>2101</v>
          </cell>
          <cell r="O7418">
            <v>0.05</v>
          </cell>
        </row>
        <row r="7419">
          <cell r="K7419">
            <v>2105</v>
          </cell>
          <cell r="O7419">
            <v>0.05</v>
          </cell>
        </row>
        <row r="7420">
          <cell r="K7420">
            <v>2204</v>
          </cell>
          <cell r="O7420">
            <v>0</v>
          </cell>
        </row>
        <row r="7421">
          <cell r="K7421">
            <v>0</v>
          </cell>
          <cell r="O7421">
            <v>0</v>
          </cell>
        </row>
        <row r="7422">
          <cell r="K7422">
            <v>3808</v>
          </cell>
          <cell r="O7422">
            <v>0.2</v>
          </cell>
        </row>
        <row r="7423">
          <cell r="K7423">
            <v>3811</v>
          </cell>
          <cell r="O7423">
            <v>0.1</v>
          </cell>
        </row>
        <row r="7424">
          <cell r="K7424">
            <v>0</v>
          </cell>
          <cell r="O7424">
            <v>0</v>
          </cell>
        </row>
        <row r="7425">
          <cell r="K7425">
            <v>0</v>
          </cell>
          <cell r="O7425">
            <v>0</v>
          </cell>
        </row>
        <row r="7426">
          <cell r="K7426">
            <v>2101</v>
          </cell>
          <cell r="O7426">
            <v>0.28999999999999998</v>
          </cell>
        </row>
        <row r="7427">
          <cell r="K7427">
            <v>2103</v>
          </cell>
          <cell r="O7427">
            <v>0.18</v>
          </cell>
        </row>
        <row r="7428">
          <cell r="K7428">
            <v>2105</v>
          </cell>
          <cell r="O7428">
            <v>1.7</v>
          </cell>
        </row>
        <row r="7429">
          <cell r="K7429">
            <v>2204</v>
          </cell>
          <cell r="O7429">
            <v>0</v>
          </cell>
        </row>
        <row r="7430">
          <cell r="K7430">
            <v>3808</v>
          </cell>
          <cell r="O7430">
            <v>0.13</v>
          </cell>
        </row>
        <row r="7431">
          <cell r="K7431">
            <v>0</v>
          </cell>
          <cell r="O7431">
            <v>0</v>
          </cell>
        </row>
        <row r="7432">
          <cell r="K7432">
            <v>0</v>
          </cell>
          <cell r="O7432">
            <v>0</v>
          </cell>
        </row>
        <row r="7433">
          <cell r="K7433">
            <v>0</v>
          </cell>
          <cell r="O7433">
            <v>0</v>
          </cell>
        </row>
        <row r="7434">
          <cell r="K7434">
            <v>0</v>
          </cell>
          <cell r="O7434">
            <v>0</v>
          </cell>
        </row>
        <row r="7435">
          <cell r="K7435">
            <v>0</v>
          </cell>
          <cell r="O7435">
            <v>0</v>
          </cell>
        </row>
        <row r="7436">
          <cell r="K7436">
            <v>0</v>
          </cell>
          <cell r="O7436">
            <v>0</v>
          </cell>
        </row>
        <row r="7437">
          <cell r="K7437">
            <v>0</v>
          </cell>
          <cell r="O7437">
            <v>0</v>
          </cell>
        </row>
        <row r="7438">
          <cell r="K7438">
            <v>0</v>
          </cell>
          <cell r="O7438">
            <v>0</v>
          </cell>
        </row>
        <row r="7439">
          <cell r="K7439">
            <v>0</v>
          </cell>
          <cell r="O7439">
            <v>0</v>
          </cell>
        </row>
        <row r="7440">
          <cell r="K7440">
            <v>0</v>
          </cell>
          <cell r="O7440">
            <v>0</v>
          </cell>
        </row>
        <row r="7441">
          <cell r="K7441">
            <v>0</v>
          </cell>
          <cell r="O7441">
            <v>0</v>
          </cell>
        </row>
        <row r="7442">
          <cell r="K7442">
            <v>2101</v>
          </cell>
          <cell r="O7442">
            <v>0.35</v>
          </cell>
        </row>
        <row r="7443">
          <cell r="K7443">
            <v>2103</v>
          </cell>
          <cell r="O7443">
            <v>0.2</v>
          </cell>
        </row>
        <row r="7444">
          <cell r="K7444">
            <v>2105</v>
          </cell>
          <cell r="O7444">
            <v>0</v>
          </cell>
        </row>
        <row r="7445">
          <cell r="K7445">
            <v>0</v>
          </cell>
          <cell r="O7445">
            <v>0</v>
          </cell>
        </row>
        <row r="7446">
          <cell r="K7446">
            <v>3811</v>
          </cell>
          <cell r="O7446">
            <v>0.6</v>
          </cell>
        </row>
        <row r="7447">
          <cell r="K7447">
            <v>0</v>
          </cell>
          <cell r="O7447">
            <v>0</v>
          </cell>
        </row>
        <row r="7448">
          <cell r="K7448">
            <v>0</v>
          </cell>
          <cell r="O7448">
            <v>0</v>
          </cell>
        </row>
        <row r="7449">
          <cell r="K7449">
            <v>0</v>
          </cell>
          <cell r="O7449">
            <v>0</v>
          </cell>
        </row>
        <row r="7450">
          <cell r="K7450">
            <v>0</v>
          </cell>
          <cell r="O7450">
            <v>0</v>
          </cell>
        </row>
        <row r="7451">
          <cell r="K7451">
            <v>0</v>
          </cell>
          <cell r="O7451">
            <v>0</v>
          </cell>
        </row>
        <row r="7452">
          <cell r="K7452">
            <v>0</v>
          </cell>
          <cell r="O7452">
            <v>0</v>
          </cell>
        </row>
        <row r="7453">
          <cell r="K7453">
            <v>0</v>
          </cell>
          <cell r="O7453">
            <v>0</v>
          </cell>
        </row>
        <row r="7454">
          <cell r="K7454">
            <v>0</v>
          </cell>
          <cell r="O7454">
            <v>0</v>
          </cell>
        </row>
        <row r="7455">
          <cell r="K7455">
            <v>0</v>
          </cell>
          <cell r="O7455">
            <v>0</v>
          </cell>
        </row>
        <row r="7456">
          <cell r="K7456">
            <v>0</v>
          </cell>
          <cell r="O7456">
            <v>0</v>
          </cell>
        </row>
        <row r="7457">
          <cell r="K7457">
            <v>0</v>
          </cell>
          <cell r="O7457">
            <v>0</v>
          </cell>
        </row>
        <row r="7458">
          <cell r="K7458">
            <v>0</v>
          </cell>
          <cell r="O7458">
            <v>0</v>
          </cell>
        </row>
        <row r="7459">
          <cell r="K7459">
            <v>0</v>
          </cell>
          <cell r="O7459">
            <v>0</v>
          </cell>
        </row>
        <row r="7460">
          <cell r="K7460">
            <v>0</v>
          </cell>
          <cell r="O7460">
            <v>0</v>
          </cell>
        </row>
        <row r="7461">
          <cell r="K7461">
            <v>0</v>
          </cell>
          <cell r="O7461">
            <v>0</v>
          </cell>
        </row>
        <row r="7462">
          <cell r="K7462">
            <v>0</v>
          </cell>
          <cell r="O7462">
            <v>0</v>
          </cell>
        </row>
        <row r="7463">
          <cell r="K7463">
            <v>0</v>
          </cell>
          <cell r="O7463">
            <v>0</v>
          </cell>
        </row>
        <row r="7464">
          <cell r="K7464">
            <v>0</v>
          </cell>
          <cell r="O7464">
            <v>0</v>
          </cell>
        </row>
        <row r="7465">
          <cell r="K7465">
            <v>0</v>
          </cell>
          <cell r="O7465">
            <v>0</v>
          </cell>
        </row>
        <row r="7466">
          <cell r="K7466">
            <v>0</v>
          </cell>
          <cell r="O7466">
            <v>0</v>
          </cell>
        </row>
        <row r="7467">
          <cell r="K7467">
            <v>0</v>
          </cell>
          <cell r="O7467">
            <v>0</v>
          </cell>
        </row>
        <row r="7468">
          <cell r="K7468">
            <v>0</v>
          </cell>
          <cell r="O7468">
            <v>0</v>
          </cell>
        </row>
        <row r="7469">
          <cell r="K7469">
            <v>0</v>
          </cell>
          <cell r="O7469">
            <v>0</v>
          </cell>
        </row>
        <row r="7470">
          <cell r="K7470">
            <v>0</v>
          </cell>
          <cell r="O7470">
            <v>0</v>
          </cell>
        </row>
        <row r="7471">
          <cell r="K7471">
            <v>0</v>
          </cell>
          <cell r="O7471">
            <v>0</v>
          </cell>
        </row>
        <row r="7472">
          <cell r="K7472">
            <v>0</v>
          </cell>
          <cell r="O7472">
            <v>0</v>
          </cell>
        </row>
        <row r="7473">
          <cell r="K7473">
            <v>0</v>
          </cell>
          <cell r="O7473">
            <v>0</v>
          </cell>
        </row>
        <row r="7474">
          <cell r="K7474">
            <v>0</v>
          </cell>
          <cell r="O7474">
            <v>0</v>
          </cell>
        </row>
        <row r="7475">
          <cell r="K7475">
            <v>0</v>
          </cell>
          <cell r="O7475">
            <v>0</v>
          </cell>
        </row>
        <row r="7476">
          <cell r="K7476">
            <v>0</v>
          </cell>
          <cell r="O7476">
            <v>0</v>
          </cell>
        </row>
        <row r="7477">
          <cell r="K7477">
            <v>0</v>
          </cell>
          <cell r="O7477">
            <v>0</v>
          </cell>
        </row>
        <row r="7478">
          <cell r="K7478">
            <v>0</v>
          </cell>
          <cell r="O7478">
            <v>0</v>
          </cell>
        </row>
        <row r="7479">
          <cell r="K7479">
            <v>0</v>
          </cell>
          <cell r="O7479">
            <v>0</v>
          </cell>
        </row>
        <row r="7480">
          <cell r="K7480">
            <v>0</v>
          </cell>
          <cell r="O7480">
            <v>0</v>
          </cell>
        </row>
        <row r="7481">
          <cell r="K7481">
            <v>0</v>
          </cell>
          <cell r="O7481">
            <v>0</v>
          </cell>
        </row>
        <row r="7482">
          <cell r="K7482">
            <v>2101</v>
          </cell>
          <cell r="O7482">
            <v>0</v>
          </cell>
        </row>
        <row r="7483">
          <cell r="K7483">
            <v>0</v>
          </cell>
          <cell r="O7483">
            <v>0</v>
          </cell>
        </row>
        <row r="7484">
          <cell r="K7484">
            <v>0</v>
          </cell>
          <cell r="O7484">
            <v>0</v>
          </cell>
        </row>
        <row r="7485">
          <cell r="K7485">
            <v>0</v>
          </cell>
          <cell r="O7485">
            <v>0</v>
          </cell>
        </row>
        <row r="7486">
          <cell r="K7486">
            <v>3811</v>
          </cell>
          <cell r="O7486">
            <v>0.3</v>
          </cell>
        </row>
        <row r="7487">
          <cell r="K7487">
            <v>0</v>
          </cell>
          <cell r="O7487">
            <v>0</v>
          </cell>
        </row>
        <row r="7488">
          <cell r="K7488">
            <v>0</v>
          </cell>
          <cell r="O7488">
            <v>0</v>
          </cell>
        </row>
        <row r="7489">
          <cell r="K7489">
            <v>0</v>
          </cell>
          <cell r="O7489">
            <v>0</v>
          </cell>
        </row>
        <row r="7490">
          <cell r="K7490">
            <v>2101</v>
          </cell>
          <cell r="O7490">
            <v>0</v>
          </cell>
        </row>
        <row r="7491">
          <cell r="K7491">
            <v>2105</v>
          </cell>
          <cell r="O7491">
            <v>0</v>
          </cell>
        </row>
        <row r="7492">
          <cell r="K7492">
            <v>0</v>
          </cell>
          <cell r="O7492">
            <v>0</v>
          </cell>
        </row>
        <row r="7493">
          <cell r="K7493">
            <v>0</v>
          </cell>
          <cell r="O7493">
            <v>0</v>
          </cell>
        </row>
        <row r="7494">
          <cell r="K7494">
            <v>3811</v>
          </cell>
          <cell r="O7494">
            <v>0</v>
          </cell>
        </row>
        <row r="7495">
          <cell r="K7495">
            <v>0</v>
          </cell>
          <cell r="O7495">
            <v>0</v>
          </cell>
        </row>
        <row r="7496">
          <cell r="K7496">
            <v>0</v>
          </cell>
          <cell r="O7496">
            <v>0</v>
          </cell>
        </row>
        <row r="7497">
          <cell r="K7497">
            <v>0</v>
          </cell>
          <cell r="O7497">
            <v>0</v>
          </cell>
        </row>
        <row r="7498">
          <cell r="K7498">
            <v>2101</v>
          </cell>
          <cell r="O7498">
            <v>0</v>
          </cell>
        </row>
        <row r="7499">
          <cell r="K7499">
            <v>0</v>
          </cell>
          <cell r="O7499">
            <v>0</v>
          </cell>
        </row>
        <row r="7500">
          <cell r="K7500">
            <v>0</v>
          </cell>
          <cell r="O7500">
            <v>0</v>
          </cell>
        </row>
        <row r="7501">
          <cell r="K7501">
            <v>0</v>
          </cell>
          <cell r="O7501">
            <v>0</v>
          </cell>
        </row>
        <row r="7502">
          <cell r="K7502">
            <v>0</v>
          </cell>
          <cell r="O7502">
            <v>0</v>
          </cell>
        </row>
        <row r="7503">
          <cell r="K7503">
            <v>0</v>
          </cell>
          <cell r="O7503">
            <v>0</v>
          </cell>
        </row>
        <row r="7504">
          <cell r="K7504">
            <v>0</v>
          </cell>
          <cell r="O7504">
            <v>0</v>
          </cell>
        </row>
        <row r="7505">
          <cell r="K7505">
            <v>0</v>
          </cell>
          <cell r="O7505">
            <v>0</v>
          </cell>
        </row>
        <row r="7506">
          <cell r="K7506">
            <v>0</v>
          </cell>
          <cell r="O7506">
            <v>0</v>
          </cell>
        </row>
        <row r="7507">
          <cell r="K7507">
            <v>0</v>
          </cell>
          <cell r="O7507">
            <v>0</v>
          </cell>
        </row>
        <row r="7508">
          <cell r="K7508">
            <v>0</v>
          </cell>
          <cell r="O7508">
            <v>0</v>
          </cell>
        </row>
        <row r="7509">
          <cell r="K7509">
            <v>0</v>
          </cell>
          <cell r="O7509">
            <v>0</v>
          </cell>
        </row>
        <row r="7510">
          <cell r="K7510">
            <v>0</v>
          </cell>
          <cell r="O7510">
            <v>0</v>
          </cell>
        </row>
        <row r="7511">
          <cell r="K7511">
            <v>0</v>
          </cell>
          <cell r="O7511">
            <v>0</v>
          </cell>
        </row>
        <row r="7512">
          <cell r="K7512">
            <v>0</v>
          </cell>
          <cell r="O7512">
            <v>0</v>
          </cell>
        </row>
        <row r="7513">
          <cell r="K7513">
            <v>0</v>
          </cell>
          <cell r="O7513">
            <v>0</v>
          </cell>
        </row>
        <row r="7514">
          <cell r="K7514">
            <v>0</v>
          </cell>
          <cell r="O7514">
            <v>0</v>
          </cell>
        </row>
        <row r="7515">
          <cell r="K7515">
            <v>0</v>
          </cell>
          <cell r="O7515">
            <v>0</v>
          </cell>
        </row>
        <row r="7516">
          <cell r="K7516">
            <v>0</v>
          </cell>
          <cell r="O7516">
            <v>0</v>
          </cell>
        </row>
        <row r="7517">
          <cell r="K7517">
            <v>0</v>
          </cell>
          <cell r="O7517">
            <v>0</v>
          </cell>
        </row>
        <row r="7518">
          <cell r="K7518">
            <v>0</v>
          </cell>
          <cell r="O7518">
            <v>0</v>
          </cell>
        </row>
        <row r="7519">
          <cell r="K7519">
            <v>0</v>
          </cell>
          <cell r="O7519">
            <v>0</v>
          </cell>
        </row>
        <row r="7520">
          <cell r="K7520">
            <v>0</v>
          </cell>
          <cell r="O7520">
            <v>0</v>
          </cell>
        </row>
        <row r="7521">
          <cell r="K7521">
            <v>0</v>
          </cell>
          <cell r="O7521">
            <v>0</v>
          </cell>
        </row>
        <row r="7522">
          <cell r="K7522">
            <v>2101</v>
          </cell>
          <cell r="O7522">
            <v>0</v>
          </cell>
        </row>
        <row r="7523">
          <cell r="K7523">
            <v>0</v>
          </cell>
          <cell r="O7523">
            <v>0</v>
          </cell>
        </row>
        <row r="7524">
          <cell r="K7524">
            <v>0</v>
          </cell>
          <cell r="O7524">
            <v>0</v>
          </cell>
        </row>
        <row r="7525">
          <cell r="K7525">
            <v>0</v>
          </cell>
          <cell r="O7525">
            <v>0</v>
          </cell>
        </row>
        <row r="7526">
          <cell r="K7526">
            <v>0</v>
          </cell>
          <cell r="O7526">
            <v>0</v>
          </cell>
        </row>
        <row r="7527">
          <cell r="K7527">
            <v>0</v>
          </cell>
          <cell r="O7527">
            <v>0</v>
          </cell>
        </row>
        <row r="7528">
          <cell r="K7528">
            <v>0</v>
          </cell>
          <cell r="O7528">
            <v>0</v>
          </cell>
        </row>
        <row r="7529">
          <cell r="K7529">
            <v>0</v>
          </cell>
          <cell r="O7529">
            <v>0</v>
          </cell>
        </row>
        <row r="7530">
          <cell r="K7530">
            <v>0</v>
          </cell>
          <cell r="O7530">
            <v>0</v>
          </cell>
        </row>
        <row r="7531">
          <cell r="K7531">
            <v>0</v>
          </cell>
          <cell r="O7531">
            <v>0</v>
          </cell>
        </row>
        <row r="7532">
          <cell r="K7532">
            <v>0</v>
          </cell>
          <cell r="O7532">
            <v>0</v>
          </cell>
        </row>
        <row r="7533">
          <cell r="K7533">
            <v>0</v>
          </cell>
          <cell r="O7533">
            <v>0</v>
          </cell>
        </row>
        <row r="7534">
          <cell r="K7534">
            <v>0</v>
          </cell>
          <cell r="O7534">
            <v>0</v>
          </cell>
        </row>
        <row r="7535">
          <cell r="K7535">
            <v>0</v>
          </cell>
          <cell r="O7535">
            <v>0</v>
          </cell>
        </row>
        <row r="7536">
          <cell r="K7536">
            <v>0</v>
          </cell>
          <cell r="O7536">
            <v>0</v>
          </cell>
        </row>
        <row r="7537">
          <cell r="K7537">
            <v>0</v>
          </cell>
          <cell r="O7537">
            <v>0</v>
          </cell>
        </row>
        <row r="7538">
          <cell r="K7538">
            <v>0</v>
          </cell>
          <cell r="O7538">
            <v>0</v>
          </cell>
        </row>
        <row r="7539">
          <cell r="K7539">
            <v>0</v>
          </cell>
          <cell r="O7539">
            <v>0</v>
          </cell>
        </row>
        <row r="7540">
          <cell r="K7540">
            <v>0</v>
          </cell>
          <cell r="O7540">
            <v>0</v>
          </cell>
        </row>
        <row r="7541">
          <cell r="K7541">
            <v>0</v>
          </cell>
          <cell r="O7541">
            <v>0</v>
          </cell>
        </row>
        <row r="7542">
          <cell r="K7542">
            <v>0</v>
          </cell>
          <cell r="O7542">
            <v>0</v>
          </cell>
        </row>
        <row r="7543">
          <cell r="K7543">
            <v>0</v>
          </cell>
          <cell r="O7543">
            <v>0</v>
          </cell>
        </row>
        <row r="7544">
          <cell r="K7544">
            <v>0</v>
          </cell>
          <cell r="O7544">
            <v>0</v>
          </cell>
        </row>
        <row r="7545">
          <cell r="K7545">
            <v>0</v>
          </cell>
          <cell r="O7545">
            <v>0</v>
          </cell>
        </row>
        <row r="7546">
          <cell r="K7546">
            <v>0</v>
          </cell>
          <cell r="O7546">
            <v>0</v>
          </cell>
        </row>
        <row r="7547">
          <cell r="K7547">
            <v>0</v>
          </cell>
          <cell r="O7547">
            <v>0</v>
          </cell>
        </row>
        <row r="7548">
          <cell r="K7548">
            <v>0</v>
          </cell>
          <cell r="O7548">
            <v>0</v>
          </cell>
        </row>
        <row r="7549">
          <cell r="K7549">
            <v>0</v>
          </cell>
          <cell r="O7549">
            <v>0</v>
          </cell>
        </row>
        <row r="7550">
          <cell r="K7550">
            <v>0</v>
          </cell>
          <cell r="O7550">
            <v>0</v>
          </cell>
        </row>
        <row r="7551">
          <cell r="K7551">
            <v>0</v>
          </cell>
          <cell r="O7551">
            <v>0</v>
          </cell>
        </row>
        <row r="7552">
          <cell r="K7552">
            <v>0</v>
          </cell>
          <cell r="O7552">
            <v>0</v>
          </cell>
        </row>
        <row r="7553">
          <cell r="K7553">
            <v>0</v>
          </cell>
          <cell r="O7553">
            <v>0</v>
          </cell>
        </row>
        <row r="7554">
          <cell r="K7554">
            <v>0</v>
          </cell>
          <cell r="O7554">
            <v>0</v>
          </cell>
        </row>
        <row r="7555">
          <cell r="K7555">
            <v>0</v>
          </cell>
          <cell r="O7555">
            <v>0</v>
          </cell>
        </row>
        <row r="7556">
          <cell r="K7556">
            <v>0</v>
          </cell>
          <cell r="O7556">
            <v>0</v>
          </cell>
        </row>
        <row r="7557">
          <cell r="K7557">
            <v>0</v>
          </cell>
          <cell r="O7557">
            <v>0</v>
          </cell>
        </row>
        <row r="7558">
          <cell r="K7558">
            <v>0</v>
          </cell>
          <cell r="O7558">
            <v>0</v>
          </cell>
        </row>
        <row r="7559">
          <cell r="K7559">
            <v>0</v>
          </cell>
          <cell r="O7559">
            <v>0</v>
          </cell>
        </row>
        <row r="7560">
          <cell r="K7560">
            <v>0</v>
          </cell>
          <cell r="O7560">
            <v>0</v>
          </cell>
        </row>
        <row r="7561">
          <cell r="K7561">
            <v>0</v>
          </cell>
          <cell r="O7561">
            <v>0</v>
          </cell>
        </row>
        <row r="7562">
          <cell r="K7562">
            <v>2101</v>
          </cell>
          <cell r="O7562">
            <v>0.128</v>
          </cell>
        </row>
        <row r="7563">
          <cell r="K7563">
            <v>0</v>
          </cell>
          <cell r="O7563">
            <v>0</v>
          </cell>
        </row>
        <row r="7564">
          <cell r="K7564">
            <v>2303</v>
          </cell>
          <cell r="O7564">
            <v>0</v>
          </cell>
        </row>
        <row r="7565">
          <cell r="K7565">
            <v>2701</v>
          </cell>
          <cell r="O7565">
            <v>0</v>
          </cell>
        </row>
        <row r="7566">
          <cell r="K7566">
            <v>0</v>
          </cell>
          <cell r="O7566">
            <v>0</v>
          </cell>
        </row>
        <row r="7567">
          <cell r="K7567">
            <v>0</v>
          </cell>
          <cell r="O7567">
            <v>0</v>
          </cell>
        </row>
        <row r="7568">
          <cell r="K7568">
            <v>3808</v>
          </cell>
          <cell r="O7568">
            <v>0.28000000000000003</v>
          </cell>
        </row>
        <row r="7569">
          <cell r="K7569">
            <v>0</v>
          </cell>
          <cell r="O7569">
            <v>0</v>
          </cell>
        </row>
        <row r="7570">
          <cell r="K7570">
            <v>2101</v>
          </cell>
          <cell r="O7570">
            <v>0.15</v>
          </cell>
        </row>
        <row r="7571">
          <cell r="K7571">
            <v>2105</v>
          </cell>
          <cell r="O7571">
            <v>0</v>
          </cell>
        </row>
        <row r="7572">
          <cell r="K7572">
            <v>0</v>
          </cell>
          <cell r="O7572">
            <v>0</v>
          </cell>
        </row>
        <row r="7573">
          <cell r="K7573">
            <v>0</v>
          </cell>
          <cell r="O7573">
            <v>0</v>
          </cell>
        </row>
        <row r="7574">
          <cell r="K7574">
            <v>0</v>
          </cell>
          <cell r="O7574">
            <v>0</v>
          </cell>
        </row>
        <row r="7575">
          <cell r="K7575">
            <v>0</v>
          </cell>
          <cell r="O7575">
            <v>0</v>
          </cell>
        </row>
        <row r="7576">
          <cell r="K7576">
            <v>0</v>
          </cell>
          <cell r="O7576">
            <v>0</v>
          </cell>
        </row>
        <row r="7577">
          <cell r="K7577">
            <v>3808</v>
          </cell>
          <cell r="O7577">
            <v>0.5</v>
          </cell>
        </row>
        <row r="7578">
          <cell r="K7578">
            <v>0</v>
          </cell>
          <cell r="O7578">
            <v>0</v>
          </cell>
        </row>
        <row r="7579">
          <cell r="K7579">
            <v>0</v>
          </cell>
          <cell r="O7579">
            <v>0</v>
          </cell>
        </row>
        <row r="7580">
          <cell r="K7580">
            <v>0</v>
          </cell>
          <cell r="O7580">
            <v>0</v>
          </cell>
        </row>
        <row r="7581">
          <cell r="K7581">
            <v>0</v>
          </cell>
          <cell r="O7581">
            <v>0</v>
          </cell>
        </row>
        <row r="7582">
          <cell r="K7582">
            <v>0</v>
          </cell>
          <cell r="O7582">
            <v>0</v>
          </cell>
        </row>
        <row r="7583">
          <cell r="K7583">
            <v>0</v>
          </cell>
          <cell r="O7583">
            <v>0</v>
          </cell>
        </row>
        <row r="7584">
          <cell r="K7584">
            <v>0</v>
          </cell>
          <cell r="O7584">
            <v>0</v>
          </cell>
        </row>
        <row r="7585">
          <cell r="K7585">
            <v>0</v>
          </cell>
          <cell r="O7585">
            <v>0</v>
          </cell>
        </row>
        <row r="7586">
          <cell r="K7586">
            <v>0</v>
          </cell>
          <cell r="O7586">
            <v>0</v>
          </cell>
        </row>
        <row r="7587">
          <cell r="K7587">
            <v>0</v>
          </cell>
          <cell r="O7587">
            <v>0</v>
          </cell>
        </row>
        <row r="7588">
          <cell r="K7588">
            <v>0</v>
          </cell>
          <cell r="O7588">
            <v>0</v>
          </cell>
        </row>
        <row r="7589">
          <cell r="K7589">
            <v>0</v>
          </cell>
          <cell r="O7589">
            <v>0</v>
          </cell>
        </row>
        <row r="7590">
          <cell r="K7590">
            <v>0</v>
          </cell>
          <cell r="O7590">
            <v>0</v>
          </cell>
        </row>
        <row r="7591">
          <cell r="K7591">
            <v>0</v>
          </cell>
          <cell r="O7591">
            <v>0</v>
          </cell>
        </row>
        <row r="7592">
          <cell r="K7592">
            <v>0</v>
          </cell>
          <cell r="O7592">
            <v>0</v>
          </cell>
        </row>
        <row r="7593">
          <cell r="K7593">
            <v>0</v>
          </cell>
          <cell r="O7593">
            <v>0</v>
          </cell>
        </row>
        <row r="7594">
          <cell r="K7594">
            <v>0</v>
          </cell>
          <cell r="O7594">
            <v>0</v>
          </cell>
        </row>
        <row r="7595">
          <cell r="K7595">
            <v>0</v>
          </cell>
          <cell r="O7595">
            <v>0</v>
          </cell>
        </row>
        <row r="7596">
          <cell r="K7596">
            <v>0</v>
          </cell>
          <cell r="O7596">
            <v>0</v>
          </cell>
        </row>
        <row r="7597">
          <cell r="K7597">
            <v>0</v>
          </cell>
          <cell r="O7597">
            <v>0</v>
          </cell>
        </row>
        <row r="7598">
          <cell r="K7598">
            <v>0</v>
          </cell>
          <cell r="O7598">
            <v>0</v>
          </cell>
        </row>
        <row r="7599">
          <cell r="K7599">
            <v>0</v>
          </cell>
          <cell r="O7599">
            <v>0</v>
          </cell>
        </row>
        <row r="7600">
          <cell r="K7600">
            <v>0</v>
          </cell>
          <cell r="O7600">
            <v>0</v>
          </cell>
        </row>
        <row r="7601">
          <cell r="K7601">
            <v>0</v>
          </cell>
          <cell r="O7601">
            <v>0</v>
          </cell>
        </row>
        <row r="7602">
          <cell r="K7602">
            <v>2101</v>
          </cell>
          <cell r="O7602">
            <v>0.1</v>
          </cell>
        </row>
        <row r="7603">
          <cell r="K7603">
            <v>2203</v>
          </cell>
          <cell r="O7603">
            <v>0</v>
          </cell>
        </row>
        <row r="7604">
          <cell r="K7604">
            <v>0</v>
          </cell>
          <cell r="O7604">
            <v>0</v>
          </cell>
        </row>
        <row r="7605">
          <cell r="K7605">
            <v>0</v>
          </cell>
          <cell r="O7605">
            <v>0</v>
          </cell>
        </row>
        <row r="7606">
          <cell r="K7606">
            <v>0</v>
          </cell>
          <cell r="O7606">
            <v>0</v>
          </cell>
        </row>
        <row r="7607">
          <cell r="K7607">
            <v>0</v>
          </cell>
          <cell r="O7607">
            <v>0</v>
          </cell>
        </row>
        <row r="7608">
          <cell r="K7608">
            <v>0</v>
          </cell>
          <cell r="O7608">
            <v>0</v>
          </cell>
        </row>
        <row r="7609">
          <cell r="K7609">
            <v>0</v>
          </cell>
          <cell r="O7609">
            <v>0</v>
          </cell>
        </row>
        <row r="7610">
          <cell r="K7610">
            <v>0</v>
          </cell>
          <cell r="O7610">
            <v>0</v>
          </cell>
        </row>
        <row r="7611">
          <cell r="K7611">
            <v>0</v>
          </cell>
          <cell r="O7611">
            <v>0</v>
          </cell>
        </row>
        <row r="7612">
          <cell r="K7612">
            <v>0</v>
          </cell>
          <cell r="O7612">
            <v>0</v>
          </cell>
        </row>
        <row r="7613">
          <cell r="K7613">
            <v>0</v>
          </cell>
          <cell r="O7613">
            <v>0</v>
          </cell>
        </row>
        <row r="7614">
          <cell r="K7614">
            <v>0</v>
          </cell>
          <cell r="O7614">
            <v>0</v>
          </cell>
        </row>
        <row r="7615">
          <cell r="K7615">
            <v>0</v>
          </cell>
          <cell r="O7615">
            <v>0</v>
          </cell>
        </row>
        <row r="7616">
          <cell r="K7616">
            <v>0</v>
          </cell>
          <cell r="O7616">
            <v>0</v>
          </cell>
        </row>
        <row r="7617">
          <cell r="K7617">
            <v>0</v>
          </cell>
          <cell r="O7617">
            <v>0</v>
          </cell>
        </row>
        <row r="7618">
          <cell r="K7618">
            <v>0</v>
          </cell>
          <cell r="O7618">
            <v>0</v>
          </cell>
        </row>
        <row r="7619">
          <cell r="K7619">
            <v>0</v>
          </cell>
          <cell r="O7619">
            <v>0</v>
          </cell>
        </row>
        <row r="7620">
          <cell r="K7620">
            <v>0</v>
          </cell>
          <cell r="O7620">
            <v>0</v>
          </cell>
        </row>
        <row r="7621">
          <cell r="K7621">
            <v>0</v>
          </cell>
          <cell r="O7621">
            <v>0</v>
          </cell>
        </row>
        <row r="7622">
          <cell r="K7622">
            <v>0</v>
          </cell>
          <cell r="O7622">
            <v>0</v>
          </cell>
        </row>
        <row r="7623">
          <cell r="K7623">
            <v>0</v>
          </cell>
          <cell r="O7623">
            <v>0</v>
          </cell>
        </row>
        <row r="7624">
          <cell r="K7624">
            <v>0</v>
          </cell>
          <cell r="O7624">
            <v>0</v>
          </cell>
        </row>
        <row r="7625">
          <cell r="K7625">
            <v>0</v>
          </cell>
          <cell r="O7625">
            <v>0</v>
          </cell>
        </row>
        <row r="7626">
          <cell r="K7626">
            <v>0</v>
          </cell>
          <cell r="O7626">
            <v>0</v>
          </cell>
        </row>
        <row r="7627">
          <cell r="K7627">
            <v>0</v>
          </cell>
          <cell r="O7627">
            <v>0</v>
          </cell>
        </row>
        <row r="7628">
          <cell r="K7628">
            <v>0</v>
          </cell>
          <cell r="O7628">
            <v>0</v>
          </cell>
        </row>
        <row r="7629">
          <cell r="K7629">
            <v>0</v>
          </cell>
          <cell r="O7629">
            <v>0</v>
          </cell>
        </row>
        <row r="7630">
          <cell r="K7630">
            <v>0</v>
          </cell>
          <cell r="O7630">
            <v>0</v>
          </cell>
        </row>
        <row r="7631">
          <cell r="K7631">
            <v>0</v>
          </cell>
          <cell r="O7631">
            <v>0</v>
          </cell>
        </row>
        <row r="7632">
          <cell r="K7632">
            <v>0</v>
          </cell>
          <cell r="O7632">
            <v>0</v>
          </cell>
        </row>
        <row r="7633">
          <cell r="K7633">
            <v>0</v>
          </cell>
          <cell r="O7633">
            <v>0</v>
          </cell>
        </row>
        <row r="7634">
          <cell r="K7634">
            <v>0</v>
          </cell>
          <cell r="O7634">
            <v>0</v>
          </cell>
        </row>
        <row r="7635">
          <cell r="K7635">
            <v>0</v>
          </cell>
          <cell r="O7635">
            <v>0</v>
          </cell>
        </row>
        <row r="7636">
          <cell r="K7636">
            <v>0</v>
          </cell>
          <cell r="O7636">
            <v>0</v>
          </cell>
        </row>
        <row r="7637">
          <cell r="K7637">
            <v>0</v>
          </cell>
          <cell r="O7637">
            <v>0</v>
          </cell>
        </row>
        <row r="7638">
          <cell r="K7638">
            <v>0</v>
          </cell>
          <cell r="O7638">
            <v>0</v>
          </cell>
        </row>
        <row r="7639">
          <cell r="K7639">
            <v>0</v>
          </cell>
          <cell r="O7639">
            <v>0</v>
          </cell>
        </row>
        <row r="7640">
          <cell r="K7640">
            <v>0</v>
          </cell>
          <cell r="O7640">
            <v>0</v>
          </cell>
        </row>
        <row r="7641">
          <cell r="K7641">
            <v>0</v>
          </cell>
          <cell r="O7641">
            <v>0</v>
          </cell>
        </row>
        <row r="7642">
          <cell r="K7642">
            <v>2101</v>
          </cell>
          <cell r="O7642">
            <v>0</v>
          </cell>
        </row>
        <row r="7643">
          <cell r="K7643">
            <v>2102</v>
          </cell>
          <cell r="O7643">
            <v>0</v>
          </cell>
        </row>
        <row r="7644">
          <cell r="K7644">
            <v>2103</v>
          </cell>
          <cell r="O7644">
            <v>0</v>
          </cell>
        </row>
        <row r="7645">
          <cell r="K7645">
            <v>0</v>
          </cell>
          <cell r="O7645">
            <v>0</v>
          </cell>
        </row>
        <row r="7646">
          <cell r="K7646">
            <v>3102</v>
          </cell>
          <cell r="O7646">
            <v>0</v>
          </cell>
        </row>
        <row r="7647">
          <cell r="K7647">
            <v>3103</v>
          </cell>
          <cell r="O7647">
            <v>5</v>
          </cell>
        </row>
        <row r="7648">
          <cell r="K7648">
            <v>3106</v>
          </cell>
          <cell r="O7648">
            <v>15.5</v>
          </cell>
        </row>
        <row r="7649">
          <cell r="K7649">
            <v>3107</v>
          </cell>
          <cell r="O7649">
            <v>9.43</v>
          </cell>
        </row>
        <row r="7650">
          <cell r="K7650">
            <v>2301</v>
          </cell>
          <cell r="O7650">
            <v>0.12</v>
          </cell>
        </row>
        <row r="7651">
          <cell r="K7651">
            <v>2404</v>
          </cell>
          <cell r="O7651">
            <v>0.15</v>
          </cell>
        </row>
        <row r="7652">
          <cell r="K7652">
            <v>2503</v>
          </cell>
          <cell r="O7652">
            <v>0.1</v>
          </cell>
        </row>
        <row r="7653">
          <cell r="K7653">
            <v>2505</v>
          </cell>
          <cell r="O7653">
            <v>0</v>
          </cell>
        </row>
        <row r="7654">
          <cell r="K7654">
            <v>0</v>
          </cell>
          <cell r="O7654">
            <v>0</v>
          </cell>
        </row>
        <row r="7655">
          <cell r="K7655">
            <v>0</v>
          </cell>
          <cell r="O7655">
            <v>0</v>
          </cell>
        </row>
        <row r="7656">
          <cell r="K7656">
            <v>0</v>
          </cell>
          <cell r="O7656">
            <v>0</v>
          </cell>
        </row>
        <row r="7657">
          <cell r="K7657">
            <v>3403</v>
          </cell>
          <cell r="O7657">
            <v>0.28999999999999998</v>
          </cell>
        </row>
        <row r="7658">
          <cell r="K7658">
            <v>2605</v>
          </cell>
          <cell r="O7658">
            <v>0.1</v>
          </cell>
        </row>
        <row r="7659">
          <cell r="K7659">
            <v>0</v>
          </cell>
          <cell r="O7659">
            <v>0</v>
          </cell>
        </row>
        <row r="7660">
          <cell r="K7660">
            <v>0</v>
          </cell>
          <cell r="O7660">
            <v>0</v>
          </cell>
        </row>
        <row r="7661">
          <cell r="K7661">
            <v>0</v>
          </cell>
          <cell r="O7661">
            <v>0</v>
          </cell>
        </row>
        <row r="7662">
          <cell r="K7662">
            <v>0</v>
          </cell>
          <cell r="O7662">
            <v>0</v>
          </cell>
        </row>
        <row r="7663">
          <cell r="K7663">
            <v>0</v>
          </cell>
          <cell r="O7663">
            <v>0</v>
          </cell>
        </row>
        <row r="7664">
          <cell r="K7664">
            <v>3811</v>
          </cell>
          <cell r="O7664">
            <v>2.6</v>
          </cell>
        </row>
        <row r="7665">
          <cell r="K7665">
            <v>3817</v>
          </cell>
          <cell r="O7665">
            <v>1</v>
          </cell>
        </row>
        <row r="7666">
          <cell r="K7666">
            <v>2102</v>
          </cell>
          <cell r="O7666">
            <v>0.1</v>
          </cell>
        </row>
        <row r="7667">
          <cell r="K7667">
            <v>2605</v>
          </cell>
          <cell r="O7667">
            <v>0</v>
          </cell>
        </row>
        <row r="7668">
          <cell r="K7668">
            <v>2404</v>
          </cell>
          <cell r="O7668">
            <v>10</v>
          </cell>
        </row>
        <row r="7669">
          <cell r="K7669">
            <v>2301</v>
          </cell>
          <cell r="O7669">
            <v>0.5</v>
          </cell>
        </row>
        <row r="7670">
          <cell r="K7670">
            <v>3505</v>
          </cell>
          <cell r="O7670">
            <v>36</v>
          </cell>
        </row>
        <row r="7671">
          <cell r="K7671">
            <v>0</v>
          </cell>
          <cell r="O7671">
            <v>0</v>
          </cell>
        </row>
        <row r="7672">
          <cell r="K7672">
            <v>0</v>
          </cell>
          <cell r="O7672">
            <v>0</v>
          </cell>
        </row>
        <row r="7673">
          <cell r="K7673">
            <v>0</v>
          </cell>
          <cell r="O7673">
            <v>0</v>
          </cell>
        </row>
        <row r="7674">
          <cell r="K7674">
            <v>2101</v>
          </cell>
          <cell r="O7674">
            <v>0.85</v>
          </cell>
        </row>
        <row r="7675">
          <cell r="K7675">
            <v>2105</v>
          </cell>
          <cell r="O7675">
            <v>1</v>
          </cell>
        </row>
        <row r="7676">
          <cell r="K7676">
            <v>2106</v>
          </cell>
          <cell r="O7676">
            <v>0</v>
          </cell>
        </row>
        <row r="7677">
          <cell r="K7677">
            <v>2302</v>
          </cell>
          <cell r="O7677">
            <v>1</v>
          </cell>
        </row>
        <row r="7678">
          <cell r="K7678">
            <v>3502</v>
          </cell>
          <cell r="O7678">
            <v>0</v>
          </cell>
        </row>
        <row r="7679">
          <cell r="K7679">
            <v>3811</v>
          </cell>
          <cell r="O7679">
            <v>0</v>
          </cell>
        </row>
        <row r="7680">
          <cell r="K7680">
            <v>3501</v>
          </cell>
          <cell r="O7680">
            <v>5</v>
          </cell>
        </row>
        <row r="7681">
          <cell r="K7681">
            <v>3503</v>
          </cell>
          <cell r="O7681">
            <v>12.6</v>
          </cell>
        </row>
        <row r="7682">
          <cell r="K7682">
            <v>2101</v>
          </cell>
          <cell r="O7682">
            <v>1.9350000000000001</v>
          </cell>
        </row>
        <row r="7683">
          <cell r="K7683">
            <v>2105</v>
          </cell>
          <cell r="O7683">
            <v>2.5</v>
          </cell>
        </row>
        <row r="7684">
          <cell r="K7684">
            <v>2703</v>
          </cell>
          <cell r="O7684">
            <v>6</v>
          </cell>
        </row>
        <row r="7685">
          <cell r="K7685">
            <v>0</v>
          </cell>
          <cell r="O7685">
            <v>0</v>
          </cell>
        </row>
        <row r="7686">
          <cell r="K7686">
            <v>3811</v>
          </cell>
          <cell r="O7686">
            <v>0.5</v>
          </cell>
        </row>
        <row r="7687">
          <cell r="K7687">
            <v>0</v>
          </cell>
          <cell r="O7687">
            <v>0</v>
          </cell>
        </row>
        <row r="7688">
          <cell r="K7688">
            <v>0</v>
          </cell>
          <cell r="O7688">
            <v>0</v>
          </cell>
        </row>
        <row r="7689">
          <cell r="K7689">
            <v>3106</v>
          </cell>
          <cell r="O7689">
            <v>25</v>
          </cell>
        </row>
        <row r="7690">
          <cell r="K7690">
            <v>2101</v>
          </cell>
          <cell r="O7690">
            <v>0</v>
          </cell>
        </row>
        <row r="7691">
          <cell r="K7691">
            <v>2105</v>
          </cell>
          <cell r="O7691">
            <v>0</v>
          </cell>
        </row>
        <row r="7692">
          <cell r="K7692">
            <v>2204</v>
          </cell>
          <cell r="O7692">
            <v>0</v>
          </cell>
        </row>
        <row r="7693">
          <cell r="K7693">
            <v>0</v>
          </cell>
          <cell r="O7693">
            <v>0</v>
          </cell>
        </row>
        <row r="7694">
          <cell r="K7694">
            <v>3305</v>
          </cell>
          <cell r="O7694">
            <v>0</v>
          </cell>
        </row>
        <row r="7695">
          <cell r="K7695">
            <v>0</v>
          </cell>
          <cell r="O7695">
            <v>0</v>
          </cell>
        </row>
        <row r="7696">
          <cell r="K7696">
            <v>0</v>
          </cell>
          <cell r="O7696">
            <v>0</v>
          </cell>
        </row>
        <row r="7697">
          <cell r="O7697">
            <v>0</v>
          </cell>
        </row>
        <row r="7698">
          <cell r="O7698">
            <v>0</v>
          </cell>
        </row>
        <row r="7699">
          <cell r="O7699">
            <v>0</v>
          </cell>
        </row>
        <row r="7700">
          <cell r="O7700">
            <v>0</v>
          </cell>
        </row>
        <row r="7701">
          <cell r="O7701">
            <v>0</v>
          </cell>
        </row>
        <row r="7702">
          <cell r="O7702">
            <v>0</v>
          </cell>
        </row>
        <row r="7703">
          <cell r="O7703">
            <v>0</v>
          </cell>
        </row>
        <row r="7704">
          <cell r="O7704">
            <v>0</v>
          </cell>
        </row>
        <row r="7705">
          <cell r="O7705">
            <v>0</v>
          </cell>
        </row>
        <row r="7706">
          <cell r="O7706">
            <v>1.2</v>
          </cell>
        </row>
        <row r="7707">
          <cell r="O7707">
            <v>0</v>
          </cell>
        </row>
        <row r="7708">
          <cell r="O7708">
            <v>0</v>
          </cell>
        </row>
        <row r="7709">
          <cell r="O7709">
            <v>0</v>
          </cell>
        </row>
        <row r="7710">
          <cell r="O7710">
            <v>0</v>
          </cell>
        </row>
        <row r="7711">
          <cell r="O7711">
            <v>0.28000000000000003</v>
          </cell>
        </row>
        <row r="7712">
          <cell r="O7712">
            <v>0.1</v>
          </cell>
        </row>
        <row r="7713">
          <cell r="O7713">
            <v>0.2</v>
          </cell>
        </row>
        <row r="7714">
          <cell r="O7714">
            <v>0</v>
          </cell>
        </row>
        <row r="7715">
          <cell r="O7715">
            <v>0</v>
          </cell>
        </row>
        <row r="7716">
          <cell r="O7716">
            <v>0</v>
          </cell>
        </row>
        <row r="7717">
          <cell r="O7717">
            <v>0</v>
          </cell>
        </row>
        <row r="7718">
          <cell r="O7718">
            <v>0</v>
          </cell>
        </row>
        <row r="7719">
          <cell r="O7719">
            <v>0</v>
          </cell>
        </row>
        <row r="7720">
          <cell r="O7720">
            <v>0</v>
          </cell>
        </row>
        <row r="7721">
          <cell r="O7721">
            <v>0</v>
          </cell>
        </row>
        <row r="7722">
          <cell r="O7722">
            <v>0</v>
          </cell>
        </row>
        <row r="7723">
          <cell r="O7723">
            <v>0</v>
          </cell>
        </row>
        <row r="7724">
          <cell r="O7724">
            <v>0</v>
          </cell>
        </row>
        <row r="7725">
          <cell r="O7725">
            <v>0</v>
          </cell>
        </row>
        <row r="7726">
          <cell r="O7726">
            <v>0</v>
          </cell>
        </row>
        <row r="7727">
          <cell r="O7727">
            <v>4</v>
          </cell>
        </row>
        <row r="7728">
          <cell r="O7728">
            <v>0</v>
          </cell>
        </row>
        <row r="7729">
          <cell r="O7729">
            <v>0</v>
          </cell>
        </row>
        <row r="7730">
          <cell r="O7730">
            <v>1.2</v>
          </cell>
        </row>
        <row r="7731">
          <cell r="O7731">
            <v>0</v>
          </cell>
        </row>
        <row r="7732">
          <cell r="O7732">
            <v>0</v>
          </cell>
        </row>
        <row r="7733">
          <cell r="O7733">
            <v>0</v>
          </cell>
        </row>
        <row r="7734">
          <cell r="O7734">
            <v>0</v>
          </cell>
        </row>
        <row r="7735">
          <cell r="O7735">
            <v>0</v>
          </cell>
        </row>
        <row r="7736">
          <cell r="O7736">
            <v>0</v>
          </cell>
        </row>
        <row r="7737">
          <cell r="O7737">
            <v>0</v>
          </cell>
        </row>
        <row r="7738">
          <cell r="O7738">
            <v>1.8</v>
          </cell>
        </row>
        <row r="7739">
          <cell r="O7739">
            <v>0</v>
          </cell>
        </row>
        <row r="7740">
          <cell r="O7740">
            <v>0</v>
          </cell>
        </row>
        <row r="7741">
          <cell r="O7741">
            <v>0</v>
          </cell>
        </row>
        <row r="7742">
          <cell r="O7742">
            <v>0</v>
          </cell>
        </row>
        <row r="7743">
          <cell r="O7743">
            <v>0.35</v>
          </cell>
        </row>
        <row r="7744">
          <cell r="O7744">
            <v>0.15</v>
          </cell>
        </row>
        <row r="7745">
          <cell r="O7745">
            <v>0.2</v>
          </cell>
        </row>
        <row r="7746">
          <cell r="O7746">
            <v>0</v>
          </cell>
        </row>
        <row r="7747">
          <cell r="O7747">
            <v>0</v>
          </cell>
        </row>
        <row r="7748">
          <cell r="O7748">
            <v>0</v>
          </cell>
        </row>
        <row r="7749">
          <cell r="O7749">
            <v>0</v>
          </cell>
        </row>
        <row r="7750">
          <cell r="O7750">
            <v>0</v>
          </cell>
        </row>
        <row r="7751">
          <cell r="O7751">
            <v>0</v>
          </cell>
        </row>
        <row r="7752">
          <cell r="O7752">
            <v>0</v>
          </cell>
        </row>
        <row r="7753">
          <cell r="O7753">
            <v>0</v>
          </cell>
        </row>
        <row r="7754">
          <cell r="O7754">
            <v>0</v>
          </cell>
        </row>
        <row r="7755">
          <cell r="O7755">
            <v>0</v>
          </cell>
        </row>
        <row r="7756">
          <cell r="O7756">
            <v>0</v>
          </cell>
        </row>
        <row r="7757">
          <cell r="O7757">
            <v>0</v>
          </cell>
        </row>
        <row r="7758">
          <cell r="O7758">
            <v>0</v>
          </cell>
        </row>
        <row r="7759">
          <cell r="O7759">
            <v>0</v>
          </cell>
        </row>
        <row r="7760">
          <cell r="O7760">
            <v>0</v>
          </cell>
        </row>
        <row r="7761">
          <cell r="O7761">
            <v>0</v>
          </cell>
        </row>
        <row r="7762">
          <cell r="O7762">
            <v>1.23</v>
          </cell>
        </row>
        <row r="7763">
          <cell r="O7763">
            <v>0.375</v>
          </cell>
        </row>
        <row r="7764">
          <cell r="O7764">
            <v>0.59</v>
          </cell>
        </row>
        <row r="7765">
          <cell r="O7765">
            <v>0</v>
          </cell>
        </row>
        <row r="7766">
          <cell r="O7766">
            <v>0.1</v>
          </cell>
        </row>
        <row r="7767">
          <cell r="O7767">
            <v>0.2</v>
          </cell>
        </row>
        <row r="7768">
          <cell r="O7768">
            <v>1.1000000000000001</v>
          </cell>
        </row>
        <row r="7769">
          <cell r="O7769">
            <v>0</v>
          </cell>
        </row>
        <row r="7770">
          <cell r="O7770">
            <v>0.92500000000000004</v>
          </cell>
        </row>
        <row r="7771">
          <cell r="O7771">
            <v>0.375</v>
          </cell>
        </row>
        <row r="7772">
          <cell r="O7772">
            <v>0.59</v>
          </cell>
        </row>
        <row r="7773">
          <cell r="O7773">
            <v>0</v>
          </cell>
        </row>
        <row r="7774">
          <cell r="O7774">
            <v>0.1</v>
          </cell>
        </row>
        <row r="7775">
          <cell r="O7775">
            <v>0.2</v>
          </cell>
        </row>
        <row r="7776">
          <cell r="O7776">
            <v>1.1000000000000001</v>
          </cell>
        </row>
        <row r="7777">
          <cell r="O7777">
            <v>0</v>
          </cell>
        </row>
        <row r="7778">
          <cell r="O7778">
            <v>0.92500000000000004</v>
          </cell>
        </row>
        <row r="7779">
          <cell r="O7779">
            <v>0.375</v>
          </cell>
        </row>
        <row r="7780">
          <cell r="O7780">
            <v>0.59</v>
          </cell>
        </row>
        <row r="7781">
          <cell r="O7781">
            <v>0</v>
          </cell>
        </row>
        <row r="7782">
          <cell r="O7782">
            <v>0.1</v>
          </cell>
        </row>
        <row r="7783">
          <cell r="O7783">
            <v>0.2</v>
          </cell>
        </row>
        <row r="7784">
          <cell r="O7784">
            <v>1.1000000000000001</v>
          </cell>
        </row>
        <row r="7785">
          <cell r="O7785">
            <v>0</v>
          </cell>
        </row>
        <row r="7786">
          <cell r="O7786">
            <v>0</v>
          </cell>
        </row>
        <row r="7787">
          <cell r="O7787">
            <v>0</v>
          </cell>
        </row>
        <row r="7788">
          <cell r="O7788">
            <v>0</v>
          </cell>
        </row>
        <row r="7789">
          <cell r="O7789">
            <v>0</v>
          </cell>
        </row>
        <row r="7790">
          <cell r="O7790">
            <v>0</v>
          </cell>
        </row>
        <row r="7791">
          <cell r="O7791">
            <v>0</v>
          </cell>
        </row>
        <row r="7792">
          <cell r="O7792">
            <v>0</v>
          </cell>
        </row>
        <row r="7793">
          <cell r="O7793">
            <v>0</v>
          </cell>
        </row>
        <row r="7794">
          <cell r="O7794">
            <v>0</v>
          </cell>
        </row>
        <row r="7795">
          <cell r="O7795">
            <v>0</v>
          </cell>
        </row>
        <row r="7796">
          <cell r="O7796">
            <v>0</v>
          </cell>
        </row>
        <row r="7797">
          <cell r="O7797">
            <v>0</v>
          </cell>
        </row>
        <row r="7798">
          <cell r="O7798">
            <v>0</v>
          </cell>
        </row>
        <row r="7799">
          <cell r="O7799">
            <v>0</v>
          </cell>
        </row>
        <row r="7800">
          <cell r="O7800">
            <v>0</v>
          </cell>
        </row>
        <row r="7801">
          <cell r="O7801">
            <v>0</v>
          </cell>
        </row>
        <row r="7802">
          <cell r="O7802">
            <v>0</v>
          </cell>
        </row>
        <row r="7803">
          <cell r="O7803">
            <v>0</v>
          </cell>
        </row>
        <row r="7804">
          <cell r="O7804">
            <v>0</v>
          </cell>
        </row>
        <row r="7805">
          <cell r="O7805">
            <v>0</v>
          </cell>
        </row>
        <row r="7806">
          <cell r="O7806">
            <v>0</v>
          </cell>
        </row>
        <row r="7807">
          <cell r="O7807">
            <v>0</v>
          </cell>
        </row>
        <row r="7808">
          <cell r="O7808">
            <v>0</v>
          </cell>
        </row>
        <row r="7809">
          <cell r="O7809">
            <v>0</v>
          </cell>
        </row>
        <row r="7810">
          <cell r="O7810">
            <v>0</v>
          </cell>
        </row>
        <row r="7811">
          <cell r="O7811">
            <v>0</v>
          </cell>
        </row>
        <row r="7812">
          <cell r="O7812">
            <v>0</v>
          </cell>
        </row>
        <row r="7813">
          <cell r="O7813">
            <v>0</v>
          </cell>
        </row>
        <row r="7814">
          <cell r="O7814">
            <v>0</v>
          </cell>
        </row>
        <row r="7815">
          <cell r="O7815">
            <v>0</v>
          </cell>
        </row>
        <row r="7816">
          <cell r="O7816">
            <v>0</v>
          </cell>
        </row>
        <row r="7817">
          <cell r="O7817">
            <v>0</v>
          </cell>
        </row>
        <row r="7818">
          <cell r="O7818">
            <v>0</v>
          </cell>
        </row>
        <row r="7819">
          <cell r="O7819">
            <v>0</v>
          </cell>
        </row>
        <row r="7820">
          <cell r="O7820">
            <v>0</v>
          </cell>
        </row>
        <row r="7821">
          <cell r="O7821">
            <v>0</v>
          </cell>
        </row>
        <row r="7822">
          <cell r="O7822">
            <v>0</v>
          </cell>
        </row>
        <row r="7823">
          <cell r="O7823">
            <v>0</v>
          </cell>
        </row>
        <row r="7824">
          <cell r="O7824">
            <v>0</v>
          </cell>
        </row>
        <row r="7825">
          <cell r="O7825">
            <v>0</v>
          </cell>
        </row>
        <row r="7826">
          <cell r="O7826">
            <v>0</v>
          </cell>
        </row>
        <row r="7827">
          <cell r="O7827">
            <v>0</v>
          </cell>
        </row>
        <row r="7828">
          <cell r="O7828">
            <v>0</v>
          </cell>
        </row>
        <row r="7829">
          <cell r="O7829">
            <v>0</v>
          </cell>
        </row>
        <row r="7830">
          <cell r="O7830">
            <v>0</v>
          </cell>
        </row>
        <row r="7831">
          <cell r="O7831">
            <v>0</v>
          </cell>
        </row>
        <row r="7832">
          <cell r="O7832">
            <v>0</v>
          </cell>
        </row>
        <row r="7833">
          <cell r="O7833">
            <v>0</v>
          </cell>
        </row>
        <row r="7834">
          <cell r="O7834">
            <v>0</v>
          </cell>
        </row>
        <row r="7835">
          <cell r="O7835">
            <v>0</v>
          </cell>
        </row>
        <row r="7836">
          <cell r="O7836">
            <v>0</v>
          </cell>
        </row>
        <row r="7837">
          <cell r="O7837">
            <v>0</v>
          </cell>
        </row>
        <row r="7838">
          <cell r="O7838">
            <v>0</v>
          </cell>
        </row>
        <row r="7839">
          <cell r="O7839">
            <v>0</v>
          </cell>
        </row>
        <row r="7840">
          <cell r="O7840">
            <v>0</v>
          </cell>
        </row>
        <row r="7841">
          <cell r="O7841">
            <v>0</v>
          </cell>
        </row>
        <row r="7842">
          <cell r="O7842">
            <v>0</v>
          </cell>
        </row>
        <row r="7843">
          <cell r="O7843">
            <v>0</v>
          </cell>
        </row>
        <row r="7844">
          <cell r="O7844">
            <v>0</v>
          </cell>
        </row>
        <row r="7845">
          <cell r="O7845">
            <v>0</v>
          </cell>
        </row>
        <row r="7846">
          <cell r="O7846">
            <v>5</v>
          </cell>
        </row>
        <row r="7847">
          <cell r="O7847">
            <v>0</v>
          </cell>
        </row>
        <row r="7848">
          <cell r="O7848">
            <v>0</v>
          </cell>
        </row>
        <row r="7849">
          <cell r="O7849">
            <v>0</v>
          </cell>
        </row>
        <row r="7850">
          <cell r="O7850">
            <v>0</v>
          </cell>
        </row>
        <row r="7851">
          <cell r="O7851">
            <v>0</v>
          </cell>
        </row>
        <row r="7852">
          <cell r="O7852">
            <v>0</v>
          </cell>
        </row>
        <row r="7853">
          <cell r="O7853">
            <v>0</v>
          </cell>
        </row>
        <row r="7854">
          <cell r="O7854">
            <v>0</v>
          </cell>
        </row>
        <row r="7855">
          <cell r="O7855">
            <v>0</v>
          </cell>
        </row>
        <row r="7856">
          <cell r="O7856">
            <v>0</v>
          </cell>
        </row>
        <row r="7857">
          <cell r="O7857">
            <v>0</v>
          </cell>
        </row>
        <row r="7858">
          <cell r="O7858">
            <v>0</v>
          </cell>
        </row>
        <row r="7859">
          <cell r="O7859">
            <v>0</v>
          </cell>
        </row>
        <row r="7860">
          <cell r="O7860">
            <v>0</v>
          </cell>
        </row>
        <row r="7861">
          <cell r="O7861">
            <v>0</v>
          </cell>
        </row>
        <row r="7862">
          <cell r="O7862">
            <v>0</v>
          </cell>
        </row>
        <row r="7863">
          <cell r="O7863">
            <v>0</v>
          </cell>
        </row>
        <row r="7864">
          <cell r="O7864">
            <v>0</v>
          </cell>
        </row>
        <row r="7865">
          <cell r="O7865">
            <v>0</v>
          </cell>
        </row>
        <row r="7866">
          <cell r="O7866">
            <v>0</v>
          </cell>
        </row>
        <row r="7867">
          <cell r="O7867">
            <v>0</v>
          </cell>
        </row>
        <row r="7868">
          <cell r="O7868">
            <v>0</v>
          </cell>
        </row>
        <row r="7869">
          <cell r="O7869">
            <v>0</v>
          </cell>
        </row>
        <row r="7870">
          <cell r="O7870">
            <v>0</v>
          </cell>
        </row>
        <row r="7871">
          <cell r="O7871">
            <v>0</v>
          </cell>
        </row>
        <row r="7872">
          <cell r="O7872">
            <v>0</v>
          </cell>
        </row>
        <row r="7873">
          <cell r="O7873">
            <v>0</v>
          </cell>
        </row>
        <row r="7874">
          <cell r="O7874">
            <v>0</v>
          </cell>
        </row>
        <row r="7875">
          <cell r="O7875">
            <v>0</v>
          </cell>
        </row>
        <row r="7876">
          <cell r="O7876">
            <v>0</v>
          </cell>
        </row>
        <row r="7877">
          <cell r="O7877">
            <v>0</v>
          </cell>
        </row>
        <row r="7878">
          <cell r="O7878">
            <v>0</v>
          </cell>
        </row>
        <row r="7879">
          <cell r="O7879">
            <v>0</v>
          </cell>
        </row>
        <row r="7880">
          <cell r="O7880">
            <v>0</v>
          </cell>
        </row>
        <row r="7881">
          <cell r="O7881">
            <v>0</v>
          </cell>
        </row>
        <row r="7882">
          <cell r="O7882">
            <v>0</v>
          </cell>
        </row>
        <row r="7883">
          <cell r="O7883">
            <v>0</v>
          </cell>
        </row>
        <row r="7884">
          <cell r="O7884">
            <v>0</v>
          </cell>
        </row>
        <row r="7885">
          <cell r="O7885">
            <v>0</v>
          </cell>
        </row>
        <row r="7886">
          <cell r="O7886">
            <v>0</v>
          </cell>
        </row>
        <row r="7887">
          <cell r="O7887">
            <v>0.4</v>
          </cell>
        </row>
        <row r="7888">
          <cell r="O7888">
            <v>0</v>
          </cell>
        </row>
        <row r="7889">
          <cell r="O7889">
            <v>0</v>
          </cell>
        </row>
        <row r="7890">
          <cell r="O7890">
            <v>0</v>
          </cell>
        </row>
        <row r="7891">
          <cell r="O7891">
            <v>0</v>
          </cell>
        </row>
        <row r="7892">
          <cell r="O7892">
            <v>0</v>
          </cell>
        </row>
        <row r="7893">
          <cell r="O7893">
            <v>0</v>
          </cell>
        </row>
        <row r="7894">
          <cell r="O7894">
            <v>0</v>
          </cell>
        </row>
        <row r="7895">
          <cell r="O7895">
            <v>0</v>
          </cell>
        </row>
        <row r="7896">
          <cell r="O7896">
            <v>0</v>
          </cell>
        </row>
        <row r="7897">
          <cell r="O7897">
            <v>0</v>
          </cell>
        </row>
        <row r="7898">
          <cell r="O7898">
            <v>0</v>
          </cell>
        </row>
        <row r="7899">
          <cell r="O7899">
            <v>0</v>
          </cell>
        </row>
        <row r="7900">
          <cell r="O7900">
            <v>0</v>
          </cell>
        </row>
        <row r="7901">
          <cell r="O7901">
            <v>0</v>
          </cell>
        </row>
        <row r="7902">
          <cell r="O7902">
            <v>0</v>
          </cell>
        </row>
        <row r="7903">
          <cell r="O7903">
            <v>0</v>
          </cell>
        </row>
        <row r="7904">
          <cell r="O7904">
            <v>0</v>
          </cell>
        </row>
        <row r="7905">
          <cell r="O7905">
            <v>0</v>
          </cell>
        </row>
        <row r="7906">
          <cell r="O7906">
            <v>0</v>
          </cell>
        </row>
        <row r="7907">
          <cell r="O7907">
            <v>0</v>
          </cell>
        </row>
        <row r="7908">
          <cell r="O7908">
            <v>0</v>
          </cell>
        </row>
        <row r="7909">
          <cell r="O7909">
            <v>0</v>
          </cell>
        </row>
        <row r="7910">
          <cell r="O7910">
            <v>0</v>
          </cell>
        </row>
        <row r="7911">
          <cell r="O7911">
            <v>0</v>
          </cell>
        </row>
        <row r="7912">
          <cell r="O7912">
            <v>0</v>
          </cell>
        </row>
        <row r="7913">
          <cell r="O7913">
            <v>0</v>
          </cell>
        </row>
        <row r="7914">
          <cell r="O7914">
            <v>0</v>
          </cell>
        </row>
        <row r="7915">
          <cell r="O7915">
            <v>0</v>
          </cell>
        </row>
        <row r="7916">
          <cell r="O7916">
            <v>0</v>
          </cell>
        </row>
        <row r="7917">
          <cell r="O7917">
            <v>0</v>
          </cell>
        </row>
        <row r="7918">
          <cell r="O7918">
            <v>0</v>
          </cell>
        </row>
        <row r="7919">
          <cell r="O7919">
            <v>0</v>
          </cell>
        </row>
        <row r="7920">
          <cell r="O7920">
            <v>0</v>
          </cell>
        </row>
        <row r="7921">
          <cell r="O7921">
            <v>0</v>
          </cell>
        </row>
        <row r="7922">
          <cell r="O7922">
            <v>0.82</v>
          </cell>
        </row>
        <row r="7923">
          <cell r="O7923">
            <v>0</v>
          </cell>
        </row>
        <row r="7924">
          <cell r="O7924">
            <v>0.86199999999999999</v>
          </cell>
        </row>
        <row r="7925">
          <cell r="O7925">
            <v>0</v>
          </cell>
        </row>
        <row r="7926">
          <cell r="O7926">
            <v>0.8</v>
          </cell>
        </row>
        <row r="7927">
          <cell r="O7927">
            <v>0</v>
          </cell>
        </row>
        <row r="7928">
          <cell r="O7928">
            <v>0.92</v>
          </cell>
        </row>
        <row r="7929">
          <cell r="O7929">
            <v>0</v>
          </cell>
        </row>
        <row r="7930">
          <cell r="O7930">
            <v>0</v>
          </cell>
        </row>
        <row r="7931">
          <cell r="O7931">
            <v>0</v>
          </cell>
        </row>
        <row r="7932">
          <cell r="O7932">
            <v>0</v>
          </cell>
        </row>
        <row r="7933">
          <cell r="O7933">
            <v>0</v>
          </cell>
        </row>
        <row r="7934">
          <cell r="O7934">
            <v>0.08</v>
          </cell>
        </row>
        <row r="7935">
          <cell r="O7935">
            <v>0</v>
          </cell>
        </row>
        <row r="7936">
          <cell r="O7936">
            <v>0</v>
          </cell>
        </row>
        <row r="7937">
          <cell r="O7937">
            <v>0</v>
          </cell>
        </row>
        <row r="7938">
          <cell r="O7938">
            <v>0</v>
          </cell>
        </row>
        <row r="7939">
          <cell r="O7939">
            <v>0</v>
          </cell>
        </row>
        <row r="7940">
          <cell r="O7940">
            <v>0</v>
          </cell>
        </row>
        <row r="7941">
          <cell r="O7941">
            <v>0</v>
          </cell>
        </row>
        <row r="7942">
          <cell r="O7942">
            <v>0</v>
          </cell>
        </row>
        <row r="7943">
          <cell r="O7943">
            <v>0</v>
          </cell>
        </row>
        <row r="7944">
          <cell r="O7944">
            <v>0</v>
          </cell>
        </row>
        <row r="7945">
          <cell r="O7945">
            <v>0</v>
          </cell>
        </row>
        <row r="7946">
          <cell r="O7946">
            <v>0</v>
          </cell>
        </row>
        <row r="7947">
          <cell r="O7947">
            <v>0</v>
          </cell>
        </row>
        <row r="7948">
          <cell r="O7948">
            <v>0</v>
          </cell>
        </row>
        <row r="7949">
          <cell r="O7949">
            <v>0</v>
          </cell>
        </row>
        <row r="7950">
          <cell r="O7950">
            <v>0</v>
          </cell>
        </row>
        <row r="7951">
          <cell r="O7951">
            <v>0</v>
          </cell>
        </row>
        <row r="7952">
          <cell r="O7952">
            <v>0</v>
          </cell>
        </row>
        <row r="7953">
          <cell r="O7953">
            <v>0</v>
          </cell>
        </row>
        <row r="7954">
          <cell r="O7954">
            <v>0</v>
          </cell>
        </row>
        <row r="7955">
          <cell r="O7955">
            <v>0</v>
          </cell>
        </row>
        <row r="7956">
          <cell r="O7956">
            <v>0</v>
          </cell>
        </row>
        <row r="7957">
          <cell r="O7957">
            <v>0</v>
          </cell>
        </row>
        <row r="7958">
          <cell r="O7958">
            <v>0</v>
          </cell>
        </row>
        <row r="7959">
          <cell r="O7959">
            <v>0</v>
          </cell>
        </row>
        <row r="7960">
          <cell r="O7960">
            <v>0</v>
          </cell>
        </row>
        <row r="7961">
          <cell r="O7961">
            <v>0</v>
          </cell>
        </row>
        <row r="7962">
          <cell r="O7962">
            <v>0</v>
          </cell>
        </row>
        <row r="7963">
          <cell r="O7963">
            <v>0</v>
          </cell>
        </row>
        <row r="7964">
          <cell r="O7964">
            <v>0</v>
          </cell>
        </row>
        <row r="7965">
          <cell r="O7965">
            <v>0</v>
          </cell>
        </row>
        <row r="7966">
          <cell r="O7966">
            <v>0</v>
          </cell>
        </row>
        <row r="7967">
          <cell r="O7967">
            <v>0</v>
          </cell>
        </row>
        <row r="7968">
          <cell r="O7968">
            <v>0</v>
          </cell>
        </row>
        <row r="7969">
          <cell r="O7969">
            <v>0</v>
          </cell>
        </row>
        <row r="7970">
          <cell r="O7970">
            <v>0</v>
          </cell>
        </row>
        <row r="7971">
          <cell r="O7971">
            <v>0</v>
          </cell>
        </row>
        <row r="7972">
          <cell r="O7972">
            <v>0</v>
          </cell>
        </row>
        <row r="7973">
          <cell r="O7973">
            <v>0</v>
          </cell>
        </row>
        <row r="7974">
          <cell r="O7974">
            <v>0</v>
          </cell>
        </row>
        <row r="7975">
          <cell r="O7975">
            <v>0</v>
          </cell>
        </row>
        <row r="7976">
          <cell r="O7976">
            <v>0</v>
          </cell>
        </row>
        <row r="7977">
          <cell r="O7977">
            <v>0</v>
          </cell>
        </row>
        <row r="7978">
          <cell r="O7978">
            <v>5</v>
          </cell>
        </row>
        <row r="7979">
          <cell r="O7979">
            <v>0</v>
          </cell>
        </row>
        <row r="7980">
          <cell r="O7980">
            <v>0</v>
          </cell>
        </row>
        <row r="7981">
          <cell r="O7981">
            <v>0</v>
          </cell>
        </row>
        <row r="7982">
          <cell r="O7982">
            <v>0</v>
          </cell>
        </row>
        <row r="7983">
          <cell r="O7983">
            <v>0</v>
          </cell>
        </row>
        <row r="7984">
          <cell r="O7984">
            <v>0</v>
          </cell>
        </row>
        <row r="7985">
          <cell r="O7985">
            <v>0</v>
          </cell>
        </row>
        <row r="7986">
          <cell r="O7986">
            <v>0</v>
          </cell>
        </row>
        <row r="7987">
          <cell r="O7987">
            <v>0</v>
          </cell>
        </row>
        <row r="7988">
          <cell r="O7988">
            <v>0</v>
          </cell>
        </row>
        <row r="7989">
          <cell r="O7989">
            <v>0</v>
          </cell>
        </row>
        <row r="7990">
          <cell r="O7990">
            <v>4.3739999999999997</v>
          </cell>
        </row>
        <row r="7991">
          <cell r="O7991">
            <v>22</v>
          </cell>
        </row>
        <row r="7992">
          <cell r="O7992">
            <v>0</v>
          </cell>
        </row>
        <row r="7993">
          <cell r="O7993">
            <v>0</v>
          </cell>
        </row>
        <row r="7994">
          <cell r="O7994">
            <v>0</v>
          </cell>
        </row>
        <row r="7995">
          <cell r="O7995">
            <v>0</v>
          </cell>
        </row>
        <row r="7996">
          <cell r="O7996">
            <v>0</v>
          </cell>
        </row>
        <row r="7997">
          <cell r="O7997">
            <v>0</v>
          </cell>
        </row>
        <row r="7998">
          <cell r="O7998">
            <v>0</v>
          </cell>
        </row>
        <row r="7999">
          <cell r="O7999">
            <v>0</v>
          </cell>
        </row>
        <row r="8000">
          <cell r="O8000">
            <v>0</v>
          </cell>
        </row>
        <row r="8001">
          <cell r="O8001">
            <v>0</v>
          </cell>
        </row>
        <row r="8002">
          <cell r="O8002">
            <v>0.38</v>
          </cell>
        </row>
        <row r="8003">
          <cell r="O8003">
            <v>2.2000000000000002</v>
          </cell>
        </row>
        <row r="8004">
          <cell r="O8004">
            <v>0</v>
          </cell>
        </row>
        <row r="8005">
          <cell r="O8005">
            <v>0</v>
          </cell>
        </row>
        <row r="8006">
          <cell r="O8006">
            <v>0.12</v>
          </cell>
        </row>
        <row r="8007">
          <cell r="O8007">
            <v>0</v>
          </cell>
        </row>
        <row r="8008">
          <cell r="O8008">
            <v>0</v>
          </cell>
        </row>
        <row r="8009">
          <cell r="O8009">
            <v>0</v>
          </cell>
        </row>
        <row r="8010">
          <cell r="O8010">
            <v>0</v>
          </cell>
        </row>
        <row r="8011">
          <cell r="O8011">
            <v>28.1</v>
          </cell>
        </row>
        <row r="8012">
          <cell r="O8012">
            <v>0</v>
          </cell>
        </row>
        <row r="8013">
          <cell r="O8013">
            <v>0</v>
          </cell>
        </row>
        <row r="8014">
          <cell r="O8014">
            <v>0</v>
          </cell>
        </row>
        <row r="8015">
          <cell r="O8015">
            <v>0</v>
          </cell>
        </row>
        <row r="8016">
          <cell r="O8016">
            <v>0</v>
          </cell>
        </row>
        <row r="8017">
          <cell r="O8017">
            <v>0</v>
          </cell>
        </row>
        <row r="8018">
          <cell r="O8018">
            <v>0</v>
          </cell>
        </row>
        <row r="8019">
          <cell r="O8019">
            <v>0.01</v>
          </cell>
        </row>
        <row r="8020">
          <cell r="O8020">
            <v>0</v>
          </cell>
        </row>
        <row r="8021">
          <cell r="O8021">
            <v>0</v>
          </cell>
        </row>
        <row r="8022">
          <cell r="O8022">
            <v>0.12</v>
          </cell>
        </row>
        <row r="8023">
          <cell r="O8023">
            <v>0</v>
          </cell>
        </row>
        <row r="8024">
          <cell r="O8024">
            <v>0</v>
          </cell>
        </row>
        <row r="8025">
          <cell r="O8025">
            <v>0</v>
          </cell>
        </row>
        <row r="8026">
          <cell r="O8026">
            <v>0</v>
          </cell>
        </row>
        <row r="8027">
          <cell r="O8027">
            <v>0</v>
          </cell>
        </row>
        <row r="8028">
          <cell r="O8028">
            <v>0</v>
          </cell>
        </row>
        <row r="8029">
          <cell r="O8029">
            <v>0</v>
          </cell>
        </row>
        <row r="8030">
          <cell r="O8030">
            <v>0</v>
          </cell>
        </row>
        <row r="8031">
          <cell r="O8031">
            <v>0</v>
          </cell>
        </row>
        <row r="8032">
          <cell r="O8032">
            <v>0</v>
          </cell>
        </row>
        <row r="8033">
          <cell r="O8033">
            <v>0</v>
          </cell>
        </row>
        <row r="8034">
          <cell r="O8034">
            <v>1.2</v>
          </cell>
        </row>
        <row r="8035">
          <cell r="O8035">
            <v>0.9</v>
          </cell>
        </row>
        <row r="8036">
          <cell r="O8036">
            <v>0</v>
          </cell>
        </row>
        <row r="8037">
          <cell r="O8037">
            <v>0</v>
          </cell>
        </row>
        <row r="8038">
          <cell r="O8038">
            <v>0.09</v>
          </cell>
        </row>
        <row r="8039">
          <cell r="O8039">
            <v>0</v>
          </cell>
        </row>
        <row r="8040">
          <cell r="O8040">
            <v>0</v>
          </cell>
        </row>
        <row r="8041">
          <cell r="O8041">
            <v>0</v>
          </cell>
        </row>
        <row r="8042">
          <cell r="O8042">
            <v>0</v>
          </cell>
        </row>
        <row r="8043">
          <cell r="O8043">
            <v>7.0000000000000007E-2</v>
          </cell>
        </row>
        <row r="8044">
          <cell r="O8044">
            <v>0</v>
          </cell>
        </row>
        <row r="8045">
          <cell r="O8045">
            <v>1</v>
          </cell>
        </row>
        <row r="8046">
          <cell r="O8046">
            <v>0</v>
          </cell>
        </row>
        <row r="8047">
          <cell r="O8047">
            <v>0</v>
          </cell>
        </row>
        <row r="8048">
          <cell r="O8048">
            <v>0</v>
          </cell>
        </row>
        <row r="8049">
          <cell r="O8049">
            <v>0</v>
          </cell>
        </row>
        <row r="8050">
          <cell r="O8050">
            <v>0</v>
          </cell>
        </row>
        <row r="8051">
          <cell r="O8051">
            <v>0</v>
          </cell>
        </row>
        <row r="8052">
          <cell r="O8052">
            <v>0</v>
          </cell>
        </row>
        <row r="8053">
          <cell r="O8053">
            <v>0</v>
          </cell>
        </row>
        <row r="8054">
          <cell r="O8054">
            <v>0</v>
          </cell>
        </row>
        <row r="8055">
          <cell r="O8055">
            <v>0</v>
          </cell>
        </row>
        <row r="8056">
          <cell r="O8056">
            <v>0</v>
          </cell>
        </row>
        <row r="8057">
          <cell r="O8057">
            <v>0</v>
          </cell>
        </row>
        <row r="8058">
          <cell r="O8058">
            <v>0</v>
          </cell>
        </row>
        <row r="8059">
          <cell r="O8059">
            <v>0</v>
          </cell>
        </row>
        <row r="8060">
          <cell r="O8060">
            <v>0</v>
          </cell>
        </row>
        <row r="8061">
          <cell r="O8061">
            <v>0</v>
          </cell>
        </row>
        <row r="8062">
          <cell r="O8062">
            <v>0</v>
          </cell>
        </row>
        <row r="8063">
          <cell r="O8063">
            <v>0</v>
          </cell>
        </row>
        <row r="8064">
          <cell r="O8064">
            <v>0</v>
          </cell>
        </row>
        <row r="8065">
          <cell r="O8065">
            <v>0</v>
          </cell>
        </row>
        <row r="8066">
          <cell r="O8066">
            <v>16.5</v>
          </cell>
        </row>
        <row r="8067">
          <cell r="O8067">
            <v>0.21</v>
          </cell>
        </row>
        <row r="8068">
          <cell r="O8068">
            <v>0.17</v>
          </cell>
        </row>
        <row r="8069">
          <cell r="O8069">
            <v>0.62</v>
          </cell>
        </row>
        <row r="8070">
          <cell r="O8070">
            <v>0</v>
          </cell>
        </row>
        <row r="8071">
          <cell r="O8071">
            <v>0.25</v>
          </cell>
        </row>
        <row r="8072">
          <cell r="O8072">
            <v>0</v>
          </cell>
        </row>
        <row r="8073">
          <cell r="O8073">
            <v>0</v>
          </cell>
        </row>
        <row r="8074">
          <cell r="O8074">
            <v>0.97</v>
          </cell>
        </row>
        <row r="8075">
          <cell r="O8075">
            <v>0</v>
          </cell>
        </row>
        <row r="8076">
          <cell r="O8076">
            <v>0</v>
          </cell>
        </row>
        <row r="8077">
          <cell r="O8077">
            <v>0</v>
          </cell>
        </row>
        <row r="8078">
          <cell r="O8078">
            <v>0</v>
          </cell>
        </row>
        <row r="8079">
          <cell r="O8079">
            <v>0</v>
          </cell>
        </row>
        <row r="8080">
          <cell r="O8080">
            <v>0</v>
          </cell>
        </row>
        <row r="8081">
          <cell r="O8081">
            <v>0</v>
          </cell>
        </row>
        <row r="8082">
          <cell r="O8082">
            <v>0</v>
          </cell>
        </row>
        <row r="8083">
          <cell r="O8083">
            <v>0</v>
          </cell>
        </row>
        <row r="8084">
          <cell r="O8084">
            <v>0</v>
          </cell>
        </row>
        <row r="8085">
          <cell r="O8085">
            <v>0</v>
          </cell>
        </row>
        <row r="8086">
          <cell r="O8086">
            <v>7.0000000000000007E-2</v>
          </cell>
        </row>
        <row r="8087">
          <cell r="O8087">
            <v>0</v>
          </cell>
        </row>
        <row r="8088">
          <cell r="O8088">
            <v>0</v>
          </cell>
        </row>
        <row r="8089">
          <cell r="O8089">
            <v>0</v>
          </cell>
        </row>
        <row r="8090">
          <cell r="O8090">
            <v>0</v>
          </cell>
        </row>
        <row r="8091">
          <cell r="O8091">
            <v>0</v>
          </cell>
        </row>
        <row r="8092">
          <cell r="O8092">
            <v>0</v>
          </cell>
        </row>
        <row r="8093">
          <cell r="O8093">
            <v>0</v>
          </cell>
        </row>
        <row r="8094">
          <cell r="O8094">
            <v>0</v>
          </cell>
        </row>
        <row r="8095">
          <cell r="O8095">
            <v>0</v>
          </cell>
        </row>
        <row r="8096">
          <cell r="O8096">
            <v>0</v>
          </cell>
        </row>
        <row r="8097">
          <cell r="O8097">
            <v>0</v>
          </cell>
        </row>
        <row r="8098">
          <cell r="O8098">
            <v>0</v>
          </cell>
        </row>
        <row r="8099">
          <cell r="O8099">
            <v>0</v>
          </cell>
        </row>
        <row r="8100">
          <cell r="O8100">
            <v>0</v>
          </cell>
        </row>
        <row r="8101">
          <cell r="O8101">
            <v>0</v>
          </cell>
        </row>
        <row r="8102">
          <cell r="O8102">
            <v>0</v>
          </cell>
        </row>
        <row r="8103">
          <cell r="O8103">
            <v>0</v>
          </cell>
        </row>
        <row r="8104">
          <cell r="O8104">
            <v>0</v>
          </cell>
        </row>
        <row r="8105">
          <cell r="O8105">
            <v>0</v>
          </cell>
        </row>
        <row r="8106">
          <cell r="O8106">
            <v>0</v>
          </cell>
        </row>
        <row r="8107">
          <cell r="O8107">
            <v>0</v>
          </cell>
        </row>
        <row r="8108">
          <cell r="O8108">
            <v>0</v>
          </cell>
        </row>
        <row r="8109">
          <cell r="O8109">
            <v>0</v>
          </cell>
        </row>
        <row r="8110">
          <cell r="O8110">
            <v>0</v>
          </cell>
        </row>
        <row r="8111">
          <cell r="O8111">
            <v>0</v>
          </cell>
        </row>
        <row r="8112">
          <cell r="O8112">
            <v>0</v>
          </cell>
        </row>
        <row r="8113">
          <cell r="O8113">
            <v>0</v>
          </cell>
        </row>
        <row r="8114">
          <cell r="O8114">
            <v>0</v>
          </cell>
        </row>
        <row r="8115">
          <cell r="O8115">
            <v>0</v>
          </cell>
        </row>
        <row r="8116">
          <cell r="O8116">
            <v>0</v>
          </cell>
        </row>
        <row r="8117">
          <cell r="O8117">
            <v>0</v>
          </cell>
        </row>
        <row r="8118">
          <cell r="O8118">
            <v>0</v>
          </cell>
        </row>
        <row r="8119">
          <cell r="O8119">
            <v>0</v>
          </cell>
        </row>
        <row r="8120">
          <cell r="O8120">
            <v>0</v>
          </cell>
        </row>
        <row r="8121">
          <cell r="O8121">
            <v>0</v>
          </cell>
        </row>
        <row r="8122">
          <cell r="O8122">
            <v>0.26</v>
          </cell>
        </row>
        <row r="8123">
          <cell r="O8123">
            <v>0.32</v>
          </cell>
        </row>
        <row r="8124">
          <cell r="O8124">
            <v>0</v>
          </cell>
        </row>
        <row r="8125">
          <cell r="O8125">
            <v>0</v>
          </cell>
        </row>
        <row r="8126">
          <cell r="O8126">
            <v>0</v>
          </cell>
        </row>
        <row r="8127">
          <cell r="O8127">
            <v>0.3</v>
          </cell>
        </row>
        <row r="8128">
          <cell r="O8128">
            <v>0</v>
          </cell>
        </row>
        <row r="8129">
          <cell r="O8129">
            <v>0</v>
          </cell>
        </row>
        <row r="8130">
          <cell r="O8130">
            <v>0</v>
          </cell>
        </row>
        <row r="8131">
          <cell r="O8131">
            <v>0</v>
          </cell>
        </row>
        <row r="8132">
          <cell r="O8132">
            <v>0</v>
          </cell>
        </row>
        <row r="8133">
          <cell r="O8133">
            <v>0</v>
          </cell>
        </row>
        <row r="8134">
          <cell r="O8134">
            <v>0</v>
          </cell>
        </row>
        <row r="8135">
          <cell r="O8135">
            <v>0</v>
          </cell>
        </row>
        <row r="8136">
          <cell r="O8136">
            <v>0</v>
          </cell>
        </row>
        <row r="8137">
          <cell r="O8137">
            <v>0</v>
          </cell>
        </row>
        <row r="8138">
          <cell r="O8138">
            <v>0</v>
          </cell>
        </row>
        <row r="8139">
          <cell r="O8139">
            <v>0</v>
          </cell>
        </row>
        <row r="8140">
          <cell r="O8140">
            <v>0</v>
          </cell>
        </row>
        <row r="8141">
          <cell r="O8141">
            <v>0</v>
          </cell>
        </row>
        <row r="8142">
          <cell r="O8142">
            <v>0</v>
          </cell>
        </row>
        <row r="8143">
          <cell r="O8143">
            <v>0</v>
          </cell>
        </row>
        <row r="8144">
          <cell r="O8144">
            <v>0</v>
          </cell>
        </row>
        <row r="8145">
          <cell r="O8145">
            <v>0</v>
          </cell>
        </row>
        <row r="8146">
          <cell r="O8146">
            <v>0</v>
          </cell>
        </row>
        <row r="8147">
          <cell r="O8147">
            <v>0</v>
          </cell>
        </row>
        <row r="8148">
          <cell r="O8148">
            <v>0</v>
          </cell>
        </row>
        <row r="8149">
          <cell r="O8149">
            <v>0</v>
          </cell>
        </row>
        <row r="8150">
          <cell r="O8150">
            <v>0</v>
          </cell>
        </row>
        <row r="8151">
          <cell r="O8151">
            <v>0</v>
          </cell>
        </row>
        <row r="8152">
          <cell r="O8152">
            <v>0</v>
          </cell>
        </row>
        <row r="8153">
          <cell r="O8153">
            <v>0</v>
          </cell>
        </row>
        <row r="8154">
          <cell r="O8154">
            <v>0</v>
          </cell>
        </row>
        <row r="8155">
          <cell r="O8155">
            <v>0</v>
          </cell>
        </row>
        <row r="8156">
          <cell r="O8156">
            <v>0</v>
          </cell>
        </row>
        <row r="8157">
          <cell r="O8157">
            <v>0</v>
          </cell>
        </row>
        <row r="8158">
          <cell r="O8158">
            <v>0</v>
          </cell>
        </row>
        <row r="8159">
          <cell r="O8159">
            <v>0</v>
          </cell>
        </row>
        <row r="8160">
          <cell r="O8160">
            <v>0</v>
          </cell>
        </row>
        <row r="8161">
          <cell r="O8161">
            <v>0</v>
          </cell>
        </row>
        <row r="8162">
          <cell r="O8162">
            <v>0</v>
          </cell>
        </row>
        <row r="8163">
          <cell r="O8163">
            <v>0</v>
          </cell>
        </row>
        <row r="8164">
          <cell r="O8164">
            <v>0</v>
          </cell>
        </row>
        <row r="8165">
          <cell r="O8165">
            <v>0</v>
          </cell>
        </row>
        <row r="8166">
          <cell r="O8166">
            <v>0</v>
          </cell>
        </row>
        <row r="8167">
          <cell r="O8167">
            <v>0</v>
          </cell>
        </row>
        <row r="8168">
          <cell r="O8168">
            <v>0</v>
          </cell>
        </row>
        <row r="8169">
          <cell r="O8169">
            <v>0</v>
          </cell>
        </row>
        <row r="8170">
          <cell r="O8170">
            <v>0</v>
          </cell>
        </row>
        <row r="8171">
          <cell r="O8171">
            <v>0</v>
          </cell>
        </row>
        <row r="8172">
          <cell r="O8172">
            <v>0</v>
          </cell>
        </row>
        <row r="8173">
          <cell r="O8173">
            <v>0</v>
          </cell>
        </row>
        <row r="8174">
          <cell r="O8174">
            <v>0</v>
          </cell>
        </row>
        <row r="8175">
          <cell r="O8175">
            <v>0</v>
          </cell>
        </row>
        <row r="8176">
          <cell r="O8176">
            <v>0</v>
          </cell>
        </row>
        <row r="8177">
          <cell r="O8177">
            <v>0</v>
          </cell>
        </row>
        <row r="8178">
          <cell r="O8178">
            <v>0</v>
          </cell>
        </row>
        <row r="8179">
          <cell r="O8179">
            <v>0</v>
          </cell>
        </row>
        <row r="8180">
          <cell r="O8180">
            <v>0</v>
          </cell>
        </row>
        <row r="8181">
          <cell r="O8181">
            <v>0</v>
          </cell>
        </row>
        <row r="8182">
          <cell r="O8182">
            <v>0</v>
          </cell>
        </row>
        <row r="8183">
          <cell r="O8183">
            <v>0</v>
          </cell>
        </row>
        <row r="8184">
          <cell r="O8184">
            <v>0</v>
          </cell>
        </row>
        <row r="8185">
          <cell r="O8185">
            <v>0</v>
          </cell>
        </row>
        <row r="8186">
          <cell r="O8186">
            <v>0</v>
          </cell>
        </row>
        <row r="8187">
          <cell r="O8187">
            <v>0</v>
          </cell>
        </row>
        <row r="8188">
          <cell r="O8188">
            <v>0</v>
          </cell>
        </row>
        <row r="8189">
          <cell r="O8189">
            <v>0</v>
          </cell>
        </row>
        <row r="8190">
          <cell r="O8190">
            <v>0</v>
          </cell>
        </row>
        <row r="8191">
          <cell r="O8191">
            <v>0</v>
          </cell>
        </row>
        <row r="8192">
          <cell r="O8192">
            <v>0</v>
          </cell>
        </row>
        <row r="8193">
          <cell r="O8193">
            <v>0</v>
          </cell>
        </row>
        <row r="8194">
          <cell r="O8194">
            <v>0</v>
          </cell>
        </row>
        <row r="8195">
          <cell r="O8195">
            <v>0</v>
          </cell>
        </row>
        <row r="8196">
          <cell r="O8196">
            <v>0</v>
          </cell>
        </row>
        <row r="8197">
          <cell r="O8197">
            <v>0</v>
          </cell>
        </row>
        <row r="8198">
          <cell r="O8198">
            <v>0</v>
          </cell>
        </row>
        <row r="8199">
          <cell r="O8199">
            <v>0</v>
          </cell>
        </row>
        <row r="8200">
          <cell r="O8200">
            <v>0</v>
          </cell>
        </row>
        <row r="8201">
          <cell r="O8201">
            <v>0</v>
          </cell>
        </row>
        <row r="8202">
          <cell r="O8202">
            <v>0</v>
          </cell>
        </row>
        <row r="8203">
          <cell r="O8203">
            <v>0</v>
          </cell>
        </row>
        <row r="8204">
          <cell r="O8204">
            <v>0</v>
          </cell>
        </row>
        <row r="8205">
          <cell r="O8205">
            <v>0</v>
          </cell>
        </row>
        <row r="8206">
          <cell r="O8206">
            <v>0</v>
          </cell>
        </row>
        <row r="8207">
          <cell r="O8207">
            <v>0</v>
          </cell>
        </row>
        <row r="8208">
          <cell r="O8208">
            <v>0</v>
          </cell>
        </row>
        <row r="8209">
          <cell r="O8209">
            <v>0</v>
          </cell>
        </row>
        <row r="8210">
          <cell r="O8210">
            <v>0</v>
          </cell>
        </row>
        <row r="8211">
          <cell r="O8211">
            <v>0</v>
          </cell>
        </row>
        <row r="8212">
          <cell r="O8212">
            <v>0</v>
          </cell>
        </row>
        <row r="8213">
          <cell r="O8213">
            <v>0</v>
          </cell>
        </row>
        <row r="8214">
          <cell r="O8214">
            <v>0</v>
          </cell>
        </row>
        <row r="8215">
          <cell r="O8215">
            <v>0</v>
          </cell>
        </row>
        <row r="8216">
          <cell r="O8216">
            <v>0</v>
          </cell>
        </row>
        <row r="8217">
          <cell r="O8217">
            <v>0</v>
          </cell>
        </row>
        <row r="8218">
          <cell r="O8218">
            <v>0</v>
          </cell>
        </row>
        <row r="8219">
          <cell r="O8219">
            <v>0</v>
          </cell>
        </row>
        <row r="8220">
          <cell r="O8220">
            <v>0</v>
          </cell>
        </row>
        <row r="8221">
          <cell r="O8221">
            <v>0</v>
          </cell>
        </row>
        <row r="8222">
          <cell r="O8222">
            <v>0</v>
          </cell>
        </row>
        <row r="8223">
          <cell r="O8223">
            <v>0</v>
          </cell>
        </row>
        <row r="8224">
          <cell r="O8224">
            <v>0</v>
          </cell>
        </row>
        <row r="8225">
          <cell r="O8225">
            <v>0</v>
          </cell>
        </row>
        <row r="8226">
          <cell r="O8226">
            <v>0</v>
          </cell>
        </row>
        <row r="8227">
          <cell r="O8227">
            <v>0</v>
          </cell>
        </row>
        <row r="8228">
          <cell r="O8228">
            <v>0</v>
          </cell>
        </row>
        <row r="8229">
          <cell r="O8229">
            <v>0</v>
          </cell>
        </row>
        <row r="8230">
          <cell r="O8230">
            <v>0</v>
          </cell>
        </row>
        <row r="8231">
          <cell r="O8231">
            <v>0</v>
          </cell>
        </row>
        <row r="8232">
          <cell r="O8232">
            <v>0</v>
          </cell>
        </row>
        <row r="8233">
          <cell r="O8233">
            <v>0</v>
          </cell>
        </row>
        <row r="8234">
          <cell r="O8234">
            <v>0</v>
          </cell>
        </row>
        <row r="8235">
          <cell r="O8235">
            <v>0</v>
          </cell>
        </row>
        <row r="8236">
          <cell r="O8236">
            <v>0</v>
          </cell>
        </row>
        <row r="8237">
          <cell r="O8237">
            <v>0</v>
          </cell>
        </row>
        <row r="8238">
          <cell r="O8238">
            <v>0</v>
          </cell>
        </row>
        <row r="8239">
          <cell r="O8239">
            <v>0</v>
          </cell>
        </row>
        <row r="8240">
          <cell r="O8240">
            <v>0</v>
          </cell>
        </row>
        <row r="8241">
          <cell r="O8241">
            <v>0</v>
          </cell>
        </row>
        <row r="8242">
          <cell r="O8242">
            <v>7.0000000000000007E-2</v>
          </cell>
        </row>
        <row r="8243">
          <cell r="O8243">
            <v>0</v>
          </cell>
        </row>
        <row r="8244">
          <cell r="O8244">
            <v>0</v>
          </cell>
        </row>
        <row r="8245">
          <cell r="O8245">
            <v>0</v>
          </cell>
        </row>
        <row r="8246">
          <cell r="O8246">
            <v>0</v>
          </cell>
        </row>
        <row r="8247">
          <cell r="O8247">
            <v>0.1</v>
          </cell>
        </row>
        <row r="8248">
          <cell r="O8248">
            <v>0</v>
          </cell>
        </row>
        <row r="8249">
          <cell r="O8249">
            <v>0</v>
          </cell>
        </row>
        <row r="8250">
          <cell r="O8250">
            <v>0</v>
          </cell>
        </row>
        <row r="8251">
          <cell r="O8251">
            <v>0</v>
          </cell>
        </row>
        <row r="8252">
          <cell r="O8252">
            <v>0</v>
          </cell>
        </row>
        <row r="8253">
          <cell r="O8253">
            <v>0</v>
          </cell>
        </row>
        <row r="8254">
          <cell r="O8254">
            <v>0</v>
          </cell>
        </row>
        <row r="8255">
          <cell r="O8255">
            <v>0</v>
          </cell>
        </row>
        <row r="8256">
          <cell r="O8256">
            <v>0</v>
          </cell>
        </row>
        <row r="8257">
          <cell r="O8257">
            <v>0</v>
          </cell>
        </row>
        <row r="8258">
          <cell r="O8258">
            <v>0</v>
          </cell>
        </row>
        <row r="8259">
          <cell r="O8259">
            <v>0</v>
          </cell>
        </row>
        <row r="8260">
          <cell r="O8260">
            <v>0</v>
          </cell>
        </row>
        <row r="8261">
          <cell r="O8261">
            <v>0</v>
          </cell>
        </row>
        <row r="8262">
          <cell r="O8262">
            <v>0</v>
          </cell>
        </row>
        <row r="8263">
          <cell r="O8263">
            <v>0</v>
          </cell>
        </row>
        <row r="8264">
          <cell r="O8264">
            <v>0</v>
          </cell>
        </row>
        <row r="8265">
          <cell r="O8265">
            <v>0</v>
          </cell>
        </row>
        <row r="8266">
          <cell r="O8266">
            <v>0</v>
          </cell>
        </row>
        <row r="8267">
          <cell r="O8267">
            <v>0</v>
          </cell>
        </row>
        <row r="8268">
          <cell r="O8268">
            <v>0</v>
          </cell>
        </row>
        <row r="8269">
          <cell r="O8269">
            <v>0</v>
          </cell>
        </row>
        <row r="8270">
          <cell r="O8270">
            <v>0</v>
          </cell>
        </row>
        <row r="8271">
          <cell r="O8271">
            <v>0</v>
          </cell>
        </row>
        <row r="8272">
          <cell r="O8272">
            <v>0</v>
          </cell>
        </row>
        <row r="8273">
          <cell r="O8273">
            <v>0</v>
          </cell>
        </row>
        <row r="8274">
          <cell r="O8274">
            <v>0</v>
          </cell>
        </row>
        <row r="8275">
          <cell r="O8275">
            <v>0</v>
          </cell>
        </row>
        <row r="8276">
          <cell r="O8276">
            <v>0</v>
          </cell>
        </row>
        <row r="8277">
          <cell r="O8277">
            <v>0</v>
          </cell>
        </row>
        <row r="8278">
          <cell r="O8278">
            <v>0</v>
          </cell>
        </row>
        <row r="8279">
          <cell r="O8279">
            <v>0</v>
          </cell>
        </row>
        <row r="8280">
          <cell r="O8280">
            <v>0</v>
          </cell>
        </row>
        <row r="8281">
          <cell r="O8281">
            <v>0</v>
          </cell>
        </row>
        <row r="8282">
          <cell r="O8282">
            <v>0</v>
          </cell>
        </row>
        <row r="8283">
          <cell r="O8283">
            <v>0</v>
          </cell>
        </row>
        <row r="8284">
          <cell r="O8284">
            <v>0</v>
          </cell>
        </row>
        <row r="8285">
          <cell r="O8285">
            <v>0</v>
          </cell>
        </row>
        <row r="8286">
          <cell r="O8286">
            <v>0</v>
          </cell>
        </row>
        <row r="8287">
          <cell r="O8287">
            <v>0</v>
          </cell>
        </row>
        <row r="8288">
          <cell r="O8288">
            <v>0</v>
          </cell>
        </row>
        <row r="8289">
          <cell r="O8289">
            <v>0</v>
          </cell>
        </row>
        <row r="8290">
          <cell r="O8290">
            <v>3.2</v>
          </cell>
        </row>
        <row r="8291">
          <cell r="O8291">
            <v>0</v>
          </cell>
        </row>
        <row r="8292">
          <cell r="O8292">
            <v>0</v>
          </cell>
        </row>
        <row r="8293">
          <cell r="O8293">
            <v>0</v>
          </cell>
        </row>
        <row r="8294">
          <cell r="O8294">
            <v>0</v>
          </cell>
        </row>
        <row r="8295">
          <cell r="O8295">
            <v>1</v>
          </cell>
        </row>
        <row r="8296">
          <cell r="O8296">
            <v>2</v>
          </cell>
        </row>
        <row r="8297">
          <cell r="O8297">
            <v>0.5</v>
          </cell>
        </row>
        <row r="8298">
          <cell r="O8298">
            <v>0</v>
          </cell>
        </row>
        <row r="8299">
          <cell r="O8299">
            <v>0</v>
          </cell>
        </row>
        <row r="8300">
          <cell r="O8300">
            <v>0</v>
          </cell>
        </row>
        <row r="8301">
          <cell r="O8301">
            <v>0</v>
          </cell>
        </row>
        <row r="8302">
          <cell r="O8302">
            <v>4.25</v>
          </cell>
        </row>
        <row r="8303">
          <cell r="O8303">
            <v>17.5</v>
          </cell>
        </row>
        <row r="8304">
          <cell r="O8304">
            <v>12</v>
          </cell>
        </row>
        <row r="8305">
          <cell r="O8305">
            <v>0.57999999999999996</v>
          </cell>
        </row>
        <row r="8306">
          <cell r="O8306">
            <v>1</v>
          </cell>
        </row>
        <row r="8307">
          <cell r="O8307">
            <v>0</v>
          </cell>
        </row>
        <row r="8308">
          <cell r="O8308">
            <v>0</v>
          </cell>
        </row>
        <row r="8309">
          <cell r="O8309">
            <v>0</v>
          </cell>
        </row>
        <row r="8310">
          <cell r="O8310">
            <v>29.4</v>
          </cell>
        </row>
        <row r="8311">
          <cell r="O8311">
            <v>0</v>
          </cell>
        </row>
        <row r="8312">
          <cell r="O8312">
            <v>0</v>
          </cell>
        </row>
        <row r="8313">
          <cell r="O8313">
            <v>0</v>
          </cell>
        </row>
        <row r="8314">
          <cell r="O8314">
            <v>0</v>
          </cell>
        </row>
        <row r="8315">
          <cell r="O8315">
            <v>0</v>
          </cell>
        </row>
        <row r="8316">
          <cell r="O8316">
            <v>0</v>
          </cell>
        </row>
        <row r="8317">
          <cell r="O8317">
            <v>0</v>
          </cell>
        </row>
        <row r="8318">
          <cell r="O8318">
            <v>1.35</v>
          </cell>
        </row>
        <row r="8319">
          <cell r="O8319">
            <v>0</v>
          </cell>
        </row>
        <row r="8320">
          <cell r="O8320">
            <v>0</v>
          </cell>
        </row>
        <row r="8321">
          <cell r="O8321">
            <v>0</v>
          </cell>
        </row>
        <row r="8322">
          <cell r="O8322">
            <v>0</v>
          </cell>
        </row>
        <row r="8323">
          <cell r="O8323">
            <v>6.8</v>
          </cell>
        </row>
        <row r="8324">
          <cell r="O8324">
            <v>0</v>
          </cell>
        </row>
        <row r="8325">
          <cell r="O8325">
            <v>0</v>
          </cell>
        </row>
        <row r="8326">
          <cell r="O8326">
            <v>0</v>
          </cell>
        </row>
        <row r="8327">
          <cell r="O8327">
            <v>0</v>
          </cell>
        </row>
        <row r="8328">
          <cell r="O8328">
            <v>0</v>
          </cell>
        </row>
        <row r="8329">
          <cell r="O8329">
            <v>0</v>
          </cell>
        </row>
        <row r="8330">
          <cell r="O8330">
            <v>0</v>
          </cell>
        </row>
        <row r="8331">
          <cell r="O8331">
            <v>0</v>
          </cell>
        </row>
        <row r="8332">
          <cell r="O8332">
            <v>0</v>
          </cell>
        </row>
        <row r="8333">
          <cell r="O8333">
            <v>0</v>
          </cell>
        </row>
        <row r="8334">
          <cell r="O8334">
            <v>6</v>
          </cell>
        </row>
        <row r="8335">
          <cell r="O8335">
            <v>23</v>
          </cell>
        </row>
        <row r="8336">
          <cell r="O8336">
            <v>0</v>
          </cell>
        </row>
        <row r="8337">
          <cell r="O8337">
            <v>31</v>
          </cell>
        </row>
        <row r="8338">
          <cell r="O8338">
            <v>0</v>
          </cell>
        </row>
        <row r="8339">
          <cell r="O8339">
            <v>0</v>
          </cell>
        </row>
        <row r="8340">
          <cell r="O8340">
            <v>0</v>
          </cell>
        </row>
        <row r="8341">
          <cell r="O8341">
            <v>0</v>
          </cell>
        </row>
        <row r="8342">
          <cell r="O8342">
            <v>5</v>
          </cell>
        </row>
        <row r="8343">
          <cell r="O8343">
            <v>0</v>
          </cell>
        </row>
        <row r="8344">
          <cell r="O8344">
            <v>0</v>
          </cell>
        </row>
        <row r="8345">
          <cell r="O8345">
            <v>0</v>
          </cell>
        </row>
        <row r="8346">
          <cell r="O8346">
            <v>2</v>
          </cell>
        </row>
        <row r="8347">
          <cell r="O8347">
            <v>0</v>
          </cell>
        </row>
        <row r="8348">
          <cell r="O8348">
            <v>5.7</v>
          </cell>
        </row>
        <row r="8349">
          <cell r="O8349">
            <v>12.83</v>
          </cell>
        </row>
        <row r="8350">
          <cell r="O8350">
            <v>0</v>
          </cell>
        </row>
        <row r="8351">
          <cell r="O8351">
            <v>0</v>
          </cell>
        </row>
        <row r="8352">
          <cell r="O8352">
            <v>0</v>
          </cell>
        </row>
        <row r="8353">
          <cell r="O8353">
            <v>0</v>
          </cell>
        </row>
        <row r="8354">
          <cell r="O8354">
            <v>0</v>
          </cell>
        </row>
        <row r="8355">
          <cell r="O8355">
            <v>0</v>
          </cell>
        </row>
        <row r="8356">
          <cell r="O8356">
            <v>0</v>
          </cell>
        </row>
        <row r="8357">
          <cell r="O8357">
            <v>5.5</v>
          </cell>
        </row>
        <row r="8358">
          <cell r="O8358">
            <v>0</v>
          </cell>
        </row>
        <row r="8359">
          <cell r="O8359">
            <v>0</v>
          </cell>
        </row>
        <row r="8360">
          <cell r="O8360">
            <v>0</v>
          </cell>
        </row>
        <row r="8361">
          <cell r="O8361">
            <v>0</v>
          </cell>
        </row>
        <row r="8362">
          <cell r="O8362">
            <v>1</v>
          </cell>
        </row>
        <row r="8363">
          <cell r="O8363">
            <v>0</v>
          </cell>
        </row>
        <row r="8364">
          <cell r="O8364">
            <v>0</v>
          </cell>
        </row>
        <row r="8365">
          <cell r="O8365">
            <v>0</v>
          </cell>
        </row>
        <row r="8366">
          <cell r="O8366">
            <v>0</v>
          </cell>
        </row>
        <row r="8367">
          <cell r="O8367">
            <v>0</v>
          </cell>
        </row>
        <row r="8368">
          <cell r="O8368">
            <v>0</v>
          </cell>
        </row>
        <row r="8369">
          <cell r="O8369">
            <v>0</v>
          </cell>
        </row>
        <row r="8370">
          <cell r="O8370">
            <v>0</v>
          </cell>
        </row>
        <row r="8371">
          <cell r="O8371">
            <v>0</v>
          </cell>
        </row>
        <row r="8372">
          <cell r="O8372">
            <v>0</v>
          </cell>
        </row>
        <row r="8373">
          <cell r="O8373">
            <v>0</v>
          </cell>
        </row>
        <row r="8374">
          <cell r="O8374">
            <v>0</v>
          </cell>
        </row>
        <row r="8375">
          <cell r="O8375">
            <v>0</v>
          </cell>
        </row>
        <row r="8376">
          <cell r="O8376">
            <v>0</v>
          </cell>
        </row>
        <row r="8377">
          <cell r="O8377">
            <v>0</v>
          </cell>
        </row>
        <row r="8378">
          <cell r="O8378">
            <v>32</v>
          </cell>
        </row>
        <row r="8379">
          <cell r="O8379">
            <v>0</v>
          </cell>
        </row>
        <row r="8380">
          <cell r="O8380">
            <v>0</v>
          </cell>
        </row>
        <row r="8381">
          <cell r="O8381">
            <v>0</v>
          </cell>
        </row>
        <row r="8382">
          <cell r="O8382">
            <v>0</v>
          </cell>
        </row>
        <row r="8383">
          <cell r="O8383">
            <v>0</v>
          </cell>
        </row>
        <row r="8384">
          <cell r="O8384">
            <v>0</v>
          </cell>
        </row>
        <row r="8385">
          <cell r="O8385">
            <v>0</v>
          </cell>
        </row>
        <row r="8386">
          <cell r="O8386">
            <v>0</v>
          </cell>
        </row>
        <row r="8387">
          <cell r="O8387">
            <v>0</v>
          </cell>
        </row>
        <row r="8388">
          <cell r="O8388">
            <v>0</v>
          </cell>
        </row>
        <row r="8389">
          <cell r="O8389">
            <v>0</v>
          </cell>
        </row>
        <row r="8390">
          <cell r="O8390">
            <v>1</v>
          </cell>
        </row>
        <row r="8391">
          <cell r="O8391">
            <v>0</v>
          </cell>
        </row>
        <row r="8392">
          <cell r="O8392">
            <v>0</v>
          </cell>
        </row>
        <row r="8393">
          <cell r="O8393">
            <v>0</v>
          </cell>
        </row>
        <row r="8394">
          <cell r="O8394">
            <v>0</v>
          </cell>
        </row>
        <row r="8395">
          <cell r="O8395">
            <v>0</v>
          </cell>
        </row>
        <row r="8396">
          <cell r="O8396">
            <v>0</v>
          </cell>
        </row>
        <row r="8397">
          <cell r="O8397">
            <v>0</v>
          </cell>
        </row>
        <row r="8398">
          <cell r="O8398">
            <v>0</v>
          </cell>
        </row>
        <row r="8399">
          <cell r="O8399">
            <v>0</v>
          </cell>
        </row>
        <row r="8400">
          <cell r="O8400">
            <v>0</v>
          </cell>
        </row>
        <row r="8401">
          <cell r="O8401">
            <v>0</v>
          </cell>
        </row>
        <row r="8402">
          <cell r="O8402">
            <v>0</v>
          </cell>
        </row>
        <row r="8403">
          <cell r="O8403">
            <v>0</v>
          </cell>
        </row>
        <row r="8404">
          <cell r="O8404">
            <v>0</v>
          </cell>
        </row>
        <row r="8405">
          <cell r="O8405">
            <v>0</v>
          </cell>
        </row>
        <row r="8406">
          <cell r="O8406">
            <v>0</v>
          </cell>
        </row>
        <row r="8407">
          <cell r="O8407">
            <v>0</v>
          </cell>
        </row>
        <row r="8408">
          <cell r="O8408">
            <v>0</v>
          </cell>
        </row>
        <row r="8409">
          <cell r="O8409">
            <v>0</v>
          </cell>
        </row>
        <row r="8410">
          <cell r="O8410">
            <v>0.11</v>
          </cell>
        </row>
        <row r="8411">
          <cell r="O8411">
            <v>0</v>
          </cell>
        </row>
        <row r="8412">
          <cell r="O8412">
            <v>0</v>
          </cell>
        </row>
        <row r="8413">
          <cell r="O8413">
            <v>0</v>
          </cell>
        </row>
        <row r="8414">
          <cell r="O8414">
            <v>0</v>
          </cell>
        </row>
        <row r="8415">
          <cell r="O8415">
            <v>0</v>
          </cell>
        </row>
        <row r="8416">
          <cell r="O8416">
            <v>0</v>
          </cell>
        </row>
        <row r="8417">
          <cell r="O8417">
            <v>0</v>
          </cell>
        </row>
        <row r="8418">
          <cell r="O8418">
            <v>0</v>
          </cell>
        </row>
        <row r="8419">
          <cell r="O8419">
            <v>0</v>
          </cell>
        </row>
        <row r="8420">
          <cell r="O8420">
            <v>0</v>
          </cell>
        </row>
        <row r="8421">
          <cell r="O8421">
            <v>0</v>
          </cell>
        </row>
        <row r="8422">
          <cell r="O8422">
            <v>0</v>
          </cell>
        </row>
        <row r="8423">
          <cell r="O8423">
            <v>0</v>
          </cell>
        </row>
        <row r="8424">
          <cell r="O8424">
            <v>0</v>
          </cell>
        </row>
        <row r="8425">
          <cell r="O8425">
            <v>0</v>
          </cell>
        </row>
        <row r="8426">
          <cell r="O8426">
            <v>0.08</v>
          </cell>
        </row>
        <row r="8427">
          <cell r="O8427">
            <v>0</v>
          </cell>
        </row>
        <row r="8428">
          <cell r="O8428">
            <v>0</v>
          </cell>
        </row>
        <row r="8429">
          <cell r="O8429">
            <v>0</v>
          </cell>
        </row>
        <row r="8430">
          <cell r="O8430">
            <v>0</v>
          </cell>
        </row>
        <row r="8431">
          <cell r="O8431">
            <v>0</v>
          </cell>
        </row>
        <row r="8432">
          <cell r="O8432">
            <v>0</v>
          </cell>
        </row>
        <row r="8433">
          <cell r="O8433">
            <v>0</v>
          </cell>
        </row>
        <row r="8434">
          <cell r="O8434">
            <v>0</v>
          </cell>
        </row>
        <row r="8435">
          <cell r="O8435">
            <v>0</v>
          </cell>
        </row>
        <row r="8436">
          <cell r="O8436">
            <v>0</v>
          </cell>
        </row>
        <row r="8437">
          <cell r="O8437">
            <v>0</v>
          </cell>
        </row>
        <row r="8438">
          <cell r="O8438">
            <v>0</v>
          </cell>
        </row>
        <row r="8439">
          <cell r="O8439">
            <v>0</v>
          </cell>
        </row>
        <row r="8440">
          <cell r="O8440">
            <v>0</v>
          </cell>
        </row>
        <row r="8441">
          <cell r="O8441">
            <v>0</v>
          </cell>
        </row>
        <row r="8442">
          <cell r="O8442">
            <v>0</v>
          </cell>
        </row>
        <row r="8443">
          <cell r="O8443">
            <v>0</v>
          </cell>
        </row>
        <row r="8444">
          <cell r="O8444">
            <v>0</v>
          </cell>
        </row>
        <row r="8445">
          <cell r="O8445">
            <v>0</v>
          </cell>
        </row>
        <row r="8446">
          <cell r="O8446">
            <v>0</v>
          </cell>
        </row>
        <row r="8447">
          <cell r="O8447">
            <v>0</v>
          </cell>
        </row>
        <row r="8448">
          <cell r="O8448">
            <v>0</v>
          </cell>
        </row>
        <row r="8449">
          <cell r="O8449">
            <v>0</v>
          </cell>
        </row>
        <row r="8450">
          <cell r="O8450">
            <v>0</v>
          </cell>
        </row>
        <row r="8451">
          <cell r="O8451">
            <v>0</v>
          </cell>
        </row>
        <row r="8452">
          <cell r="O8452">
            <v>0</v>
          </cell>
        </row>
        <row r="8453">
          <cell r="O8453">
            <v>0</v>
          </cell>
        </row>
        <row r="8454">
          <cell r="O8454">
            <v>0</v>
          </cell>
        </row>
        <row r="8455">
          <cell r="O8455">
            <v>0</v>
          </cell>
        </row>
        <row r="8456">
          <cell r="O8456">
            <v>0</v>
          </cell>
        </row>
        <row r="8457">
          <cell r="O8457">
            <v>0</v>
          </cell>
        </row>
        <row r="8458">
          <cell r="O8458">
            <v>0</v>
          </cell>
        </row>
        <row r="8459">
          <cell r="O8459">
            <v>0</v>
          </cell>
        </row>
        <row r="8460">
          <cell r="O8460">
            <v>0</v>
          </cell>
        </row>
        <row r="8461">
          <cell r="O8461">
            <v>0</v>
          </cell>
        </row>
        <row r="8462">
          <cell r="O8462">
            <v>0</v>
          </cell>
        </row>
        <row r="8463">
          <cell r="O8463">
            <v>0</v>
          </cell>
        </row>
        <row r="8464">
          <cell r="O8464">
            <v>0</v>
          </cell>
        </row>
        <row r="8465">
          <cell r="O8465">
            <v>0</v>
          </cell>
        </row>
        <row r="8466">
          <cell r="O8466">
            <v>0</v>
          </cell>
        </row>
        <row r="8467">
          <cell r="O8467">
            <v>0</v>
          </cell>
        </row>
        <row r="8468">
          <cell r="O8468">
            <v>0</v>
          </cell>
        </row>
        <row r="8469">
          <cell r="O8469">
            <v>0</v>
          </cell>
        </row>
        <row r="8470">
          <cell r="O8470">
            <v>0</v>
          </cell>
        </row>
        <row r="8471">
          <cell r="O8471">
            <v>0</v>
          </cell>
        </row>
        <row r="8472">
          <cell r="O8472">
            <v>0</v>
          </cell>
        </row>
        <row r="8473">
          <cell r="O8473">
            <v>0</v>
          </cell>
        </row>
        <row r="8474">
          <cell r="O8474">
            <v>0</v>
          </cell>
        </row>
        <row r="8475">
          <cell r="O8475">
            <v>0</v>
          </cell>
        </row>
        <row r="8476">
          <cell r="O8476">
            <v>0</v>
          </cell>
        </row>
        <row r="8477">
          <cell r="O8477">
            <v>0</v>
          </cell>
        </row>
        <row r="8478">
          <cell r="O8478">
            <v>0</v>
          </cell>
        </row>
        <row r="8479">
          <cell r="O8479">
            <v>0</v>
          </cell>
        </row>
        <row r="8480">
          <cell r="O8480">
            <v>0</v>
          </cell>
        </row>
        <row r="8481">
          <cell r="O8481">
            <v>0</v>
          </cell>
        </row>
        <row r="8482">
          <cell r="O8482">
            <v>0</v>
          </cell>
        </row>
        <row r="8483">
          <cell r="O8483">
            <v>0</v>
          </cell>
        </row>
        <row r="8484">
          <cell r="O8484">
            <v>0</v>
          </cell>
        </row>
        <row r="8485">
          <cell r="O8485">
            <v>0</v>
          </cell>
        </row>
        <row r="8486">
          <cell r="O8486">
            <v>0</v>
          </cell>
        </row>
        <row r="8487">
          <cell r="O8487">
            <v>0</v>
          </cell>
        </row>
        <row r="8488">
          <cell r="O8488">
            <v>0</v>
          </cell>
        </row>
        <row r="8489">
          <cell r="O8489">
            <v>0</v>
          </cell>
        </row>
        <row r="8490">
          <cell r="O8490">
            <v>0</v>
          </cell>
        </row>
        <row r="8491">
          <cell r="O8491">
            <v>0</v>
          </cell>
        </row>
        <row r="8492">
          <cell r="O8492">
            <v>0</v>
          </cell>
        </row>
        <row r="8493">
          <cell r="O8493">
            <v>0</v>
          </cell>
        </row>
        <row r="8494">
          <cell r="O8494">
            <v>0</v>
          </cell>
        </row>
        <row r="8495">
          <cell r="O8495">
            <v>0</v>
          </cell>
        </row>
        <row r="8496">
          <cell r="O8496">
            <v>0</v>
          </cell>
        </row>
        <row r="8497">
          <cell r="O8497">
            <v>0</v>
          </cell>
        </row>
        <row r="8498">
          <cell r="O8498">
            <v>0</v>
          </cell>
        </row>
        <row r="8499">
          <cell r="O8499">
            <v>0</v>
          </cell>
        </row>
        <row r="8500">
          <cell r="O8500">
            <v>0</v>
          </cell>
        </row>
        <row r="8501">
          <cell r="O8501">
            <v>0</v>
          </cell>
        </row>
        <row r="8502">
          <cell r="O8502">
            <v>0</v>
          </cell>
        </row>
        <row r="8503">
          <cell r="O8503">
            <v>0</v>
          </cell>
        </row>
        <row r="8504">
          <cell r="O8504">
            <v>0</v>
          </cell>
        </row>
        <row r="8505">
          <cell r="O8505">
            <v>0</v>
          </cell>
        </row>
        <row r="8506">
          <cell r="O8506">
            <v>0</v>
          </cell>
        </row>
        <row r="8507">
          <cell r="O8507">
            <v>0</v>
          </cell>
        </row>
        <row r="8508">
          <cell r="O8508">
            <v>0</v>
          </cell>
        </row>
        <row r="8509">
          <cell r="O8509">
            <v>0</v>
          </cell>
        </row>
        <row r="8510">
          <cell r="O8510">
            <v>0</v>
          </cell>
        </row>
        <row r="8511">
          <cell r="O8511">
            <v>0</v>
          </cell>
        </row>
        <row r="8512">
          <cell r="O8512">
            <v>0</v>
          </cell>
        </row>
        <row r="8513">
          <cell r="O8513">
            <v>0</v>
          </cell>
        </row>
        <row r="8514">
          <cell r="O8514">
            <v>0</v>
          </cell>
        </row>
        <row r="8515">
          <cell r="O8515">
            <v>0</v>
          </cell>
        </row>
        <row r="8516">
          <cell r="O8516">
            <v>0</v>
          </cell>
        </row>
        <row r="8517">
          <cell r="O8517">
            <v>0</v>
          </cell>
        </row>
        <row r="8518">
          <cell r="O8518">
            <v>0</v>
          </cell>
        </row>
        <row r="8519">
          <cell r="O8519">
            <v>0</v>
          </cell>
        </row>
        <row r="8520">
          <cell r="O8520">
            <v>0</v>
          </cell>
        </row>
        <row r="8521">
          <cell r="O8521">
            <v>0</v>
          </cell>
        </row>
        <row r="8522">
          <cell r="O8522">
            <v>0</v>
          </cell>
        </row>
        <row r="8523">
          <cell r="O8523">
            <v>0</v>
          </cell>
        </row>
        <row r="8524">
          <cell r="O8524">
            <v>0</v>
          </cell>
        </row>
        <row r="8525">
          <cell r="O8525">
            <v>0</v>
          </cell>
        </row>
        <row r="8526">
          <cell r="O8526">
            <v>0</v>
          </cell>
        </row>
        <row r="8527">
          <cell r="O8527">
            <v>0</v>
          </cell>
        </row>
        <row r="8528">
          <cell r="O8528">
            <v>0</v>
          </cell>
        </row>
        <row r="8529">
          <cell r="O8529">
            <v>0</v>
          </cell>
        </row>
        <row r="8530">
          <cell r="O8530">
            <v>0</v>
          </cell>
        </row>
        <row r="8531">
          <cell r="O8531">
            <v>0</v>
          </cell>
        </row>
        <row r="8532">
          <cell r="O8532">
            <v>0</v>
          </cell>
        </row>
        <row r="8533">
          <cell r="O8533">
            <v>0</v>
          </cell>
        </row>
        <row r="8534">
          <cell r="O8534">
            <v>0</v>
          </cell>
        </row>
        <row r="8535">
          <cell r="O8535">
            <v>0</v>
          </cell>
        </row>
        <row r="8536">
          <cell r="O8536">
            <v>0</v>
          </cell>
        </row>
        <row r="8537">
          <cell r="O8537">
            <v>0</v>
          </cell>
        </row>
        <row r="8538">
          <cell r="O8538">
            <v>0</v>
          </cell>
        </row>
        <row r="8539">
          <cell r="O8539">
            <v>0</v>
          </cell>
        </row>
        <row r="8540">
          <cell r="O8540">
            <v>0</v>
          </cell>
        </row>
        <row r="8541">
          <cell r="O8541">
            <v>0</v>
          </cell>
        </row>
        <row r="8542">
          <cell r="O8542">
            <v>0</v>
          </cell>
        </row>
        <row r="8543">
          <cell r="O8543">
            <v>0</v>
          </cell>
        </row>
        <row r="8544">
          <cell r="O8544">
            <v>0</v>
          </cell>
        </row>
        <row r="8545">
          <cell r="O8545">
            <v>0</v>
          </cell>
        </row>
        <row r="8546">
          <cell r="O8546">
            <v>0</v>
          </cell>
        </row>
        <row r="8547">
          <cell r="O8547">
            <v>0</v>
          </cell>
        </row>
        <row r="8548">
          <cell r="O8548">
            <v>0</v>
          </cell>
        </row>
        <row r="8549">
          <cell r="O8549">
            <v>0</v>
          </cell>
        </row>
        <row r="8550">
          <cell r="O8550">
            <v>0</v>
          </cell>
        </row>
        <row r="8551">
          <cell r="O8551">
            <v>0</v>
          </cell>
        </row>
        <row r="8552">
          <cell r="O8552">
            <v>0</v>
          </cell>
        </row>
        <row r="8553">
          <cell r="O8553">
            <v>0</v>
          </cell>
        </row>
        <row r="8554">
          <cell r="O8554">
            <v>0</v>
          </cell>
        </row>
        <row r="8555">
          <cell r="O8555">
            <v>0</v>
          </cell>
        </row>
        <row r="8556">
          <cell r="O8556">
            <v>0</v>
          </cell>
        </row>
        <row r="8557">
          <cell r="O8557">
            <v>0</v>
          </cell>
        </row>
        <row r="8558">
          <cell r="O8558">
            <v>0</v>
          </cell>
        </row>
        <row r="8559">
          <cell r="O8559">
            <v>0</v>
          </cell>
        </row>
        <row r="8560">
          <cell r="O8560">
            <v>0</v>
          </cell>
        </row>
        <row r="8561">
          <cell r="O8561">
            <v>0</v>
          </cell>
        </row>
        <row r="8562">
          <cell r="O8562">
            <v>1</v>
          </cell>
        </row>
        <row r="8563">
          <cell r="O8563">
            <v>0</v>
          </cell>
        </row>
        <row r="8564">
          <cell r="O8564">
            <v>0</v>
          </cell>
        </row>
        <row r="8565">
          <cell r="O8565">
            <v>0</v>
          </cell>
        </row>
        <row r="8566">
          <cell r="O8566">
            <v>0.1</v>
          </cell>
        </row>
        <row r="8567">
          <cell r="O8567">
            <v>0</v>
          </cell>
        </row>
        <row r="8568">
          <cell r="O8568">
            <v>0</v>
          </cell>
        </row>
        <row r="8569">
          <cell r="O8569">
            <v>0</v>
          </cell>
        </row>
        <row r="8570">
          <cell r="O8570">
            <v>0</v>
          </cell>
        </row>
        <row r="8571">
          <cell r="O8571">
            <v>0</v>
          </cell>
        </row>
        <row r="8572">
          <cell r="O8572">
            <v>0</v>
          </cell>
        </row>
        <row r="8573">
          <cell r="O8573">
            <v>0</v>
          </cell>
        </row>
        <row r="8574">
          <cell r="O8574">
            <v>0</v>
          </cell>
        </row>
        <row r="8575">
          <cell r="O8575">
            <v>0</v>
          </cell>
        </row>
        <row r="8576">
          <cell r="O8576">
            <v>0</v>
          </cell>
        </row>
        <row r="8577">
          <cell r="O8577">
            <v>0</v>
          </cell>
        </row>
        <row r="8578">
          <cell r="O8578">
            <v>0</v>
          </cell>
        </row>
        <row r="8579">
          <cell r="O8579">
            <v>0</v>
          </cell>
        </row>
        <row r="8580">
          <cell r="O8580">
            <v>0</v>
          </cell>
        </row>
        <row r="8581">
          <cell r="O8581">
            <v>0</v>
          </cell>
        </row>
        <row r="8582">
          <cell r="O8582">
            <v>0</v>
          </cell>
        </row>
        <row r="8583">
          <cell r="O8583">
            <v>0</v>
          </cell>
        </row>
        <row r="8584">
          <cell r="O8584">
            <v>0</v>
          </cell>
        </row>
        <row r="8585">
          <cell r="O8585">
            <v>0</v>
          </cell>
        </row>
        <row r="8586">
          <cell r="O8586">
            <v>0</v>
          </cell>
        </row>
        <row r="8587">
          <cell r="O8587">
            <v>0</v>
          </cell>
        </row>
        <row r="8588">
          <cell r="O8588">
            <v>0</v>
          </cell>
        </row>
        <row r="8589">
          <cell r="O8589">
            <v>0</v>
          </cell>
        </row>
        <row r="8590">
          <cell r="O8590">
            <v>0</v>
          </cell>
        </row>
        <row r="8591">
          <cell r="O8591">
            <v>0</v>
          </cell>
        </row>
        <row r="8592">
          <cell r="O8592">
            <v>0</v>
          </cell>
        </row>
        <row r="8593">
          <cell r="O8593">
            <v>0</v>
          </cell>
        </row>
        <row r="8594">
          <cell r="O8594">
            <v>0</v>
          </cell>
        </row>
        <row r="8595">
          <cell r="O8595">
            <v>0</v>
          </cell>
        </row>
        <row r="8596">
          <cell r="O8596">
            <v>0</v>
          </cell>
        </row>
        <row r="8597">
          <cell r="O8597">
            <v>0</v>
          </cell>
        </row>
        <row r="8598">
          <cell r="O8598">
            <v>0</v>
          </cell>
        </row>
        <row r="8599">
          <cell r="O8599">
            <v>0</v>
          </cell>
        </row>
        <row r="8600">
          <cell r="O8600">
            <v>0</v>
          </cell>
        </row>
        <row r="8601">
          <cell r="O8601">
            <v>0</v>
          </cell>
        </row>
        <row r="8602">
          <cell r="O8602">
            <v>25</v>
          </cell>
        </row>
        <row r="8603">
          <cell r="O8603">
            <v>0</v>
          </cell>
        </row>
        <row r="8604">
          <cell r="O8604">
            <v>0</v>
          </cell>
        </row>
        <row r="8605">
          <cell r="O8605">
            <v>0</v>
          </cell>
        </row>
        <row r="8606">
          <cell r="O8606">
            <v>0</v>
          </cell>
        </row>
        <row r="8607">
          <cell r="O8607">
            <v>0</v>
          </cell>
        </row>
        <row r="8608">
          <cell r="O8608">
            <v>0</v>
          </cell>
        </row>
        <row r="8609">
          <cell r="O8609">
            <v>0</v>
          </cell>
        </row>
        <row r="8610">
          <cell r="O8610">
            <v>0</v>
          </cell>
        </row>
        <row r="8611">
          <cell r="O8611">
            <v>0</v>
          </cell>
        </row>
        <row r="8612">
          <cell r="O8612">
            <v>0</v>
          </cell>
        </row>
        <row r="8613">
          <cell r="O8613">
            <v>0</v>
          </cell>
        </row>
        <row r="8614">
          <cell r="O8614">
            <v>10</v>
          </cell>
        </row>
        <row r="8615">
          <cell r="O8615">
            <v>0</v>
          </cell>
        </row>
        <row r="8616">
          <cell r="O8616">
            <v>0</v>
          </cell>
        </row>
        <row r="8617">
          <cell r="O8617">
            <v>0</v>
          </cell>
        </row>
        <row r="8618">
          <cell r="O8618">
            <v>0</v>
          </cell>
        </row>
        <row r="8619">
          <cell r="O8619">
            <v>0</v>
          </cell>
        </row>
        <row r="8620">
          <cell r="O8620">
            <v>0</v>
          </cell>
        </row>
        <row r="8621">
          <cell r="O8621">
            <v>0</v>
          </cell>
        </row>
        <row r="8622">
          <cell r="O8622">
            <v>6.5</v>
          </cell>
        </row>
        <row r="8623">
          <cell r="O8623">
            <v>0</v>
          </cell>
        </row>
        <row r="8624">
          <cell r="O8624">
            <v>0</v>
          </cell>
        </row>
        <row r="8625">
          <cell r="O8625">
            <v>0</v>
          </cell>
        </row>
        <row r="8626">
          <cell r="O8626">
            <v>0</v>
          </cell>
        </row>
        <row r="8627">
          <cell r="O8627">
            <v>0</v>
          </cell>
        </row>
        <row r="8628">
          <cell r="O8628">
            <v>0</v>
          </cell>
        </row>
        <row r="8629">
          <cell r="O8629">
            <v>0</v>
          </cell>
        </row>
        <row r="8630">
          <cell r="O8630">
            <v>0</v>
          </cell>
        </row>
        <row r="8631">
          <cell r="O8631">
            <v>0</v>
          </cell>
        </row>
        <row r="8632">
          <cell r="O8632">
            <v>0</v>
          </cell>
        </row>
        <row r="8633">
          <cell r="O8633">
            <v>0</v>
          </cell>
        </row>
        <row r="8634">
          <cell r="O8634">
            <v>0</v>
          </cell>
        </row>
        <row r="8635">
          <cell r="O8635">
            <v>0</v>
          </cell>
        </row>
        <row r="8636">
          <cell r="O8636">
            <v>0</v>
          </cell>
        </row>
        <row r="8637">
          <cell r="O8637">
            <v>0</v>
          </cell>
        </row>
        <row r="8638">
          <cell r="O8638">
            <v>0</v>
          </cell>
        </row>
        <row r="8639">
          <cell r="O8639">
            <v>0</v>
          </cell>
        </row>
        <row r="8640">
          <cell r="O8640">
            <v>0</v>
          </cell>
        </row>
        <row r="8641">
          <cell r="O8641">
            <v>0</v>
          </cell>
        </row>
        <row r="8642">
          <cell r="O8642">
            <v>2.5</v>
          </cell>
        </row>
        <row r="8643">
          <cell r="O8643">
            <v>0</v>
          </cell>
        </row>
        <row r="8644">
          <cell r="O8644">
            <v>0</v>
          </cell>
        </row>
        <row r="8645">
          <cell r="O8645">
            <v>0</v>
          </cell>
        </row>
        <row r="8646">
          <cell r="O8646">
            <v>6</v>
          </cell>
        </row>
        <row r="8647">
          <cell r="O8647">
            <v>8</v>
          </cell>
        </row>
        <row r="8648">
          <cell r="O8648">
            <v>2</v>
          </cell>
        </row>
        <row r="8649">
          <cell r="O8649">
            <v>15</v>
          </cell>
        </row>
        <row r="8650">
          <cell r="O8650">
            <v>0</v>
          </cell>
        </row>
        <row r="8651">
          <cell r="O8651">
            <v>0</v>
          </cell>
        </row>
        <row r="8652">
          <cell r="O8652">
            <v>0</v>
          </cell>
        </row>
        <row r="8653">
          <cell r="O8653">
            <v>0</v>
          </cell>
        </row>
        <row r="8654">
          <cell r="O8654">
            <v>0</v>
          </cell>
        </row>
        <row r="8655">
          <cell r="O8655">
            <v>0</v>
          </cell>
        </row>
        <row r="8656">
          <cell r="O8656">
            <v>0</v>
          </cell>
        </row>
        <row r="8657">
          <cell r="O8657">
            <v>0</v>
          </cell>
        </row>
        <row r="8658">
          <cell r="O8658">
            <v>0</v>
          </cell>
        </row>
        <row r="8659">
          <cell r="O8659">
            <v>0</v>
          </cell>
        </row>
        <row r="8660">
          <cell r="O8660">
            <v>0</v>
          </cell>
        </row>
        <row r="8661">
          <cell r="O8661">
            <v>0</v>
          </cell>
        </row>
        <row r="8662">
          <cell r="O8662">
            <v>0</v>
          </cell>
        </row>
        <row r="8663">
          <cell r="O8663">
            <v>0</v>
          </cell>
        </row>
        <row r="8664">
          <cell r="O8664">
            <v>0</v>
          </cell>
        </row>
        <row r="8665">
          <cell r="O8665">
            <v>0</v>
          </cell>
        </row>
        <row r="8666">
          <cell r="O8666">
            <v>0</v>
          </cell>
        </row>
        <row r="8667">
          <cell r="O8667">
            <v>0</v>
          </cell>
        </row>
        <row r="8668">
          <cell r="O8668">
            <v>0</v>
          </cell>
        </row>
        <row r="8669">
          <cell r="O8669">
            <v>0</v>
          </cell>
        </row>
        <row r="8670">
          <cell r="O8670">
            <v>0</v>
          </cell>
        </row>
        <row r="8671">
          <cell r="O8671">
            <v>0</v>
          </cell>
        </row>
        <row r="8672">
          <cell r="O8672">
            <v>0</v>
          </cell>
        </row>
        <row r="8673">
          <cell r="O8673">
            <v>0</v>
          </cell>
        </row>
        <row r="8674">
          <cell r="O8674">
            <v>0</v>
          </cell>
        </row>
        <row r="8675">
          <cell r="O8675">
            <v>0</v>
          </cell>
        </row>
        <row r="8676">
          <cell r="O8676">
            <v>0</v>
          </cell>
        </row>
        <row r="8677">
          <cell r="O8677">
            <v>0</v>
          </cell>
        </row>
        <row r="8678">
          <cell r="O8678">
            <v>0</v>
          </cell>
        </row>
        <row r="8679">
          <cell r="O8679">
            <v>0</v>
          </cell>
        </row>
        <row r="8680">
          <cell r="O8680">
            <v>0</v>
          </cell>
        </row>
        <row r="8681">
          <cell r="O8681">
            <v>0</v>
          </cell>
        </row>
      </sheetData>
      <sheetData sheetId="11" refreshError="1"/>
      <sheetData sheetId="12"/>
      <sheetData sheetId="13" refreshError="1"/>
      <sheetData sheetId="14"/>
      <sheetData sheetId="15"/>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Índice"/>
      <sheetName val="Planteles"/>
      <sheetName val="Proyectos"/>
      <sheetName val="Plantel"/>
      <sheetName val="Analisis_por_Partida"/>
      <sheetName val="Presupuesto"/>
      <sheetName val="Ingresos_Propios_por_Plantel"/>
      <sheetName val="Ingresos_Propios_por_concepto"/>
      <sheetName val="Base_presupuesto"/>
      <sheetName val="BaseDatosAsignado"/>
      <sheetName val="datos"/>
      <sheetName val="Base_ingresos_propios"/>
      <sheetName val="DatosPresupuesto"/>
      <sheetName val="Analisis_por_Partida1"/>
      <sheetName val="Ingresos_Propios_por_Plantel1"/>
      <sheetName val="Ingresos_Propios_por_concepto1"/>
      <sheetName val="Base_presupuesto1"/>
      <sheetName val="Base_ingresos_propios1"/>
      <sheetName val="Analisis_por_Partida2"/>
      <sheetName val="Ingresos_Propios_por_Plantel2"/>
      <sheetName val="Ingresos_Propios_por_concepto2"/>
      <sheetName val="Base_presupuesto2"/>
      <sheetName val="Base_ingresos_propios2"/>
      <sheetName val="Analisis por Partida"/>
      <sheetName val="Ingresos Propios por Plantel"/>
      <sheetName val="Ingresos Propios por concepto"/>
      <sheetName val="Base presupuesto"/>
      <sheetName val="Base ingresos propios"/>
      <sheetName val="Analisis_por_Partida4"/>
      <sheetName val="Ingresos_Propios_por_Plantel4"/>
      <sheetName val="Ingresos_Propios_por_concepto4"/>
      <sheetName val="Base_presupuesto4"/>
      <sheetName val="Base_ingresos_propios4"/>
      <sheetName val="Analisis_por_Partida3"/>
      <sheetName val="Ingresos_Propios_por_Plantel3"/>
      <sheetName val="Ingresos_Propios_por_concepto3"/>
      <sheetName val="Base_presupuesto3"/>
      <sheetName val="Base_ingresos_propios3"/>
      <sheetName val="Analisis_por_Partida5"/>
      <sheetName val="Ingresos_Propios_por_Plantel5"/>
      <sheetName val="Ingresos_Propios_por_concepto5"/>
      <sheetName val="Base_presupuesto5"/>
      <sheetName val="Base_ingresos_propios5"/>
      <sheetName val="Analisis_por_Partida7"/>
      <sheetName val="Ingresos_Propios_por_Plantel7"/>
      <sheetName val="Ingresos_Propios_por_concepto7"/>
      <sheetName val="Base_presupuesto7"/>
      <sheetName val="Base_ingresos_propios7"/>
      <sheetName val="Analisis_por_Partida6"/>
      <sheetName val="Ingresos_Propios_por_Plantel6"/>
      <sheetName val="Ingresos_Propios_por_concepto6"/>
      <sheetName val="Base_presupuesto6"/>
      <sheetName val="Base_ingresos_propios6"/>
      <sheetName val="Analisis_por_Partida8"/>
      <sheetName val="Ingresos_Propios_por_Plantel8"/>
      <sheetName val="Ingresos_Propios_por_concepto8"/>
      <sheetName val="Base_presupuesto8"/>
      <sheetName val="Base_ingresos_propios8"/>
      <sheetName val="Analisis_por_Partida9"/>
      <sheetName val="Ingresos_Propios_por_Plantel9"/>
      <sheetName val="Ingresos_Propios_por_concepto9"/>
      <sheetName val="Base_presupuesto9"/>
      <sheetName val="Base_ingresos_propios9"/>
      <sheetName val="Analisis_por_Partida10"/>
      <sheetName val="Ingresos_Propios_por_Plantel10"/>
      <sheetName val="Ingresos_Propios_por_concepto10"/>
      <sheetName val="Base_presupuesto10"/>
      <sheetName val="Base_ingresos_propios10"/>
    </sheetNames>
    <sheetDataSet>
      <sheetData sheetId="0" refreshError="1"/>
      <sheetData sheetId="1" refreshError="1"/>
      <sheetData sheetId="2" refreshError="1"/>
      <sheetData sheetId="3" refreshError="1"/>
      <sheetData sheetId="4" refreshError="1"/>
      <sheetData sheetId="5"/>
      <sheetData sheetId="6"/>
      <sheetData sheetId="7"/>
      <sheetData sheetId="8"/>
      <sheetData sheetId="9"/>
      <sheetData sheetId="10" refreshError="1">
        <row r="2">
          <cell r="C2" t="str">
            <v>132</v>
          </cell>
          <cell r="X2">
            <v>68.319999999999993</v>
          </cell>
        </row>
        <row r="3">
          <cell r="C3" t="str">
            <v>132</v>
          </cell>
          <cell r="X3">
            <v>23.5</v>
          </cell>
        </row>
        <row r="4">
          <cell r="C4" t="str">
            <v>132</v>
          </cell>
          <cell r="X4">
            <v>2.4</v>
          </cell>
        </row>
        <row r="5">
          <cell r="C5" t="str">
            <v>132</v>
          </cell>
          <cell r="X5">
            <v>0</v>
          </cell>
        </row>
        <row r="6">
          <cell r="C6" t="str">
            <v>132</v>
          </cell>
          <cell r="X6">
            <v>0</v>
          </cell>
        </row>
        <row r="7">
          <cell r="C7" t="str">
            <v>132</v>
          </cell>
          <cell r="X7">
            <v>0</v>
          </cell>
        </row>
        <row r="8">
          <cell r="C8" t="str">
            <v>132</v>
          </cell>
          <cell r="X8">
            <v>0</v>
          </cell>
        </row>
        <row r="9">
          <cell r="C9" t="str">
            <v>132</v>
          </cell>
          <cell r="X9">
            <v>0</v>
          </cell>
        </row>
        <row r="10">
          <cell r="C10" t="str">
            <v>132</v>
          </cell>
          <cell r="X10">
            <v>2.8800000000000008</v>
          </cell>
        </row>
        <row r="11">
          <cell r="C11" t="str">
            <v>132</v>
          </cell>
          <cell r="X11">
            <v>0</v>
          </cell>
        </row>
        <row r="12">
          <cell r="C12" t="str">
            <v>132</v>
          </cell>
          <cell r="X12">
            <v>0</v>
          </cell>
        </row>
        <row r="13">
          <cell r="C13" t="str">
            <v>132</v>
          </cell>
          <cell r="X13">
            <v>0</v>
          </cell>
        </row>
        <row r="14">
          <cell r="C14" t="str">
            <v>132</v>
          </cell>
          <cell r="X14">
            <v>0</v>
          </cell>
        </row>
        <row r="15">
          <cell r="C15" t="str">
            <v>132</v>
          </cell>
          <cell r="X15">
            <v>0</v>
          </cell>
        </row>
        <row r="16">
          <cell r="C16" t="str">
            <v>132</v>
          </cell>
          <cell r="X16">
            <v>0</v>
          </cell>
        </row>
        <row r="17">
          <cell r="C17" t="str">
            <v>132</v>
          </cell>
          <cell r="X17">
            <v>0</v>
          </cell>
        </row>
        <row r="18">
          <cell r="C18" t="str">
            <v>132</v>
          </cell>
          <cell r="X18">
            <v>18.3</v>
          </cell>
        </row>
        <row r="19">
          <cell r="C19" t="str">
            <v>132</v>
          </cell>
          <cell r="X19">
            <v>0</v>
          </cell>
        </row>
        <row r="20">
          <cell r="C20" t="str">
            <v>132</v>
          </cell>
          <cell r="X20">
            <v>0</v>
          </cell>
        </row>
        <row r="21">
          <cell r="C21" t="str">
            <v>132</v>
          </cell>
          <cell r="X21">
            <v>0</v>
          </cell>
        </row>
        <row r="22">
          <cell r="C22" t="str">
            <v>132</v>
          </cell>
          <cell r="X22">
            <v>0</v>
          </cell>
        </row>
        <row r="23">
          <cell r="C23" t="str">
            <v>132</v>
          </cell>
          <cell r="X23">
            <v>0</v>
          </cell>
        </row>
        <row r="24">
          <cell r="C24" t="str">
            <v>132</v>
          </cell>
          <cell r="X24">
            <v>0</v>
          </cell>
        </row>
        <row r="25">
          <cell r="C25" t="str">
            <v>132</v>
          </cell>
          <cell r="X25">
            <v>0</v>
          </cell>
        </row>
        <row r="26">
          <cell r="C26" t="str">
            <v>132</v>
          </cell>
          <cell r="X26">
            <v>7.2</v>
          </cell>
        </row>
        <row r="27">
          <cell r="C27" t="str">
            <v>132</v>
          </cell>
          <cell r="X27">
            <v>0</v>
          </cell>
        </row>
        <row r="28">
          <cell r="C28" t="str">
            <v>132</v>
          </cell>
          <cell r="X28">
            <v>0</v>
          </cell>
        </row>
        <row r="29">
          <cell r="C29" t="str">
            <v>132</v>
          </cell>
          <cell r="X29">
            <v>0</v>
          </cell>
        </row>
        <row r="30">
          <cell r="C30" t="str">
            <v>132</v>
          </cell>
          <cell r="X30">
            <v>0</v>
          </cell>
        </row>
        <row r="31">
          <cell r="C31" t="str">
            <v>132</v>
          </cell>
          <cell r="X31">
            <v>0</v>
          </cell>
        </row>
        <row r="32">
          <cell r="C32" t="str">
            <v>132</v>
          </cell>
          <cell r="X32">
            <v>0</v>
          </cell>
        </row>
        <row r="33">
          <cell r="C33" t="str">
            <v>132</v>
          </cell>
          <cell r="X33">
            <v>0</v>
          </cell>
        </row>
        <row r="34">
          <cell r="C34" t="str">
            <v>132</v>
          </cell>
          <cell r="X34">
            <v>15.721000000000004</v>
          </cell>
        </row>
        <row r="35">
          <cell r="C35" t="str">
            <v>132</v>
          </cell>
          <cell r="X35">
            <v>0</v>
          </cell>
        </row>
        <row r="36">
          <cell r="C36" t="str">
            <v>132</v>
          </cell>
          <cell r="X36">
            <v>0</v>
          </cell>
        </row>
        <row r="37">
          <cell r="C37" t="str">
            <v>132</v>
          </cell>
          <cell r="X37">
            <v>0</v>
          </cell>
        </row>
        <row r="38">
          <cell r="C38" t="str">
            <v>132</v>
          </cell>
          <cell r="X38">
            <v>0</v>
          </cell>
        </row>
        <row r="39">
          <cell r="C39" t="str">
            <v>132</v>
          </cell>
          <cell r="X39">
            <v>0</v>
          </cell>
        </row>
        <row r="40">
          <cell r="C40" t="str">
            <v>132</v>
          </cell>
          <cell r="X40">
            <v>0</v>
          </cell>
        </row>
        <row r="41">
          <cell r="C41" t="str">
            <v>132</v>
          </cell>
          <cell r="X41">
            <v>0</v>
          </cell>
        </row>
        <row r="42">
          <cell r="C42" t="str">
            <v>132</v>
          </cell>
          <cell r="X42">
            <v>15.44</v>
          </cell>
        </row>
        <row r="43">
          <cell r="C43" t="str">
            <v>132</v>
          </cell>
          <cell r="X43">
            <v>0</v>
          </cell>
        </row>
        <row r="44">
          <cell r="C44" t="str">
            <v>132</v>
          </cell>
          <cell r="X44">
            <v>0</v>
          </cell>
        </row>
        <row r="45">
          <cell r="C45" t="str">
            <v>132</v>
          </cell>
          <cell r="X45">
            <v>0</v>
          </cell>
        </row>
        <row r="46">
          <cell r="C46" t="str">
            <v>132</v>
          </cell>
          <cell r="X46">
            <v>0</v>
          </cell>
        </row>
        <row r="47">
          <cell r="C47" t="str">
            <v>132</v>
          </cell>
          <cell r="X47">
            <v>0</v>
          </cell>
        </row>
        <row r="48">
          <cell r="C48" t="str">
            <v>132</v>
          </cell>
          <cell r="X48">
            <v>0</v>
          </cell>
        </row>
        <row r="49">
          <cell r="C49" t="str">
            <v>132</v>
          </cell>
          <cell r="X49">
            <v>0</v>
          </cell>
        </row>
        <row r="50">
          <cell r="C50" t="str">
            <v>132</v>
          </cell>
          <cell r="X50">
            <v>114</v>
          </cell>
        </row>
        <row r="51">
          <cell r="C51" t="str">
            <v>132</v>
          </cell>
          <cell r="X51">
            <v>0</v>
          </cell>
        </row>
        <row r="52">
          <cell r="C52" t="str">
            <v>132</v>
          </cell>
          <cell r="X52">
            <v>0</v>
          </cell>
        </row>
        <row r="53">
          <cell r="C53" t="str">
            <v>132</v>
          </cell>
          <cell r="X53">
            <v>0</v>
          </cell>
        </row>
        <row r="54">
          <cell r="C54" t="str">
            <v>132</v>
          </cell>
          <cell r="X54">
            <v>0</v>
          </cell>
        </row>
        <row r="55">
          <cell r="C55" t="str">
            <v>132</v>
          </cell>
          <cell r="X55">
            <v>0</v>
          </cell>
        </row>
        <row r="56">
          <cell r="C56" t="str">
            <v>132</v>
          </cell>
          <cell r="X56">
            <v>0</v>
          </cell>
        </row>
        <row r="57">
          <cell r="C57" t="str">
            <v>132</v>
          </cell>
          <cell r="X57">
            <v>0</v>
          </cell>
        </row>
        <row r="58">
          <cell r="C58" t="str">
            <v>132</v>
          </cell>
          <cell r="X58">
            <v>21.999999999999996</v>
          </cell>
        </row>
        <row r="59">
          <cell r="C59" t="str">
            <v>132</v>
          </cell>
          <cell r="X59">
            <v>0</v>
          </cell>
        </row>
        <row r="60">
          <cell r="C60" t="str">
            <v>132</v>
          </cell>
          <cell r="X60">
            <v>0</v>
          </cell>
        </row>
        <row r="61">
          <cell r="C61" t="str">
            <v>132</v>
          </cell>
          <cell r="X61">
            <v>0</v>
          </cell>
        </row>
        <row r="62">
          <cell r="C62" t="str">
            <v>132</v>
          </cell>
          <cell r="X62">
            <v>0</v>
          </cell>
        </row>
        <row r="63">
          <cell r="C63" t="str">
            <v>132</v>
          </cell>
          <cell r="X63">
            <v>0</v>
          </cell>
        </row>
        <row r="64">
          <cell r="C64" t="str">
            <v>132</v>
          </cell>
          <cell r="X64">
            <v>0</v>
          </cell>
        </row>
        <row r="65">
          <cell r="C65" t="str">
            <v>132</v>
          </cell>
          <cell r="X65">
            <v>0</v>
          </cell>
        </row>
        <row r="66">
          <cell r="C66" t="str">
            <v>132</v>
          </cell>
          <cell r="X66">
            <v>0</v>
          </cell>
        </row>
        <row r="67">
          <cell r="C67" t="str">
            <v>132</v>
          </cell>
          <cell r="X67">
            <v>0</v>
          </cell>
        </row>
        <row r="68">
          <cell r="C68" t="str">
            <v>132</v>
          </cell>
          <cell r="X68">
            <v>0</v>
          </cell>
        </row>
        <row r="69">
          <cell r="C69" t="str">
            <v>132</v>
          </cell>
          <cell r="X69">
            <v>0</v>
          </cell>
        </row>
        <row r="70">
          <cell r="C70" t="str">
            <v>132</v>
          </cell>
          <cell r="X70">
            <v>0</v>
          </cell>
        </row>
        <row r="71">
          <cell r="C71" t="str">
            <v>132</v>
          </cell>
          <cell r="X71">
            <v>0</v>
          </cell>
        </row>
        <row r="72">
          <cell r="C72" t="str">
            <v>132</v>
          </cell>
          <cell r="X72">
            <v>0</v>
          </cell>
        </row>
        <row r="73">
          <cell r="C73" t="str">
            <v>132</v>
          </cell>
          <cell r="X73">
            <v>0</v>
          </cell>
        </row>
        <row r="74">
          <cell r="C74" t="str">
            <v>132</v>
          </cell>
          <cell r="X74">
            <v>0</v>
          </cell>
        </row>
        <row r="75">
          <cell r="C75" t="str">
            <v>132</v>
          </cell>
          <cell r="X75">
            <v>0</v>
          </cell>
        </row>
        <row r="76">
          <cell r="C76" t="str">
            <v>132</v>
          </cell>
          <cell r="X76">
            <v>0</v>
          </cell>
        </row>
        <row r="77">
          <cell r="C77" t="str">
            <v>132</v>
          </cell>
          <cell r="X77">
            <v>0</v>
          </cell>
        </row>
        <row r="78">
          <cell r="C78" t="str">
            <v>132</v>
          </cell>
          <cell r="X78">
            <v>0</v>
          </cell>
        </row>
        <row r="79">
          <cell r="C79" t="str">
            <v>132</v>
          </cell>
          <cell r="X79">
            <v>0</v>
          </cell>
        </row>
        <row r="80">
          <cell r="C80" t="str">
            <v>132</v>
          </cell>
          <cell r="X80">
            <v>0</v>
          </cell>
        </row>
        <row r="81">
          <cell r="C81" t="str">
            <v>132</v>
          </cell>
          <cell r="X81">
            <v>0</v>
          </cell>
        </row>
        <row r="82">
          <cell r="C82" t="str">
            <v>132</v>
          </cell>
          <cell r="X82">
            <v>377.39999999999992</v>
          </cell>
        </row>
        <row r="83">
          <cell r="C83" t="str">
            <v>132</v>
          </cell>
          <cell r="X83">
            <v>0</v>
          </cell>
        </row>
        <row r="84">
          <cell r="C84" t="str">
            <v>132</v>
          </cell>
          <cell r="X84">
            <v>0</v>
          </cell>
        </row>
        <row r="85">
          <cell r="C85" t="str">
            <v>132</v>
          </cell>
          <cell r="X85">
            <v>0</v>
          </cell>
        </row>
        <row r="86">
          <cell r="C86" t="str">
            <v>132</v>
          </cell>
          <cell r="X86">
            <v>6.8999999999999986</v>
          </cell>
        </row>
        <row r="87">
          <cell r="C87" t="str">
            <v>132</v>
          </cell>
          <cell r="X87">
            <v>23</v>
          </cell>
        </row>
        <row r="88">
          <cell r="C88" t="str">
            <v>132</v>
          </cell>
          <cell r="X88">
            <v>0</v>
          </cell>
        </row>
        <row r="89">
          <cell r="C89" t="str">
            <v>132</v>
          </cell>
          <cell r="X89">
            <v>0</v>
          </cell>
        </row>
        <row r="90">
          <cell r="C90" t="str">
            <v>132</v>
          </cell>
          <cell r="X90">
            <v>0</v>
          </cell>
        </row>
        <row r="91">
          <cell r="C91" t="str">
            <v>132</v>
          </cell>
          <cell r="X91">
            <v>0</v>
          </cell>
        </row>
        <row r="92">
          <cell r="C92" t="str">
            <v>132</v>
          </cell>
          <cell r="X92">
            <v>0</v>
          </cell>
        </row>
        <row r="93">
          <cell r="C93" t="str">
            <v>132</v>
          </cell>
          <cell r="X93">
            <v>0</v>
          </cell>
        </row>
        <row r="94">
          <cell r="C94" t="str">
            <v>132</v>
          </cell>
          <cell r="X94">
            <v>0</v>
          </cell>
        </row>
        <row r="95">
          <cell r="C95" t="str">
            <v>132</v>
          </cell>
          <cell r="X95">
            <v>0</v>
          </cell>
        </row>
        <row r="96">
          <cell r="C96" t="str">
            <v>132</v>
          </cell>
          <cell r="X96">
            <v>0</v>
          </cell>
        </row>
        <row r="97">
          <cell r="C97" t="str">
            <v>132</v>
          </cell>
          <cell r="X97">
            <v>0</v>
          </cell>
        </row>
        <row r="98">
          <cell r="C98" t="str">
            <v>132</v>
          </cell>
          <cell r="X98">
            <v>0</v>
          </cell>
        </row>
        <row r="99">
          <cell r="C99" t="str">
            <v>132</v>
          </cell>
          <cell r="X99">
            <v>0</v>
          </cell>
        </row>
        <row r="100">
          <cell r="C100" t="str">
            <v>132</v>
          </cell>
          <cell r="X100">
            <v>0</v>
          </cell>
        </row>
        <row r="101">
          <cell r="C101" t="str">
            <v>132</v>
          </cell>
          <cell r="X101">
            <v>0</v>
          </cell>
        </row>
        <row r="102">
          <cell r="C102" t="str">
            <v>132</v>
          </cell>
          <cell r="X102">
            <v>0</v>
          </cell>
        </row>
        <row r="103">
          <cell r="C103" t="str">
            <v>132</v>
          </cell>
          <cell r="X103">
            <v>0</v>
          </cell>
        </row>
        <row r="104">
          <cell r="C104" t="str">
            <v>132</v>
          </cell>
          <cell r="X104">
            <v>0</v>
          </cell>
        </row>
        <row r="105">
          <cell r="C105" t="str">
            <v>132</v>
          </cell>
          <cell r="X105">
            <v>0</v>
          </cell>
        </row>
        <row r="106">
          <cell r="C106" t="str">
            <v>132</v>
          </cell>
          <cell r="X106">
            <v>0</v>
          </cell>
        </row>
        <row r="107">
          <cell r="C107" t="str">
            <v>132</v>
          </cell>
          <cell r="X107">
            <v>0</v>
          </cell>
        </row>
        <row r="108">
          <cell r="C108" t="str">
            <v>132</v>
          </cell>
          <cell r="X108">
            <v>0</v>
          </cell>
        </row>
        <row r="109">
          <cell r="C109" t="str">
            <v>132</v>
          </cell>
          <cell r="X109">
            <v>0</v>
          </cell>
        </row>
        <row r="110">
          <cell r="C110" t="str">
            <v>132</v>
          </cell>
          <cell r="X110">
            <v>0</v>
          </cell>
        </row>
        <row r="111">
          <cell r="C111" t="str">
            <v>132</v>
          </cell>
          <cell r="X111">
            <v>0</v>
          </cell>
        </row>
        <row r="112">
          <cell r="C112" t="str">
            <v>132</v>
          </cell>
          <cell r="X112">
            <v>0</v>
          </cell>
        </row>
        <row r="113">
          <cell r="C113" t="str">
            <v>132</v>
          </cell>
          <cell r="X113">
            <v>0</v>
          </cell>
        </row>
        <row r="114">
          <cell r="C114" t="str">
            <v>132</v>
          </cell>
          <cell r="X114">
            <v>0</v>
          </cell>
        </row>
        <row r="115">
          <cell r="C115" t="str">
            <v>132</v>
          </cell>
          <cell r="X115">
            <v>0</v>
          </cell>
        </row>
        <row r="116">
          <cell r="C116" t="str">
            <v>132</v>
          </cell>
          <cell r="X116">
            <v>0</v>
          </cell>
        </row>
        <row r="117">
          <cell r="C117" t="str">
            <v>132</v>
          </cell>
          <cell r="X117">
            <v>0</v>
          </cell>
        </row>
        <row r="118">
          <cell r="C118" t="str">
            <v>132</v>
          </cell>
          <cell r="X118">
            <v>0</v>
          </cell>
        </row>
        <row r="119">
          <cell r="C119" t="str">
            <v>132</v>
          </cell>
          <cell r="X119">
            <v>0</v>
          </cell>
        </row>
        <row r="120">
          <cell r="C120" t="str">
            <v>132</v>
          </cell>
          <cell r="X120">
            <v>0</v>
          </cell>
        </row>
        <row r="121">
          <cell r="C121" t="str">
            <v>132</v>
          </cell>
          <cell r="X121">
            <v>0</v>
          </cell>
        </row>
        <row r="122">
          <cell r="C122" t="str">
            <v>132</v>
          </cell>
          <cell r="X122">
            <v>0</v>
          </cell>
        </row>
        <row r="123">
          <cell r="C123" t="str">
            <v>132</v>
          </cell>
          <cell r="X123">
            <v>0</v>
          </cell>
        </row>
        <row r="124">
          <cell r="C124" t="str">
            <v>132</v>
          </cell>
          <cell r="X124">
            <v>0</v>
          </cell>
        </row>
        <row r="125">
          <cell r="C125" t="str">
            <v>132</v>
          </cell>
          <cell r="X125">
            <v>0</v>
          </cell>
        </row>
        <row r="126">
          <cell r="C126" t="str">
            <v>132</v>
          </cell>
          <cell r="X126">
            <v>0</v>
          </cell>
        </row>
        <row r="127">
          <cell r="C127" t="str">
            <v>132</v>
          </cell>
          <cell r="X127">
            <v>0</v>
          </cell>
        </row>
        <row r="128">
          <cell r="C128" t="str">
            <v>132</v>
          </cell>
          <cell r="X128">
            <v>0</v>
          </cell>
        </row>
        <row r="129">
          <cell r="C129" t="str">
            <v>132</v>
          </cell>
          <cell r="X129">
            <v>0</v>
          </cell>
        </row>
        <row r="130">
          <cell r="C130" t="str">
            <v>132</v>
          </cell>
          <cell r="X130">
            <v>0</v>
          </cell>
        </row>
        <row r="131">
          <cell r="C131" t="str">
            <v>132</v>
          </cell>
          <cell r="X131">
            <v>0</v>
          </cell>
        </row>
        <row r="132">
          <cell r="C132" t="str">
            <v>132</v>
          </cell>
          <cell r="X132">
            <v>0</v>
          </cell>
        </row>
        <row r="133">
          <cell r="C133" t="str">
            <v>132</v>
          </cell>
          <cell r="X133">
            <v>0</v>
          </cell>
        </row>
        <row r="134">
          <cell r="C134" t="str">
            <v>132</v>
          </cell>
          <cell r="X134">
            <v>0</v>
          </cell>
        </row>
        <row r="135">
          <cell r="C135" t="str">
            <v>132</v>
          </cell>
          <cell r="X135">
            <v>0</v>
          </cell>
        </row>
        <row r="136">
          <cell r="C136" t="str">
            <v>132</v>
          </cell>
          <cell r="X136">
            <v>0</v>
          </cell>
        </row>
        <row r="137">
          <cell r="C137" t="str">
            <v>132</v>
          </cell>
          <cell r="X137">
            <v>0</v>
          </cell>
        </row>
        <row r="138">
          <cell r="C138" t="str">
            <v>132</v>
          </cell>
          <cell r="X138">
            <v>0</v>
          </cell>
        </row>
        <row r="139">
          <cell r="C139" t="str">
            <v>132</v>
          </cell>
          <cell r="X139">
            <v>0</v>
          </cell>
        </row>
        <row r="140">
          <cell r="C140" t="str">
            <v>132</v>
          </cell>
          <cell r="X140">
            <v>0</v>
          </cell>
        </row>
        <row r="141">
          <cell r="C141" t="str">
            <v>132</v>
          </cell>
          <cell r="X141">
            <v>0</v>
          </cell>
        </row>
        <row r="142">
          <cell r="C142" t="str">
            <v>132</v>
          </cell>
          <cell r="X142">
            <v>0</v>
          </cell>
        </row>
        <row r="143">
          <cell r="C143" t="str">
            <v>132</v>
          </cell>
          <cell r="X143">
            <v>0</v>
          </cell>
        </row>
        <row r="144">
          <cell r="C144" t="str">
            <v>132</v>
          </cell>
          <cell r="X144">
            <v>0</v>
          </cell>
        </row>
        <row r="145">
          <cell r="C145" t="str">
            <v>132</v>
          </cell>
          <cell r="X145">
            <v>0</v>
          </cell>
        </row>
        <row r="146">
          <cell r="C146" t="str">
            <v>132</v>
          </cell>
          <cell r="X146">
            <v>0</v>
          </cell>
        </row>
        <row r="147">
          <cell r="C147" t="str">
            <v>132</v>
          </cell>
          <cell r="X147">
            <v>0</v>
          </cell>
        </row>
        <row r="148">
          <cell r="C148" t="str">
            <v>132</v>
          </cell>
          <cell r="X148">
            <v>0</v>
          </cell>
        </row>
        <row r="149">
          <cell r="C149" t="str">
            <v>132</v>
          </cell>
          <cell r="X149">
            <v>0</v>
          </cell>
        </row>
        <row r="150">
          <cell r="C150" t="str">
            <v>132</v>
          </cell>
          <cell r="X150">
            <v>0</v>
          </cell>
        </row>
        <row r="151">
          <cell r="C151" t="str">
            <v>132</v>
          </cell>
          <cell r="X151">
            <v>0</v>
          </cell>
        </row>
        <row r="152">
          <cell r="C152" t="str">
            <v>132</v>
          </cell>
          <cell r="X152">
            <v>0</v>
          </cell>
        </row>
        <row r="153">
          <cell r="C153" t="str">
            <v>132</v>
          </cell>
          <cell r="X153">
            <v>0</v>
          </cell>
        </row>
        <row r="154">
          <cell r="C154" t="str">
            <v>132</v>
          </cell>
          <cell r="X154">
            <v>0</v>
          </cell>
        </row>
        <row r="155">
          <cell r="C155" t="str">
            <v>132</v>
          </cell>
          <cell r="X155">
            <v>0</v>
          </cell>
        </row>
        <row r="156">
          <cell r="C156" t="str">
            <v>132</v>
          </cell>
          <cell r="X156">
            <v>0</v>
          </cell>
        </row>
        <row r="157">
          <cell r="C157" t="str">
            <v>132</v>
          </cell>
          <cell r="X157">
            <v>0</v>
          </cell>
        </row>
        <row r="158">
          <cell r="C158" t="str">
            <v>132</v>
          </cell>
          <cell r="X158">
            <v>0</v>
          </cell>
        </row>
        <row r="159">
          <cell r="C159" t="str">
            <v>132</v>
          </cell>
          <cell r="X159">
            <v>0</v>
          </cell>
        </row>
        <row r="160">
          <cell r="C160" t="str">
            <v>132</v>
          </cell>
          <cell r="X160">
            <v>0</v>
          </cell>
        </row>
        <row r="161">
          <cell r="C161" t="str">
            <v>132</v>
          </cell>
          <cell r="X161">
            <v>0</v>
          </cell>
        </row>
        <row r="162">
          <cell r="C162" t="str">
            <v>132</v>
          </cell>
          <cell r="X162">
            <v>0</v>
          </cell>
        </row>
        <row r="163">
          <cell r="C163" t="str">
            <v>132</v>
          </cell>
          <cell r="X163">
            <v>0</v>
          </cell>
        </row>
        <row r="164">
          <cell r="C164" t="str">
            <v>132</v>
          </cell>
          <cell r="X164">
            <v>0</v>
          </cell>
        </row>
        <row r="165">
          <cell r="C165" t="str">
            <v>132</v>
          </cell>
          <cell r="X165">
            <v>0</v>
          </cell>
        </row>
        <row r="166">
          <cell r="C166" t="str">
            <v>132</v>
          </cell>
          <cell r="X166">
            <v>60</v>
          </cell>
        </row>
        <row r="167">
          <cell r="C167" t="str">
            <v>132</v>
          </cell>
          <cell r="X167">
            <v>0</v>
          </cell>
        </row>
        <row r="168">
          <cell r="C168" t="str">
            <v>132</v>
          </cell>
          <cell r="X168">
            <v>0</v>
          </cell>
        </row>
        <row r="169">
          <cell r="C169" t="str">
            <v>132</v>
          </cell>
          <cell r="X169">
            <v>0</v>
          </cell>
        </row>
        <row r="170">
          <cell r="C170" t="str">
            <v>132</v>
          </cell>
          <cell r="X170">
            <v>0.11999999999999998</v>
          </cell>
        </row>
        <row r="171">
          <cell r="C171" t="str">
            <v>132</v>
          </cell>
          <cell r="X171">
            <v>0</v>
          </cell>
        </row>
        <row r="172">
          <cell r="C172" t="str">
            <v>132</v>
          </cell>
          <cell r="X172">
            <v>0</v>
          </cell>
        </row>
        <row r="173">
          <cell r="C173" t="str">
            <v>132</v>
          </cell>
          <cell r="X173">
            <v>0</v>
          </cell>
        </row>
        <row r="174">
          <cell r="C174" t="str">
            <v>132</v>
          </cell>
          <cell r="X174">
            <v>0</v>
          </cell>
        </row>
        <row r="175">
          <cell r="C175" t="str">
            <v>132</v>
          </cell>
          <cell r="X175">
            <v>0</v>
          </cell>
        </row>
        <row r="176">
          <cell r="C176" t="str">
            <v>132</v>
          </cell>
          <cell r="X176">
            <v>0</v>
          </cell>
        </row>
        <row r="177">
          <cell r="C177" t="str">
            <v>132</v>
          </cell>
          <cell r="X177">
            <v>0</v>
          </cell>
        </row>
        <row r="178">
          <cell r="C178" t="str">
            <v>132</v>
          </cell>
          <cell r="X178">
            <v>0</v>
          </cell>
        </row>
        <row r="179">
          <cell r="C179" t="str">
            <v>132</v>
          </cell>
          <cell r="X179">
            <v>0</v>
          </cell>
        </row>
        <row r="180">
          <cell r="C180" t="str">
            <v>132</v>
          </cell>
          <cell r="X180">
            <v>0</v>
          </cell>
        </row>
        <row r="181">
          <cell r="C181" t="str">
            <v>132</v>
          </cell>
          <cell r="X181">
            <v>0</v>
          </cell>
        </row>
        <row r="182">
          <cell r="C182" t="str">
            <v>132</v>
          </cell>
          <cell r="X182">
            <v>0</v>
          </cell>
        </row>
        <row r="183">
          <cell r="C183" t="str">
            <v>132</v>
          </cell>
          <cell r="X183">
            <v>0</v>
          </cell>
        </row>
        <row r="184">
          <cell r="C184" t="str">
            <v>132</v>
          </cell>
          <cell r="X184">
            <v>0</v>
          </cell>
        </row>
        <row r="185">
          <cell r="C185" t="str">
            <v>132</v>
          </cell>
          <cell r="X185">
            <v>0</v>
          </cell>
        </row>
        <row r="186">
          <cell r="C186" t="str">
            <v>132</v>
          </cell>
          <cell r="X186">
            <v>0</v>
          </cell>
        </row>
        <row r="187">
          <cell r="C187" t="str">
            <v>132</v>
          </cell>
          <cell r="X187">
            <v>0</v>
          </cell>
        </row>
        <row r="188">
          <cell r="C188" t="str">
            <v>132</v>
          </cell>
          <cell r="X188">
            <v>0</v>
          </cell>
        </row>
        <row r="189">
          <cell r="C189" t="str">
            <v>132</v>
          </cell>
          <cell r="X189">
            <v>0</v>
          </cell>
        </row>
        <row r="190">
          <cell r="C190" t="str">
            <v>132</v>
          </cell>
          <cell r="X190">
            <v>0</v>
          </cell>
        </row>
        <row r="191">
          <cell r="C191" t="str">
            <v>132</v>
          </cell>
          <cell r="X191">
            <v>0</v>
          </cell>
        </row>
        <row r="192">
          <cell r="C192" t="str">
            <v>132</v>
          </cell>
          <cell r="X192">
            <v>0</v>
          </cell>
        </row>
        <row r="193">
          <cell r="C193" t="str">
            <v>132</v>
          </cell>
          <cell r="X193">
            <v>0</v>
          </cell>
        </row>
        <row r="194">
          <cell r="C194" t="str">
            <v>132</v>
          </cell>
          <cell r="X194">
            <v>0</v>
          </cell>
        </row>
        <row r="195">
          <cell r="C195" t="str">
            <v>132</v>
          </cell>
          <cell r="X195">
            <v>0</v>
          </cell>
        </row>
        <row r="196">
          <cell r="C196" t="str">
            <v>132</v>
          </cell>
          <cell r="X196">
            <v>0</v>
          </cell>
        </row>
        <row r="197">
          <cell r="C197" t="str">
            <v>132</v>
          </cell>
          <cell r="X197">
            <v>0</v>
          </cell>
        </row>
        <row r="198">
          <cell r="C198" t="str">
            <v>132</v>
          </cell>
          <cell r="X198">
            <v>0</v>
          </cell>
        </row>
        <row r="199">
          <cell r="C199" t="str">
            <v>132</v>
          </cell>
          <cell r="X199">
            <v>0</v>
          </cell>
        </row>
        <row r="200">
          <cell r="C200" t="str">
            <v>132</v>
          </cell>
          <cell r="X200">
            <v>0</v>
          </cell>
        </row>
        <row r="201">
          <cell r="C201" t="str">
            <v>132</v>
          </cell>
          <cell r="X201">
            <v>0</v>
          </cell>
        </row>
        <row r="202">
          <cell r="C202" t="str">
            <v>132</v>
          </cell>
          <cell r="X202">
            <v>0.11999999999999998</v>
          </cell>
        </row>
        <row r="203">
          <cell r="C203" t="str">
            <v>132</v>
          </cell>
          <cell r="X203">
            <v>0</v>
          </cell>
        </row>
        <row r="204">
          <cell r="C204" t="str">
            <v>132</v>
          </cell>
          <cell r="X204">
            <v>0</v>
          </cell>
        </row>
        <row r="205">
          <cell r="C205" t="str">
            <v>132</v>
          </cell>
          <cell r="X205">
            <v>0</v>
          </cell>
        </row>
        <row r="206">
          <cell r="C206" t="str">
            <v>132</v>
          </cell>
          <cell r="X206">
            <v>0</v>
          </cell>
        </row>
        <row r="207">
          <cell r="C207" t="str">
            <v>132</v>
          </cell>
          <cell r="X207">
            <v>0</v>
          </cell>
        </row>
        <row r="208">
          <cell r="C208" t="str">
            <v>132</v>
          </cell>
          <cell r="X208">
            <v>0</v>
          </cell>
        </row>
        <row r="209">
          <cell r="C209" t="str">
            <v>132</v>
          </cell>
          <cell r="X209">
            <v>0</v>
          </cell>
        </row>
        <row r="210">
          <cell r="C210" t="str">
            <v>132</v>
          </cell>
          <cell r="X210">
            <v>0.11999999999999998</v>
          </cell>
        </row>
        <row r="211">
          <cell r="C211" t="str">
            <v>132</v>
          </cell>
          <cell r="X211">
            <v>0</v>
          </cell>
        </row>
        <row r="212">
          <cell r="C212" t="str">
            <v>132</v>
          </cell>
          <cell r="X212">
            <v>0</v>
          </cell>
        </row>
        <row r="213">
          <cell r="C213" t="str">
            <v>132</v>
          </cell>
          <cell r="X213">
            <v>0</v>
          </cell>
        </row>
        <row r="214">
          <cell r="C214" t="str">
            <v>132</v>
          </cell>
          <cell r="X214">
            <v>0</v>
          </cell>
        </row>
        <row r="215">
          <cell r="C215" t="str">
            <v>132</v>
          </cell>
          <cell r="X215">
            <v>0</v>
          </cell>
        </row>
        <row r="216">
          <cell r="C216" t="str">
            <v>132</v>
          </cell>
          <cell r="X216">
            <v>0</v>
          </cell>
        </row>
        <row r="217">
          <cell r="C217" t="str">
            <v>132</v>
          </cell>
          <cell r="X217">
            <v>0</v>
          </cell>
        </row>
        <row r="218">
          <cell r="C218" t="str">
            <v>132</v>
          </cell>
          <cell r="X218">
            <v>0</v>
          </cell>
        </row>
        <row r="219">
          <cell r="C219" t="str">
            <v>132</v>
          </cell>
          <cell r="X219">
            <v>0</v>
          </cell>
        </row>
        <row r="220">
          <cell r="C220" t="str">
            <v>132</v>
          </cell>
          <cell r="X220">
            <v>0</v>
          </cell>
        </row>
        <row r="221">
          <cell r="C221" t="str">
            <v>132</v>
          </cell>
          <cell r="X221">
            <v>0</v>
          </cell>
        </row>
        <row r="222">
          <cell r="C222" t="str">
            <v>132</v>
          </cell>
          <cell r="X222">
            <v>0</v>
          </cell>
        </row>
        <row r="223">
          <cell r="C223" t="str">
            <v>132</v>
          </cell>
          <cell r="X223">
            <v>0</v>
          </cell>
        </row>
        <row r="224">
          <cell r="C224" t="str">
            <v>132</v>
          </cell>
          <cell r="X224">
            <v>0</v>
          </cell>
        </row>
        <row r="225">
          <cell r="C225" t="str">
            <v>132</v>
          </cell>
          <cell r="X225">
            <v>0</v>
          </cell>
        </row>
        <row r="226">
          <cell r="C226" t="str">
            <v>132</v>
          </cell>
          <cell r="X226">
            <v>0</v>
          </cell>
        </row>
        <row r="227">
          <cell r="C227" t="str">
            <v>132</v>
          </cell>
          <cell r="X227">
            <v>0</v>
          </cell>
        </row>
        <row r="228">
          <cell r="C228" t="str">
            <v>132</v>
          </cell>
          <cell r="X228">
            <v>0</v>
          </cell>
        </row>
        <row r="229">
          <cell r="C229" t="str">
            <v>132</v>
          </cell>
          <cell r="X229">
            <v>0</v>
          </cell>
        </row>
        <row r="230">
          <cell r="C230" t="str">
            <v>132</v>
          </cell>
          <cell r="X230">
            <v>0</v>
          </cell>
        </row>
        <row r="231">
          <cell r="C231" t="str">
            <v>132</v>
          </cell>
          <cell r="X231">
            <v>0</v>
          </cell>
        </row>
        <row r="232">
          <cell r="C232" t="str">
            <v>132</v>
          </cell>
          <cell r="X232">
            <v>0</v>
          </cell>
        </row>
        <row r="233">
          <cell r="C233" t="str">
            <v>132</v>
          </cell>
          <cell r="X233">
            <v>0</v>
          </cell>
        </row>
        <row r="234">
          <cell r="C234" t="str">
            <v>132</v>
          </cell>
          <cell r="X234">
            <v>0</v>
          </cell>
        </row>
        <row r="235">
          <cell r="C235" t="str">
            <v>132</v>
          </cell>
          <cell r="X235">
            <v>0</v>
          </cell>
        </row>
        <row r="236">
          <cell r="C236" t="str">
            <v>132</v>
          </cell>
          <cell r="X236">
            <v>0</v>
          </cell>
        </row>
        <row r="237">
          <cell r="C237" t="str">
            <v>132</v>
          </cell>
          <cell r="X237">
            <v>0</v>
          </cell>
        </row>
        <row r="238">
          <cell r="C238" t="str">
            <v>132</v>
          </cell>
          <cell r="X238">
            <v>0</v>
          </cell>
        </row>
        <row r="239">
          <cell r="C239" t="str">
            <v>132</v>
          </cell>
          <cell r="X239">
            <v>0</v>
          </cell>
        </row>
        <row r="240">
          <cell r="C240" t="str">
            <v>132</v>
          </cell>
          <cell r="X240">
            <v>0</v>
          </cell>
        </row>
        <row r="241">
          <cell r="C241" t="str">
            <v>132</v>
          </cell>
          <cell r="X241">
            <v>0</v>
          </cell>
        </row>
        <row r="242">
          <cell r="C242" t="str">
            <v>132</v>
          </cell>
          <cell r="X242">
            <v>0</v>
          </cell>
        </row>
        <row r="243">
          <cell r="C243" t="str">
            <v>132</v>
          </cell>
          <cell r="X243">
            <v>0</v>
          </cell>
        </row>
        <row r="244">
          <cell r="C244" t="str">
            <v>132</v>
          </cell>
          <cell r="X244">
            <v>0</v>
          </cell>
        </row>
        <row r="245">
          <cell r="C245" t="str">
            <v>132</v>
          </cell>
          <cell r="X245">
            <v>0</v>
          </cell>
        </row>
        <row r="246">
          <cell r="C246" t="str">
            <v>132</v>
          </cell>
          <cell r="X246">
            <v>0.11999999999999998</v>
          </cell>
        </row>
        <row r="247">
          <cell r="C247" t="str">
            <v>132</v>
          </cell>
          <cell r="X247">
            <v>0</v>
          </cell>
        </row>
        <row r="248">
          <cell r="C248" t="str">
            <v>132</v>
          </cell>
          <cell r="X248">
            <v>0</v>
          </cell>
        </row>
        <row r="249">
          <cell r="C249" t="str">
            <v>132</v>
          </cell>
          <cell r="X249">
            <v>0</v>
          </cell>
        </row>
        <row r="250">
          <cell r="C250" t="str">
            <v>132</v>
          </cell>
          <cell r="X250">
            <v>0</v>
          </cell>
        </row>
        <row r="251">
          <cell r="C251" t="str">
            <v>132</v>
          </cell>
          <cell r="X251">
            <v>0</v>
          </cell>
        </row>
        <row r="252">
          <cell r="C252" t="str">
            <v>132</v>
          </cell>
          <cell r="X252">
            <v>0</v>
          </cell>
        </row>
        <row r="253">
          <cell r="C253" t="str">
            <v>132</v>
          </cell>
          <cell r="X253">
            <v>0</v>
          </cell>
        </row>
        <row r="254">
          <cell r="C254" t="str">
            <v>132</v>
          </cell>
          <cell r="X254">
            <v>0.11999999999999998</v>
          </cell>
        </row>
        <row r="255">
          <cell r="C255" t="str">
            <v>132</v>
          </cell>
          <cell r="X255">
            <v>0</v>
          </cell>
        </row>
        <row r="256">
          <cell r="C256" t="str">
            <v>132</v>
          </cell>
          <cell r="X256">
            <v>0</v>
          </cell>
        </row>
        <row r="257">
          <cell r="C257" t="str">
            <v>132</v>
          </cell>
          <cell r="X257">
            <v>0</v>
          </cell>
        </row>
        <row r="258">
          <cell r="C258" t="str">
            <v>132</v>
          </cell>
          <cell r="X258">
            <v>0</v>
          </cell>
        </row>
        <row r="259">
          <cell r="C259" t="str">
            <v>132</v>
          </cell>
          <cell r="X259">
            <v>0</v>
          </cell>
        </row>
        <row r="260">
          <cell r="C260" t="str">
            <v>132</v>
          </cell>
          <cell r="X260">
            <v>0</v>
          </cell>
        </row>
        <row r="261">
          <cell r="C261" t="str">
            <v>132</v>
          </cell>
          <cell r="X261">
            <v>0</v>
          </cell>
        </row>
        <row r="262">
          <cell r="C262" t="str">
            <v>132</v>
          </cell>
          <cell r="X262">
            <v>0</v>
          </cell>
        </row>
        <row r="263">
          <cell r="C263" t="str">
            <v>132</v>
          </cell>
          <cell r="X263">
            <v>0</v>
          </cell>
        </row>
        <row r="264">
          <cell r="C264" t="str">
            <v>132</v>
          </cell>
          <cell r="X264">
            <v>0</v>
          </cell>
        </row>
        <row r="265">
          <cell r="C265" t="str">
            <v>132</v>
          </cell>
          <cell r="X265">
            <v>0</v>
          </cell>
        </row>
        <row r="266">
          <cell r="C266" t="str">
            <v>132</v>
          </cell>
          <cell r="X266">
            <v>0</v>
          </cell>
        </row>
        <row r="267">
          <cell r="C267" t="str">
            <v>132</v>
          </cell>
          <cell r="X267">
            <v>0</v>
          </cell>
        </row>
        <row r="268">
          <cell r="C268" t="str">
            <v>132</v>
          </cell>
          <cell r="X268">
            <v>0</v>
          </cell>
        </row>
        <row r="269">
          <cell r="C269" t="str">
            <v>132</v>
          </cell>
          <cell r="X269">
            <v>0</v>
          </cell>
        </row>
        <row r="270">
          <cell r="C270" t="str">
            <v>132</v>
          </cell>
          <cell r="X270">
            <v>0</v>
          </cell>
        </row>
        <row r="271">
          <cell r="C271" t="str">
            <v>132</v>
          </cell>
          <cell r="X271">
            <v>0</v>
          </cell>
        </row>
        <row r="272">
          <cell r="C272" t="str">
            <v>132</v>
          </cell>
          <cell r="X272">
            <v>0</v>
          </cell>
        </row>
        <row r="273">
          <cell r="C273" t="str">
            <v>132</v>
          </cell>
          <cell r="X273">
            <v>0</v>
          </cell>
        </row>
        <row r="274">
          <cell r="C274" t="str">
            <v>132</v>
          </cell>
          <cell r="X274">
            <v>0</v>
          </cell>
        </row>
        <row r="275">
          <cell r="C275" t="str">
            <v>132</v>
          </cell>
          <cell r="X275">
            <v>0</v>
          </cell>
        </row>
        <row r="276">
          <cell r="C276" t="str">
            <v>132</v>
          </cell>
          <cell r="X276">
            <v>0</v>
          </cell>
        </row>
        <row r="277">
          <cell r="C277" t="str">
            <v>132</v>
          </cell>
          <cell r="X277">
            <v>0</v>
          </cell>
        </row>
        <row r="278">
          <cell r="C278" t="str">
            <v>132</v>
          </cell>
          <cell r="X278">
            <v>0</v>
          </cell>
        </row>
        <row r="279">
          <cell r="C279" t="str">
            <v>132</v>
          </cell>
          <cell r="X279">
            <v>0</v>
          </cell>
        </row>
        <row r="280">
          <cell r="C280" t="str">
            <v>132</v>
          </cell>
          <cell r="X280">
            <v>0</v>
          </cell>
        </row>
        <row r="281">
          <cell r="C281" t="str">
            <v>132</v>
          </cell>
          <cell r="X281">
            <v>0</v>
          </cell>
        </row>
        <row r="282">
          <cell r="C282" t="str">
            <v>132</v>
          </cell>
          <cell r="X282">
            <v>0</v>
          </cell>
        </row>
        <row r="283">
          <cell r="C283" t="str">
            <v>132</v>
          </cell>
          <cell r="X283">
            <v>0</v>
          </cell>
        </row>
        <row r="284">
          <cell r="C284" t="str">
            <v>132</v>
          </cell>
          <cell r="X284">
            <v>0</v>
          </cell>
        </row>
        <row r="285">
          <cell r="C285" t="str">
            <v>132</v>
          </cell>
          <cell r="X285">
            <v>0</v>
          </cell>
        </row>
        <row r="286">
          <cell r="C286" t="str">
            <v>132</v>
          </cell>
          <cell r="X286">
            <v>40.390000000000008</v>
          </cell>
        </row>
        <row r="287">
          <cell r="C287" t="str">
            <v>132</v>
          </cell>
          <cell r="X287">
            <v>0</v>
          </cell>
        </row>
        <row r="288">
          <cell r="C288" t="str">
            <v>132</v>
          </cell>
          <cell r="X288">
            <v>0</v>
          </cell>
        </row>
        <row r="289">
          <cell r="C289" t="str">
            <v>132</v>
          </cell>
          <cell r="X289">
            <v>0</v>
          </cell>
        </row>
        <row r="290">
          <cell r="C290" t="str">
            <v>132</v>
          </cell>
          <cell r="X290">
            <v>60.989999999999995</v>
          </cell>
        </row>
        <row r="291">
          <cell r="C291" t="str">
            <v>132</v>
          </cell>
          <cell r="X291">
            <v>87.440000000000012</v>
          </cell>
        </row>
        <row r="292">
          <cell r="C292" t="str">
            <v>132</v>
          </cell>
          <cell r="X292">
            <v>0</v>
          </cell>
        </row>
        <row r="293">
          <cell r="C293" t="str">
            <v>132</v>
          </cell>
          <cell r="X293">
            <v>0</v>
          </cell>
        </row>
        <row r="294">
          <cell r="C294" t="str">
            <v>132</v>
          </cell>
          <cell r="X294">
            <v>0</v>
          </cell>
        </row>
        <row r="295">
          <cell r="C295" t="str">
            <v>132</v>
          </cell>
          <cell r="X295">
            <v>91.53</v>
          </cell>
        </row>
        <row r="296">
          <cell r="C296" t="str">
            <v>132</v>
          </cell>
          <cell r="X296">
            <v>50.629999999999988</v>
          </cell>
        </row>
        <row r="297">
          <cell r="C297" t="str">
            <v>132</v>
          </cell>
          <cell r="X297">
            <v>116.7</v>
          </cell>
        </row>
        <row r="298">
          <cell r="C298" t="str">
            <v>132</v>
          </cell>
          <cell r="X298">
            <v>160.86000000000001</v>
          </cell>
        </row>
        <row r="299">
          <cell r="C299" t="str">
            <v>132</v>
          </cell>
          <cell r="X299">
            <v>0</v>
          </cell>
        </row>
        <row r="300">
          <cell r="C300" t="str">
            <v>132</v>
          </cell>
          <cell r="X300">
            <v>0</v>
          </cell>
        </row>
        <row r="301">
          <cell r="C301" t="str">
            <v>132</v>
          </cell>
          <cell r="X301">
            <v>0</v>
          </cell>
        </row>
        <row r="302">
          <cell r="C302" t="str">
            <v>132</v>
          </cell>
          <cell r="X302">
            <v>95.279999999999987</v>
          </cell>
        </row>
        <row r="303">
          <cell r="C303" t="str">
            <v>132</v>
          </cell>
          <cell r="X303">
            <v>129.96</v>
          </cell>
        </row>
        <row r="304">
          <cell r="C304" t="str">
            <v>132</v>
          </cell>
          <cell r="X304">
            <v>37.5</v>
          </cell>
        </row>
        <row r="305">
          <cell r="C305" t="str">
            <v>132</v>
          </cell>
          <cell r="X305">
            <v>0</v>
          </cell>
        </row>
        <row r="306">
          <cell r="C306" t="str">
            <v>132</v>
          </cell>
          <cell r="X306">
            <v>0</v>
          </cell>
        </row>
        <row r="307">
          <cell r="C307" t="str">
            <v>132</v>
          </cell>
          <cell r="X307">
            <v>0</v>
          </cell>
        </row>
        <row r="308">
          <cell r="C308" t="str">
            <v>132</v>
          </cell>
          <cell r="X308">
            <v>0</v>
          </cell>
        </row>
        <row r="309">
          <cell r="C309" t="str">
            <v>132</v>
          </cell>
          <cell r="X309">
            <v>0</v>
          </cell>
        </row>
        <row r="310">
          <cell r="C310" t="str">
            <v>132</v>
          </cell>
          <cell r="X310">
            <v>63.099999999999994</v>
          </cell>
        </row>
        <row r="311">
          <cell r="C311" t="str">
            <v>132</v>
          </cell>
          <cell r="X311">
            <v>0</v>
          </cell>
        </row>
        <row r="312">
          <cell r="C312" t="str">
            <v>132</v>
          </cell>
          <cell r="X312">
            <v>0</v>
          </cell>
        </row>
        <row r="313">
          <cell r="C313" t="str">
            <v>132</v>
          </cell>
          <cell r="X313">
            <v>0</v>
          </cell>
        </row>
        <row r="314">
          <cell r="C314" t="str">
            <v>132</v>
          </cell>
          <cell r="X314">
            <v>142.15000000000003</v>
          </cell>
        </row>
        <row r="315">
          <cell r="C315" t="str">
            <v>132</v>
          </cell>
          <cell r="X315">
            <v>60.4</v>
          </cell>
        </row>
        <row r="316">
          <cell r="C316" t="str">
            <v>132</v>
          </cell>
          <cell r="X316">
            <v>0</v>
          </cell>
        </row>
        <row r="317">
          <cell r="C317" t="str">
            <v>132</v>
          </cell>
          <cell r="X317">
            <v>0</v>
          </cell>
        </row>
        <row r="318">
          <cell r="C318" t="str">
            <v>132</v>
          </cell>
          <cell r="X318">
            <v>0</v>
          </cell>
        </row>
        <row r="319">
          <cell r="C319" t="str">
            <v>132</v>
          </cell>
          <cell r="X319">
            <v>0</v>
          </cell>
        </row>
        <row r="320">
          <cell r="C320" t="str">
            <v>132</v>
          </cell>
          <cell r="X320">
            <v>0</v>
          </cell>
        </row>
        <row r="321">
          <cell r="C321" t="str">
            <v>132</v>
          </cell>
          <cell r="X321">
            <v>0</v>
          </cell>
        </row>
        <row r="322">
          <cell r="C322" t="str">
            <v>220</v>
          </cell>
          <cell r="X322">
            <v>35</v>
          </cell>
        </row>
        <row r="323">
          <cell r="C323" t="str">
            <v>220</v>
          </cell>
          <cell r="X323">
            <v>1</v>
          </cell>
        </row>
        <row r="324">
          <cell r="C324" t="str">
            <v>220</v>
          </cell>
          <cell r="X324">
            <v>0</v>
          </cell>
        </row>
        <row r="325">
          <cell r="C325" t="str">
            <v>220</v>
          </cell>
          <cell r="X325">
            <v>0</v>
          </cell>
        </row>
        <row r="326">
          <cell r="C326" t="str">
            <v>220</v>
          </cell>
          <cell r="X326">
            <v>22</v>
          </cell>
        </row>
        <row r="327">
          <cell r="C327" t="str">
            <v>220</v>
          </cell>
          <cell r="X327">
            <v>150</v>
          </cell>
        </row>
        <row r="328">
          <cell r="C328" t="str">
            <v>220</v>
          </cell>
          <cell r="X328">
            <v>58</v>
          </cell>
        </row>
        <row r="329">
          <cell r="C329" t="str">
            <v>220</v>
          </cell>
          <cell r="X329">
            <v>0</v>
          </cell>
        </row>
        <row r="330">
          <cell r="C330" t="str">
            <v>220</v>
          </cell>
          <cell r="X330">
            <v>83</v>
          </cell>
        </row>
        <row r="331">
          <cell r="C331" t="str">
            <v>220</v>
          </cell>
          <cell r="X331">
            <v>24</v>
          </cell>
        </row>
        <row r="332">
          <cell r="C332" t="str">
            <v>220</v>
          </cell>
          <cell r="X332">
            <v>0</v>
          </cell>
        </row>
        <row r="333">
          <cell r="C333" t="str">
            <v>220</v>
          </cell>
          <cell r="X333">
            <v>0</v>
          </cell>
        </row>
        <row r="334">
          <cell r="C334" t="str">
            <v>220</v>
          </cell>
          <cell r="X334">
            <v>5</v>
          </cell>
        </row>
        <row r="335">
          <cell r="C335" t="str">
            <v>220</v>
          </cell>
          <cell r="X335">
            <v>0</v>
          </cell>
        </row>
        <row r="336">
          <cell r="C336" t="str">
            <v>220</v>
          </cell>
          <cell r="X336">
            <v>0</v>
          </cell>
        </row>
        <row r="337">
          <cell r="C337" t="str">
            <v>220</v>
          </cell>
          <cell r="X337">
            <v>0</v>
          </cell>
        </row>
        <row r="338">
          <cell r="C338" t="str">
            <v>220</v>
          </cell>
          <cell r="X338">
            <v>14</v>
          </cell>
        </row>
        <row r="339">
          <cell r="C339" t="str">
            <v>220</v>
          </cell>
          <cell r="X339">
            <v>7</v>
          </cell>
        </row>
        <row r="340">
          <cell r="C340" t="str">
            <v>220</v>
          </cell>
          <cell r="X340">
            <v>0</v>
          </cell>
        </row>
        <row r="341">
          <cell r="C341" t="str">
            <v>220</v>
          </cell>
          <cell r="X341">
            <v>0</v>
          </cell>
        </row>
        <row r="342">
          <cell r="C342" t="str">
            <v>220</v>
          </cell>
          <cell r="X342">
            <v>0</v>
          </cell>
        </row>
        <row r="343">
          <cell r="C343" t="str">
            <v>220</v>
          </cell>
          <cell r="X343">
            <v>0</v>
          </cell>
        </row>
        <row r="344">
          <cell r="C344" t="str">
            <v>220</v>
          </cell>
          <cell r="X344">
            <v>0</v>
          </cell>
        </row>
        <row r="345">
          <cell r="C345" t="str">
            <v>220</v>
          </cell>
          <cell r="X345">
            <v>0</v>
          </cell>
        </row>
        <row r="346">
          <cell r="C346" t="str">
            <v>220</v>
          </cell>
          <cell r="X346">
            <v>0</v>
          </cell>
        </row>
        <row r="347">
          <cell r="C347" t="str">
            <v>220</v>
          </cell>
          <cell r="X347">
            <v>0</v>
          </cell>
        </row>
        <row r="348">
          <cell r="C348" t="str">
            <v>220</v>
          </cell>
          <cell r="X348">
            <v>0</v>
          </cell>
        </row>
        <row r="349">
          <cell r="C349" t="str">
            <v>220</v>
          </cell>
          <cell r="X349">
            <v>0</v>
          </cell>
        </row>
        <row r="350">
          <cell r="C350" t="str">
            <v>220</v>
          </cell>
          <cell r="X350">
            <v>13</v>
          </cell>
        </row>
        <row r="351">
          <cell r="C351" t="str">
            <v>220</v>
          </cell>
          <cell r="X351">
            <v>3</v>
          </cell>
        </row>
        <row r="352">
          <cell r="C352" t="str">
            <v>220</v>
          </cell>
          <cell r="X352">
            <v>0</v>
          </cell>
        </row>
        <row r="353">
          <cell r="C353" t="str">
            <v>220</v>
          </cell>
          <cell r="X353">
            <v>0</v>
          </cell>
        </row>
        <row r="354">
          <cell r="C354" t="str">
            <v>220</v>
          </cell>
          <cell r="X354">
            <v>0</v>
          </cell>
        </row>
        <row r="355">
          <cell r="C355" t="str">
            <v>220</v>
          </cell>
          <cell r="X355">
            <v>0</v>
          </cell>
        </row>
        <row r="356">
          <cell r="C356" t="str">
            <v>220</v>
          </cell>
          <cell r="X356">
            <v>0</v>
          </cell>
        </row>
        <row r="357">
          <cell r="C357" t="str">
            <v>220</v>
          </cell>
          <cell r="X357">
            <v>0</v>
          </cell>
        </row>
        <row r="358">
          <cell r="C358" t="str">
            <v>220</v>
          </cell>
          <cell r="X358">
            <v>12</v>
          </cell>
        </row>
        <row r="359">
          <cell r="C359" t="str">
            <v>220</v>
          </cell>
          <cell r="X359">
            <v>0</v>
          </cell>
        </row>
        <row r="360">
          <cell r="C360" t="str">
            <v>220</v>
          </cell>
          <cell r="X360">
            <v>0</v>
          </cell>
        </row>
        <row r="361">
          <cell r="C361" t="str">
            <v>220</v>
          </cell>
          <cell r="X361">
            <v>0</v>
          </cell>
        </row>
        <row r="362">
          <cell r="C362" t="str">
            <v>220</v>
          </cell>
          <cell r="X362">
            <v>0</v>
          </cell>
        </row>
        <row r="363">
          <cell r="C363" t="str">
            <v>220</v>
          </cell>
          <cell r="X363">
            <v>0</v>
          </cell>
        </row>
        <row r="364">
          <cell r="C364" t="str">
            <v>220</v>
          </cell>
          <cell r="X364">
            <v>0</v>
          </cell>
        </row>
        <row r="365">
          <cell r="C365" t="str">
            <v>220</v>
          </cell>
          <cell r="X365">
            <v>0</v>
          </cell>
        </row>
        <row r="366">
          <cell r="C366" t="str">
            <v>220</v>
          </cell>
          <cell r="X366">
            <v>8</v>
          </cell>
        </row>
        <row r="367">
          <cell r="C367" t="str">
            <v>220</v>
          </cell>
          <cell r="X367">
            <v>0</v>
          </cell>
        </row>
        <row r="368">
          <cell r="C368" t="str">
            <v>220</v>
          </cell>
          <cell r="X368">
            <v>0</v>
          </cell>
        </row>
        <row r="369">
          <cell r="C369" t="str">
            <v>220</v>
          </cell>
          <cell r="X369">
            <v>0</v>
          </cell>
        </row>
        <row r="370">
          <cell r="C370" t="str">
            <v>220</v>
          </cell>
          <cell r="X370">
            <v>0</v>
          </cell>
        </row>
        <row r="371">
          <cell r="C371" t="str">
            <v>220</v>
          </cell>
          <cell r="X371">
            <v>0</v>
          </cell>
        </row>
        <row r="372">
          <cell r="C372" t="str">
            <v>220</v>
          </cell>
          <cell r="X372">
            <v>0</v>
          </cell>
        </row>
        <row r="373">
          <cell r="C373" t="str">
            <v>220</v>
          </cell>
          <cell r="X373">
            <v>0</v>
          </cell>
        </row>
        <row r="374">
          <cell r="C374" t="str">
            <v>220</v>
          </cell>
          <cell r="X374">
            <v>17</v>
          </cell>
        </row>
        <row r="375">
          <cell r="C375" t="str">
            <v>220</v>
          </cell>
          <cell r="X375">
            <v>11</v>
          </cell>
        </row>
        <row r="376">
          <cell r="C376" t="str">
            <v>220</v>
          </cell>
          <cell r="X376">
            <v>41</v>
          </cell>
        </row>
        <row r="377">
          <cell r="C377" t="str">
            <v>220</v>
          </cell>
          <cell r="X377">
            <v>0</v>
          </cell>
        </row>
        <row r="378">
          <cell r="C378" t="str">
            <v>220</v>
          </cell>
          <cell r="X378">
            <v>0</v>
          </cell>
        </row>
        <row r="379">
          <cell r="C379" t="str">
            <v>220</v>
          </cell>
          <cell r="X379">
            <v>0</v>
          </cell>
        </row>
        <row r="380">
          <cell r="C380" t="str">
            <v>220</v>
          </cell>
          <cell r="X380">
            <v>0</v>
          </cell>
        </row>
        <row r="381">
          <cell r="C381" t="str">
            <v>220</v>
          </cell>
          <cell r="X381">
            <v>0</v>
          </cell>
        </row>
        <row r="382">
          <cell r="C382" t="str">
            <v>220</v>
          </cell>
          <cell r="X382">
            <v>0</v>
          </cell>
        </row>
        <row r="383">
          <cell r="C383" t="str">
            <v>220</v>
          </cell>
          <cell r="X383">
            <v>0</v>
          </cell>
        </row>
        <row r="384">
          <cell r="C384" t="str">
            <v>220</v>
          </cell>
          <cell r="X384">
            <v>0</v>
          </cell>
        </row>
        <row r="385">
          <cell r="C385" t="str">
            <v>220</v>
          </cell>
          <cell r="X385">
            <v>0</v>
          </cell>
        </row>
        <row r="386">
          <cell r="C386" t="str">
            <v>220</v>
          </cell>
          <cell r="X386">
            <v>0</v>
          </cell>
        </row>
        <row r="387">
          <cell r="C387" t="str">
            <v>220</v>
          </cell>
          <cell r="X387">
            <v>0</v>
          </cell>
        </row>
        <row r="388">
          <cell r="C388" t="str">
            <v>220</v>
          </cell>
          <cell r="X388">
            <v>0</v>
          </cell>
        </row>
        <row r="389">
          <cell r="C389" t="str">
            <v>220</v>
          </cell>
          <cell r="X389">
            <v>0</v>
          </cell>
        </row>
        <row r="390">
          <cell r="C390" t="str">
            <v>220</v>
          </cell>
          <cell r="X390">
            <v>0</v>
          </cell>
        </row>
        <row r="391">
          <cell r="C391" t="str">
            <v>220</v>
          </cell>
          <cell r="X391">
            <v>0</v>
          </cell>
        </row>
        <row r="392">
          <cell r="C392" t="str">
            <v>220</v>
          </cell>
          <cell r="X392">
            <v>0</v>
          </cell>
        </row>
        <row r="393">
          <cell r="C393" t="str">
            <v>220</v>
          </cell>
          <cell r="X393">
            <v>0</v>
          </cell>
        </row>
        <row r="394">
          <cell r="C394" t="str">
            <v>220</v>
          </cell>
          <cell r="X394">
            <v>0</v>
          </cell>
        </row>
        <row r="395">
          <cell r="C395" t="str">
            <v>220</v>
          </cell>
          <cell r="X395">
            <v>0</v>
          </cell>
        </row>
        <row r="396">
          <cell r="C396" t="str">
            <v>220</v>
          </cell>
          <cell r="X396">
            <v>0</v>
          </cell>
        </row>
        <row r="397">
          <cell r="C397" t="str">
            <v>220</v>
          </cell>
          <cell r="X397">
            <v>0</v>
          </cell>
        </row>
        <row r="398">
          <cell r="C398" t="str">
            <v>220</v>
          </cell>
          <cell r="X398">
            <v>0</v>
          </cell>
        </row>
        <row r="399">
          <cell r="C399" t="str">
            <v>220</v>
          </cell>
          <cell r="X399">
            <v>0</v>
          </cell>
        </row>
        <row r="400">
          <cell r="C400" t="str">
            <v>220</v>
          </cell>
          <cell r="X400">
            <v>0</v>
          </cell>
        </row>
        <row r="401">
          <cell r="C401" t="str">
            <v>220</v>
          </cell>
          <cell r="X401">
            <v>0</v>
          </cell>
        </row>
        <row r="402">
          <cell r="C402" t="str">
            <v>220</v>
          </cell>
          <cell r="X402">
            <v>2</v>
          </cell>
        </row>
        <row r="403">
          <cell r="C403" t="str">
            <v>220</v>
          </cell>
          <cell r="X403">
            <v>0</v>
          </cell>
        </row>
        <row r="404">
          <cell r="C404" t="str">
            <v>220</v>
          </cell>
          <cell r="X404">
            <v>0</v>
          </cell>
        </row>
        <row r="405">
          <cell r="C405" t="str">
            <v>220</v>
          </cell>
          <cell r="X405">
            <v>0</v>
          </cell>
        </row>
        <row r="406">
          <cell r="C406" t="str">
            <v>220</v>
          </cell>
          <cell r="X406">
            <v>12</v>
          </cell>
        </row>
        <row r="407">
          <cell r="C407" t="str">
            <v>220</v>
          </cell>
          <cell r="X407">
            <v>0</v>
          </cell>
        </row>
        <row r="408">
          <cell r="C408" t="str">
            <v>220</v>
          </cell>
          <cell r="X408">
            <v>0</v>
          </cell>
        </row>
        <row r="409">
          <cell r="C409" t="str">
            <v>220</v>
          </cell>
          <cell r="X409">
            <v>0</v>
          </cell>
        </row>
        <row r="410">
          <cell r="C410" t="str">
            <v>220</v>
          </cell>
          <cell r="X410">
            <v>0</v>
          </cell>
        </row>
        <row r="411">
          <cell r="C411" t="str">
            <v>220</v>
          </cell>
          <cell r="X411">
            <v>0</v>
          </cell>
        </row>
        <row r="412">
          <cell r="C412" t="str">
            <v>220</v>
          </cell>
          <cell r="X412">
            <v>0</v>
          </cell>
        </row>
        <row r="413">
          <cell r="C413" t="str">
            <v>220</v>
          </cell>
          <cell r="X413">
            <v>0</v>
          </cell>
        </row>
        <row r="414">
          <cell r="C414" t="str">
            <v>220</v>
          </cell>
          <cell r="X414">
            <v>0</v>
          </cell>
        </row>
        <row r="415">
          <cell r="C415" t="str">
            <v>220</v>
          </cell>
          <cell r="X415">
            <v>0</v>
          </cell>
        </row>
        <row r="416">
          <cell r="C416" t="str">
            <v>220</v>
          </cell>
          <cell r="X416">
            <v>0</v>
          </cell>
        </row>
        <row r="417">
          <cell r="C417" t="str">
            <v>220</v>
          </cell>
          <cell r="X417">
            <v>0</v>
          </cell>
        </row>
        <row r="418">
          <cell r="C418" t="str">
            <v>220</v>
          </cell>
          <cell r="X418">
            <v>0</v>
          </cell>
        </row>
        <row r="419">
          <cell r="C419" t="str">
            <v>220</v>
          </cell>
          <cell r="X419">
            <v>0</v>
          </cell>
        </row>
        <row r="420">
          <cell r="C420" t="str">
            <v>220</v>
          </cell>
          <cell r="X420">
            <v>0</v>
          </cell>
        </row>
        <row r="421">
          <cell r="C421" t="str">
            <v>220</v>
          </cell>
          <cell r="X421">
            <v>0</v>
          </cell>
        </row>
        <row r="422">
          <cell r="C422" t="str">
            <v>220</v>
          </cell>
          <cell r="X422">
            <v>0</v>
          </cell>
        </row>
        <row r="423">
          <cell r="C423" t="str">
            <v>220</v>
          </cell>
          <cell r="X423">
            <v>0</v>
          </cell>
        </row>
        <row r="424">
          <cell r="C424" t="str">
            <v>220</v>
          </cell>
          <cell r="X424">
            <v>0</v>
          </cell>
        </row>
        <row r="425">
          <cell r="C425" t="str">
            <v>220</v>
          </cell>
          <cell r="X425">
            <v>0</v>
          </cell>
        </row>
        <row r="426">
          <cell r="C426" t="str">
            <v>220</v>
          </cell>
          <cell r="X426">
            <v>0</v>
          </cell>
        </row>
        <row r="427">
          <cell r="C427" t="str">
            <v>220</v>
          </cell>
          <cell r="X427">
            <v>0</v>
          </cell>
        </row>
        <row r="428">
          <cell r="C428" t="str">
            <v>220</v>
          </cell>
          <cell r="X428">
            <v>0</v>
          </cell>
        </row>
        <row r="429">
          <cell r="C429" t="str">
            <v>220</v>
          </cell>
          <cell r="X429">
            <v>0</v>
          </cell>
        </row>
        <row r="430">
          <cell r="C430" t="str">
            <v>220</v>
          </cell>
          <cell r="X430">
            <v>0</v>
          </cell>
        </row>
        <row r="431">
          <cell r="C431" t="str">
            <v>220</v>
          </cell>
          <cell r="X431">
            <v>0</v>
          </cell>
        </row>
        <row r="432">
          <cell r="C432" t="str">
            <v>220</v>
          </cell>
          <cell r="X432">
            <v>0</v>
          </cell>
        </row>
        <row r="433">
          <cell r="C433" t="str">
            <v>220</v>
          </cell>
          <cell r="X433">
            <v>0</v>
          </cell>
        </row>
        <row r="434">
          <cell r="C434" t="str">
            <v>220</v>
          </cell>
          <cell r="X434">
            <v>0</v>
          </cell>
        </row>
        <row r="435">
          <cell r="C435" t="str">
            <v>220</v>
          </cell>
          <cell r="X435">
            <v>0</v>
          </cell>
        </row>
        <row r="436">
          <cell r="C436" t="str">
            <v>220</v>
          </cell>
          <cell r="X436">
            <v>0</v>
          </cell>
        </row>
        <row r="437">
          <cell r="C437" t="str">
            <v>220</v>
          </cell>
          <cell r="X437">
            <v>0</v>
          </cell>
        </row>
        <row r="438">
          <cell r="C438" t="str">
            <v>220</v>
          </cell>
          <cell r="X438">
            <v>0</v>
          </cell>
        </row>
        <row r="439">
          <cell r="C439" t="str">
            <v>220</v>
          </cell>
          <cell r="X439">
            <v>0</v>
          </cell>
        </row>
        <row r="440">
          <cell r="C440" t="str">
            <v>220</v>
          </cell>
          <cell r="X440">
            <v>0</v>
          </cell>
        </row>
        <row r="441">
          <cell r="C441" t="str">
            <v>220</v>
          </cell>
          <cell r="X441">
            <v>0</v>
          </cell>
        </row>
        <row r="442">
          <cell r="C442" t="str">
            <v>220</v>
          </cell>
          <cell r="X442">
            <v>12</v>
          </cell>
        </row>
        <row r="443">
          <cell r="C443" t="str">
            <v>220</v>
          </cell>
          <cell r="X443">
            <v>12</v>
          </cell>
        </row>
        <row r="444">
          <cell r="C444" t="str">
            <v>220</v>
          </cell>
          <cell r="X444">
            <v>12</v>
          </cell>
        </row>
        <row r="445">
          <cell r="C445" t="str">
            <v>220</v>
          </cell>
          <cell r="X445">
            <v>12</v>
          </cell>
        </row>
        <row r="446">
          <cell r="C446" t="str">
            <v>220</v>
          </cell>
          <cell r="X446">
            <v>12</v>
          </cell>
        </row>
        <row r="447">
          <cell r="C447" t="str">
            <v>220</v>
          </cell>
          <cell r="X447">
            <v>12</v>
          </cell>
        </row>
        <row r="448">
          <cell r="C448" t="str">
            <v>220</v>
          </cell>
          <cell r="X448">
            <v>6</v>
          </cell>
        </row>
        <row r="449">
          <cell r="C449" t="str">
            <v>220</v>
          </cell>
          <cell r="X449">
            <v>0</v>
          </cell>
        </row>
        <row r="450">
          <cell r="C450" t="str">
            <v>220</v>
          </cell>
          <cell r="X450">
            <v>0</v>
          </cell>
        </row>
        <row r="451">
          <cell r="C451" t="str">
            <v>220</v>
          </cell>
          <cell r="X451">
            <v>0</v>
          </cell>
        </row>
        <row r="452">
          <cell r="C452" t="str">
            <v>220</v>
          </cell>
          <cell r="X452">
            <v>0</v>
          </cell>
        </row>
        <row r="453">
          <cell r="C453" t="str">
            <v>220</v>
          </cell>
          <cell r="X453">
            <v>0</v>
          </cell>
        </row>
        <row r="454">
          <cell r="C454" t="str">
            <v>220</v>
          </cell>
          <cell r="X454">
            <v>12</v>
          </cell>
        </row>
        <row r="455">
          <cell r="C455" t="str">
            <v>220</v>
          </cell>
          <cell r="X455">
            <v>6</v>
          </cell>
        </row>
        <row r="456">
          <cell r="C456" t="str">
            <v>220</v>
          </cell>
          <cell r="X456">
            <v>9</v>
          </cell>
        </row>
        <row r="457">
          <cell r="C457" t="str">
            <v>220</v>
          </cell>
          <cell r="X457">
            <v>5</v>
          </cell>
        </row>
        <row r="458">
          <cell r="C458" t="str">
            <v>220</v>
          </cell>
          <cell r="X458">
            <v>0</v>
          </cell>
        </row>
        <row r="459">
          <cell r="C459" t="str">
            <v>220</v>
          </cell>
          <cell r="X459">
            <v>0</v>
          </cell>
        </row>
        <row r="460">
          <cell r="C460" t="str">
            <v>220</v>
          </cell>
          <cell r="X460">
            <v>0</v>
          </cell>
        </row>
        <row r="461">
          <cell r="C461" t="str">
            <v>220</v>
          </cell>
          <cell r="X461">
            <v>0</v>
          </cell>
        </row>
        <row r="462">
          <cell r="C462" t="str">
            <v>220</v>
          </cell>
          <cell r="X462">
            <v>0</v>
          </cell>
        </row>
        <row r="463">
          <cell r="C463" t="str">
            <v>220</v>
          </cell>
          <cell r="X463">
            <v>0</v>
          </cell>
        </row>
        <row r="464">
          <cell r="C464" t="str">
            <v>220</v>
          </cell>
          <cell r="X464">
            <v>0</v>
          </cell>
        </row>
        <row r="465">
          <cell r="C465" t="str">
            <v>220</v>
          </cell>
          <cell r="X465">
            <v>0</v>
          </cell>
        </row>
        <row r="466">
          <cell r="C466" t="str">
            <v>220</v>
          </cell>
          <cell r="X466">
            <v>0</v>
          </cell>
        </row>
        <row r="467">
          <cell r="C467" t="str">
            <v>220</v>
          </cell>
          <cell r="X467">
            <v>0</v>
          </cell>
        </row>
        <row r="468">
          <cell r="C468" t="str">
            <v>220</v>
          </cell>
          <cell r="X468">
            <v>0</v>
          </cell>
        </row>
        <row r="469">
          <cell r="C469" t="str">
            <v>220</v>
          </cell>
          <cell r="X469">
            <v>0</v>
          </cell>
        </row>
        <row r="470">
          <cell r="C470" t="str">
            <v>220</v>
          </cell>
          <cell r="X470">
            <v>0</v>
          </cell>
        </row>
        <row r="471">
          <cell r="C471" t="str">
            <v>220</v>
          </cell>
          <cell r="X471">
            <v>0</v>
          </cell>
        </row>
        <row r="472">
          <cell r="C472" t="str">
            <v>220</v>
          </cell>
          <cell r="X472">
            <v>0</v>
          </cell>
        </row>
        <row r="473">
          <cell r="C473" t="str">
            <v>220</v>
          </cell>
          <cell r="X473">
            <v>0</v>
          </cell>
        </row>
        <row r="474">
          <cell r="C474" t="str">
            <v>220</v>
          </cell>
          <cell r="X474">
            <v>0</v>
          </cell>
        </row>
        <row r="475">
          <cell r="C475" t="str">
            <v>220</v>
          </cell>
          <cell r="X475">
            <v>0</v>
          </cell>
        </row>
        <row r="476">
          <cell r="C476" t="str">
            <v>220</v>
          </cell>
          <cell r="X476">
            <v>0</v>
          </cell>
        </row>
        <row r="477">
          <cell r="C477" t="str">
            <v>220</v>
          </cell>
          <cell r="X477">
            <v>0</v>
          </cell>
        </row>
        <row r="478">
          <cell r="C478" t="str">
            <v>220</v>
          </cell>
          <cell r="X478">
            <v>0</v>
          </cell>
        </row>
        <row r="479">
          <cell r="C479" t="str">
            <v>220</v>
          </cell>
          <cell r="X479">
            <v>0</v>
          </cell>
        </row>
        <row r="480">
          <cell r="C480" t="str">
            <v>220</v>
          </cell>
          <cell r="X480">
            <v>0</v>
          </cell>
        </row>
        <row r="481">
          <cell r="C481" t="str">
            <v>220</v>
          </cell>
          <cell r="X481">
            <v>0</v>
          </cell>
        </row>
        <row r="482">
          <cell r="C482" t="str">
            <v>220</v>
          </cell>
          <cell r="X482">
            <v>12</v>
          </cell>
        </row>
        <row r="483">
          <cell r="C483" t="str">
            <v>220</v>
          </cell>
          <cell r="X483">
            <v>12</v>
          </cell>
        </row>
        <row r="484">
          <cell r="C484" t="str">
            <v>220</v>
          </cell>
          <cell r="X484">
            <v>12</v>
          </cell>
        </row>
        <row r="485">
          <cell r="C485" t="str">
            <v>220</v>
          </cell>
          <cell r="X485">
            <v>6</v>
          </cell>
        </row>
        <row r="486">
          <cell r="C486" t="str">
            <v>220</v>
          </cell>
          <cell r="X486">
            <v>6</v>
          </cell>
        </row>
        <row r="487">
          <cell r="C487" t="str">
            <v>220</v>
          </cell>
          <cell r="X487">
            <v>6</v>
          </cell>
        </row>
        <row r="488">
          <cell r="C488" t="str">
            <v>220</v>
          </cell>
          <cell r="X488">
            <v>3</v>
          </cell>
        </row>
        <row r="489">
          <cell r="C489" t="str">
            <v>220</v>
          </cell>
          <cell r="X489">
            <v>8</v>
          </cell>
        </row>
        <row r="490">
          <cell r="C490" t="str">
            <v>220</v>
          </cell>
          <cell r="X490">
            <v>0</v>
          </cell>
        </row>
        <row r="491">
          <cell r="C491" t="str">
            <v>220</v>
          </cell>
          <cell r="X491">
            <v>0</v>
          </cell>
        </row>
        <row r="492">
          <cell r="C492" t="str">
            <v>220</v>
          </cell>
          <cell r="X492">
            <v>0</v>
          </cell>
        </row>
        <row r="493">
          <cell r="C493" t="str">
            <v>220</v>
          </cell>
          <cell r="X493">
            <v>0</v>
          </cell>
        </row>
        <row r="494">
          <cell r="C494" t="str">
            <v>220</v>
          </cell>
          <cell r="X494">
            <v>0</v>
          </cell>
        </row>
        <row r="495">
          <cell r="C495" t="str">
            <v>220</v>
          </cell>
          <cell r="X495">
            <v>3</v>
          </cell>
        </row>
        <row r="496">
          <cell r="C496" t="str">
            <v>220</v>
          </cell>
          <cell r="X496">
            <v>3</v>
          </cell>
        </row>
        <row r="497">
          <cell r="C497" t="str">
            <v>220</v>
          </cell>
          <cell r="X497">
            <v>0</v>
          </cell>
        </row>
        <row r="498">
          <cell r="C498" t="str">
            <v>220</v>
          </cell>
          <cell r="X498">
            <v>0</v>
          </cell>
        </row>
        <row r="499">
          <cell r="C499" t="str">
            <v>220</v>
          </cell>
          <cell r="X499">
            <v>0</v>
          </cell>
        </row>
        <row r="500">
          <cell r="C500" t="str">
            <v>220</v>
          </cell>
          <cell r="X500">
            <v>0</v>
          </cell>
        </row>
        <row r="501">
          <cell r="C501" t="str">
            <v>220</v>
          </cell>
          <cell r="X501">
            <v>0</v>
          </cell>
        </row>
        <row r="502">
          <cell r="C502" t="str">
            <v>220</v>
          </cell>
          <cell r="X502">
            <v>0</v>
          </cell>
        </row>
        <row r="503">
          <cell r="C503" t="str">
            <v>220</v>
          </cell>
          <cell r="X503">
            <v>0</v>
          </cell>
        </row>
        <row r="504">
          <cell r="C504" t="str">
            <v>220</v>
          </cell>
          <cell r="X504">
            <v>0</v>
          </cell>
        </row>
        <row r="505">
          <cell r="C505" t="str">
            <v>220</v>
          </cell>
          <cell r="X505">
            <v>0</v>
          </cell>
        </row>
        <row r="506">
          <cell r="C506" t="str">
            <v>220</v>
          </cell>
          <cell r="X506">
            <v>0</v>
          </cell>
        </row>
        <row r="507">
          <cell r="C507" t="str">
            <v>220</v>
          </cell>
          <cell r="X507">
            <v>0</v>
          </cell>
        </row>
        <row r="508">
          <cell r="C508" t="str">
            <v>220</v>
          </cell>
          <cell r="X508">
            <v>0</v>
          </cell>
        </row>
        <row r="509">
          <cell r="C509" t="str">
            <v>220</v>
          </cell>
          <cell r="X509">
            <v>0</v>
          </cell>
        </row>
        <row r="510">
          <cell r="C510" t="str">
            <v>220</v>
          </cell>
          <cell r="X510">
            <v>0</v>
          </cell>
        </row>
        <row r="511">
          <cell r="C511" t="str">
            <v>220</v>
          </cell>
          <cell r="X511">
            <v>0</v>
          </cell>
        </row>
        <row r="512">
          <cell r="C512" t="str">
            <v>220</v>
          </cell>
          <cell r="X512">
            <v>0</v>
          </cell>
        </row>
        <row r="513">
          <cell r="C513" t="str">
            <v>220</v>
          </cell>
          <cell r="X513">
            <v>0</v>
          </cell>
        </row>
        <row r="514">
          <cell r="C514" t="str">
            <v>220</v>
          </cell>
          <cell r="X514">
            <v>0</v>
          </cell>
        </row>
        <row r="515">
          <cell r="C515" t="str">
            <v>220</v>
          </cell>
          <cell r="X515">
            <v>0</v>
          </cell>
        </row>
        <row r="516">
          <cell r="C516" t="str">
            <v>220</v>
          </cell>
          <cell r="X516">
            <v>0</v>
          </cell>
        </row>
        <row r="517">
          <cell r="C517" t="str">
            <v>220</v>
          </cell>
          <cell r="X517">
            <v>0</v>
          </cell>
        </row>
        <row r="518">
          <cell r="C518" t="str">
            <v>220</v>
          </cell>
          <cell r="X518">
            <v>0</v>
          </cell>
        </row>
        <row r="519">
          <cell r="C519" t="str">
            <v>220</v>
          </cell>
          <cell r="X519">
            <v>0</v>
          </cell>
        </row>
        <row r="520">
          <cell r="C520" t="str">
            <v>220</v>
          </cell>
          <cell r="X520">
            <v>0</v>
          </cell>
        </row>
        <row r="521">
          <cell r="C521" t="str">
            <v>220</v>
          </cell>
          <cell r="X521">
            <v>0</v>
          </cell>
        </row>
        <row r="522">
          <cell r="C522" t="str">
            <v>220</v>
          </cell>
          <cell r="X522">
            <v>5</v>
          </cell>
        </row>
        <row r="523">
          <cell r="C523" t="str">
            <v>220</v>
          </cell>
          <cell r="X523">
            <v>0</v>
          </cell>
        </row>
        <row r="524">
          <cell r="C524" t="str">
            <v>220</v>
          </cell>
          <cell r="X524">
            <v>0</v>
          </cell>
        </row>
        <row r="525">
          <cell r="C525" t="str">
            <v>220</v>
          </cell>
          <cell r="X525">
            <v>0</v>
          </cell>
        </row>
        <row r="526">
          <cell r="C526" t="str">
            <v>220</v>
          </cell>
          <cell r="X526">
            <v>28</v>
          </cell>
        </row>
        <row r="527">
          <cell r="C527" t="str">
            <v>220</v>
          </cell>
          <cell r="X527">
            <v>0</v>
          </cell>
        </row>
        <row r="528">
          <cell r="C528" t="str">
            <v>220</v>
          </cell>
          <cell r="X528">
            <v>0</v>
          </cell>
        </row>
        <row r="529">
          <cell r="C529" t="str">
            <v>220</v>
          </cell>
          <cell r="X529">
            <v>0</v>
          </cell>
        </row>
        <row r="530">
          <cell r="C530" t="str">
            <v>220</v>
          </cell>
          <cell r="X530">
            <v>0</v>
          </cell>
        </row>
        <row r="531">
          <cell r="C531" t="str">
            <v>220</v>
          </cell>
          <cell r="X531">
            <v>0</v>
          </cell>
        </row>
        <row r="532">
          <cell r="C532" t="str">
            <v>220</v>
          </cell>
          <cell r="X532">
            <v>0</v>
          </cell>
        </row>
        <row r="533">
          <cell r="C533" t="str">
            <v>220</v>
          </cell>
          <cell r="X533">
            <v>0</v>
          </cell>
        </row>
        <row r="534">
          <cell r="C534" t="str">
            <v>220</v>
          </cell>
          <cell r="X534">
            <v>0</v>
          </cell>
        </row>
        <row r="535">
          <cell r="C535" t="str">
            <v>220</v>
          </cell>
          <cell r="X535">
            <v>0</v>
          </cell>
        </row>
        <row r="536">
          <cell r="C536" t="str">
            <v>220</v>
          </cell>
          <cell r="X536">
            <v>0</v>
          </cell>
        </row>
        <row r="537">
          <cell r="C537" t="str">
            <v>220</v>
          </cell>
          <cell r="X537">
            <v>0</v>
          </cell>
        </row>
        <row r="538">
          <cell r="C538" t="str">
            <v>220</v>
          </cell>
          <cell r="X538">
            <v>0</v>
          </cell>
        </row>
        <row r="539">
          <cell r="C539" t="str">
            <v>220</v>
          </cell>
          <cell r="X539">
            <v>0</v>
          </cell>
        </row>
        <row r="540">
          <cell r="C540" t="str">
            <v>220</v>
          </cell>
          <cell r="X540">
            <v>0</v>
          </cell>
        </row>
        <row r="541">
          <cell r="C541" t="str">
            <v>220</v>
          </cell>
          <cell r="X541">
            <v>0</v>
          </cell>
        </row>
        <row r="542">
          <cell r="C542" t="str">
            <v>220</v>
          </cell>
          <cell r="X542">
            <v>0</v>
          </cell>
        </row>
        <row r="543">
          <cell r="C543" t="str">
            <v>220</v>
          </cell>
          <cell r="X543">
            <v>0</v>
          </cell>
        </row>
        <row r="544">
          <cell r="C544" t="str">
            <v>220</v>
          </cell>
          <cell r="X544">
            <v>0</v>
          </cell>
        </row>
        <row r="545">
          <cell r="C545" t="str">
            <v>220</v>
          </cell>
          <cell r="X545">
            <v>0</v>
          </cell>
        </row>
        <row r="546">
          <cell r="C546" t="str">
            <v>220</v>
          </cell>
          <cell r="X546">
            <v>0</v>
          </cell>
        </row>
        <row r="547">
          <cell r="C547" t="str">
            <v>220</v>
          </cell>
          <cell r="X547">
            <v>0</v>
          </cell>
        </row>
        <row r="548">
          <cell r="C548" t="str">
            <v>220</v>
          </cell>
          <cell r="X548">
            <v>0</v>
          </cell>
        </row>
        <row r="549">
          <cell r="C549" t="str">
            <v>220</v>
          </cell>
          <cell r="X549">
            <v>0</v>
          </cell>
        </row>
        <row r="550">
          <cell r="C550" t="str">
            <v>220</v>
          </cell>
          <cell r="X550">
            <v>0</v>
          </cell>
        </row>
        <row r="551">
          <cell r="C551" t="str">
            <v>220</v>
          </cell>
          <cell r="X551">
            <v>0</v>
          </cell>
        </row>
        <row r="552">
          <cell r="C552" t="str">
            <v>220</v>
          </cell>
          <cell r="X552">
            <v>0</v>
          </cell>
        </row>
        <row r="553">
          <cell r="C553" t="str">
            <v>220</v>
          </cell>
          <cell r="X553">
            <v>0</v>
          </cell>
        </row>
        <row r="554">
          <cell r="C554" t="str">
            <v>220</v>
          </cell>
          <cell r="X554">
            <v>0</v>
          </cell>
        </row>
        <row r="555">
          <cell r="C555" t="str">
            <v>220</v>
          </cell>
          <cell r="X555">
            <v>0</v>
          </cell>
        </row>
        <row r="556">
          <cell r="C556" t="str">
            <v>220</v>
          </cell>
          <cell r="X556">
            <v>0</v>
          </cell>
        </row>
        <row r="557">
          <cell r="C557" t="str">
            <v>220</v>
          </cell>
          <cell r="X557">
            <v>0</v>
          </cell>
        </row>
        <row r="558">
          <cell r="C558" t="str">
            <v>220</v>
          </cell>
          <cell r="X558">
            <v>0</v>
          </cell>
        </row>
        <row r="559">
          <cell r="C559" t="str">
            <v>220</v>
          </cell>
          <cell r="X559">
            <v>0</v>
          </cell>
        </row>
        <row r="560">
          <cell r="C560" t="str">
            <v>220</v>
          </cell>
          <cell r="X560">
            <v>0</v>
          </cell>
        </row>
        <row r="561">
          <cell r="C561" t="str">
            <v>220</v>
          </cell>
          <cell r="X561">
            <v>0</v>
          </cell>
        </row>
        <row r="562">
          <cell r="C562" t="str">
            <v>220</v>
          </cell>
          <cell r="X562">
            <v>2</v>
          </cell>
        </row>
        <row r="563">
          <cell r="C563" t="str">
            <v>220</v>
          </cell>
          <cell r="X563">
            <v>0</v>
          </cell>
        </row>
        <row r="564">
          <cell r="C564" t="str">
            <v>220</v>
          </cell>
          <cell r="X564">
            <v>0</v>
          </cell>
        </row>
        <row r="565">
          <cell r="C565" t="str">
            <v>220</v>
          </cell>
          <cell r="X565">
            <v>0</v>
          </cell>
        </row>
        <row r="566">
          <cell r="C566" t="str">
            <v>220</v>
          </cell>
          <cell r="X566">
            <v>3</v>
          </cell>
        </row>
        <row r="567">
          <cell r="C567" t="str">
            <v>220</v>
          </cell>
          <cell r="X567">
            <v>0</v>
          </cell>
        </row>
        <row r="568">
          <cell r="C568" t="str">
            <v>220</v>
          </cell>
          <cell r="X568">
            <v>0</v>
          </cell>
        </row>
        <row r="569">
          <cell r="C569" t="str">
            <v>220</v>
          </cell>
          <cell r="X569">
            <v>0</v>
          </cell>
        </row>
        <row r="570">
          <cell r="C570" t="str">
            <v>220</v>
          </cell>
          <cell r="X570">
            <v>0</v>
          </cell>
        </row>
        <row r="571">
          <cell r="C571" t="str">
            <v>220</v>
          </cell>
          <cell r="X571">
            <v>0</v>
          </cell>
        </row>
        <row r="572">
          <cell r="C572" t="str">
            <v>220</v>
          </cell>
          <cell r="X572">
            <v>0</v>
          </cell>
        </row>
        <row r="573">
          <cell r="C573" t="str">
            <v>220</v>
          </cell>
          <cell r="X573">
            <v>0</v>
          </cell>
        </row>
        <row r="574">
          <cell r="C574" t="str">
            <v>220</v>
          </cell>
          <cell r="X574">
            <v>0</v>
          </cell>
        </row>
        <row r="575">
          <cell r="C575" t="str">
            <v>220</v>
          </cell>
          <cell r="X575">
            <v>0</v>
          </cell>
        </row>
        <row r="576">
          <cell r="C576" t="str">
            <v>220</v>
          </cell>
          <cell r="X576">
            <v>0</v>
          </cell>
        </row>
        <row r="577">
          <cell r="C577" t="str">
            <v>220</v>
          </cell>
          <cell r="X577">
            <v>0</v>
          </cell>
        </row>
        <row r="578">
          <cell r="C578" t="str">
            <v>220</v>
          </cell>
          <cell r="X578">
            <v>0</v>
          </cell>
        </row>
        <row r="579">
          <cell r="C579" t="str">
            <v>220</v>
          </cell>
          <cell r="X579">
            <v>0</v>
          </cell>
        </row>
        <row r="580">
          <cell r="C580" t="str">
            <v>220</v>
          </cell>
          <cell r="X580">
            <v>0</v>
          </cell>
        </row>
        <row r="581">
          <cell r="C581" t="str">
            <v>220</v>
          </cell>
          <cell r="X581">
            <v>0</v>
          </cell>
        </row>
        <row r="582">
          <cell r="C582" t="str">
            <v>220</v>
          </cell>
          <cell r="X582">
            <v>0</v>
          </cell>
        </row>
        <row r="583">
          <cell r="C583" t="str">
            <v>220</v>
          </cell>
          <cell r="X583">
            <v>0</v>
          </cell>
        </row>
        <row r="584">
          <cell r="C584" t="str">
            <v>220</v>
          </cell>
          <cell r="X584">
            <v>0</v>
          </cell>
        </row>
        <row r="585">
          <cell r="C585" t="str">
            <v>220</v>
          </cell>
          <cell r="X585">
            <v>0</v>
          </cell>
        </row>
        <row r="586">
          <cell r="C586" t="str">
            <v>220</v>
          </cell>
          <cell r="X586">
            <v>0</v>
          </cell>
        </row>
        <row r="587">
          <cell r="C587" t="str">
            <v>220</v>
          </cell>
          <cell r="X587">
            <v>0</v>
          </cell>
        </row>
        <row r="588">
          <cell r="C588" t="str">
            <v>220</v>
          </cell>
          <cell r="X588">
            <v>0</v>
          </cell>
        </row>
        <row r="589">
          <cell r="C589" t="str">
            <v>220</v>
          </cell>
          <cell r="X589">
            <v>0</v>
          </cell>
        </row>
        <row r="590">
          <cell r="C590" t="str">
            <v>220</v>
          </cell>
          <cell r="X590">
            <v>0</v>
          </cell>
        </row>
        <row r="591">
          <cell r="C591" t="str">
            <v>220</v>
          </cell>
          <cell r="X591">
            <v>0</v>
          </cell>
        </row>
        <row r="592">
          <cell r="C592" t="str">
            <v>220</v>
          </cell>
          <cell r="X592">
            <v>0</v>
          </cell>
        </row>
        <row r="593">
          <cell r="C593" t="str">
            <v>220</v>
          </cell>
          <cell r="X593">
            <v>0</v>
          </cell>
        </row>
        <row r="594">
          <cell r="C594" t="str">
            <v>220</v>
          </cell>
          <cell r="X594">
            <v>0</v>
          </cell>
        </row>
        <row r="595">
          <cell r="C595" t="str">
            <v>220</v>
          </cell>
          <cell r="X595">
            <v>0</v>
          </cell>
        </row>
        <row r="596">
          <cell r="C596" t="str">
            <v>220</v>
          </cell>
          <cell r="X596">
            <v>0</v>
          </cell>
        </row>
        <row r="597">
          <cell r="C597" t="str">
            <v>220</v>
          </cell>
          <cell r="X597">
            <v>0</v>
          </cell>
        </row>
        <row r="598">
          <cell r="C598" t="str">
            <v>220</v>
          </cell>
          <cell r="X598">
            <v>0</v>
          </cell>
        </row>
        <row r="599">
          <cell r="C599" t="str">
            <v>220</v>
          </cell>
          <cell r="X599">
            <v>0</v>
          </cell>
        </row>
        <row r="600">
          <cell r="C600" t="str">
            <v>220</v>
          </cell>
          <cell r="X600">
            <v>0</v>
          </cell>
        </row>
        <row r="601">
          <cell r="C601" t="str">
            <v>220</v>
          </cell>
          <cell r="X601">
            <v>0</v>
          </cell>
        </row>
        <row r="602">
          <cell r="C602" t="str">
            <v>220</v>
          </cell>
          <cell r="X602">
            <v>43</v>
          </cell>
        </row>
        <row r="603">
          <cell r="C603" t="str">
            <v>220</v>
          </cell>
          <cell r="X603">
            <v>8</v>
          </cell>
        </row>
        <row r="604">
          <cell r="C604" t="str">
            <v>220</v>
          </cell>
          <cell r="X604">
            <v>9</v>
          </cell>
        </row>
        <row r="605">
          <cell r="C605" t="str">
            <v>220</v>
          </cell>
          <cell r="X605">
            <v>3</v>
          </cell>
        </row>
        <row r="606">
          <cell r="C606" t="str">
            <v>220</v>
          </cell>
          <cell r="X606">
            <v>4</v>
          </cell>
        </row>
        <row r="607">
          <cell r="C607" t="str">
            <v>220</v>
          </cell>
          <cell r="X607">
            <v>16</v>
          </cell>
        </row>
        <row r="608">
          <cell r="C608" t="str">
            <v>220</v>
          </cell>
          <cell r="X608">
            <v>0</v>
          </cell>
        </row>
        <row r="609">
          <cell r="C609" t="str">
            <v>220</v>
          </cell>
          <cell r="X609">
            <v>0</v>
          </cell>
        </row>
        <row r="610">
          <cell r="C610" t="str">
            <v>220</v>
          </cell>
          <cell r="X610">
            <v>18</v>
          </cell>
        </row>
        <row r="611">
          <cell r="C611" t="str">
            <v>220</v>
          </cell>
          <cell r="X611">
            <v>65</v>
          </cell>
        </row>
        <row r="612">
          <cell r="C612" t="str">
            <v>220</v>
          </cell>
          <cell r="X612">
            <v>10</v>
          </cell>
        </row>
        <row r="613">
          <cell r="C613" t="str">
            <v>220</v>
          </cell>
          <cell r="X613">
            <v>0</v>
          </cell>
        </row>
        <row r="614">
          <cell r="C614" t="str">
            <v>220</v>
          </cell>
          <cell r="X614">
            <v>137</v>
          </cell>
        </row>
        <row r="615">
          <cell r="C615" t="str">
            <v>220</v>
          </cell>
          <cell r="X615">
            <v>0</v>
          </cell>
        </row>
        <row r="616">
          <cell r="C616" t="str">
            <v>220</v>
          </cell>
          <cell r="X616">
            <v>0</v>
          </cell>
        </row>
        <row r="617">
          <cell r="C617" t="str">
            <v>220</v>
          </cell>
          <cell r="X617">
            <v>0</v>
          </cell>
        </row>
        <row r="618">
          <cell r="C618" t="str">
            <v>220</v>
          </cell>
          <cell r="X618">
            <v>15</v>
          </cell>
        </row>
        <row r="619">
          <cell r="C619" t="str">
            <v>220</v>
          </cell>
          <cell r="X619">
            <v>47</v>
          </cell>
        </row>
        <row r="620">
          <cell r="C620" t="str">
            <v>220</v>
          </cell>
          <cell r="X620">
            <v>0</v>
          </cell>
        </row>
        <row r="621">
          <cell r="C621" t="str">
            <v>220</v>
          </cell>
          <cell r="X621">
            <v>0</v>
          </cell>
        </row>
        <row r="622">
          <cell r="C622" t="str">
            <v>220</v>
          </cell>
          <cell r="X622">
            <v>1</v>
          </cell>
        </row>
        <row r="623">
          <cell r="C623" t="str">
            <v>220</v>
          </cell>
          <cell r="X623">
            <v>0</v>
          </cell>
        </row>
        <row r="624">
          <cell r="C624" t="str">
            <v>220</v>
          </cell>
          <cell r="X624">
            <v>0</v>
          </cell>
        </row>
        <row r="625">
          <cell r="C625" t="str">
            <v>220</v>
          </cell>
          <cell r="X625">
            <v>0</v>
          </cell>
        </row>
        <row r="626">
          <cell r="C626" t="str">
            <v>220</v>
          </cell>
          <cell r="X626">
            <v>0</v>
          </cell>
        </row>
        <row r="627">
          <cell r="C627" t="str">
            <v>220</v>
          </cell>
          <cell r="X627">
            <v>0</v>
          </cell>
        </row>
        <row r="628">
          <cell r="C628" t="str">
            <v>220</v>
          </cell>
          <cell r="X628">
            <v>0</v>
          </cell>
        </row>
        <row r="629">
          <cell r="C629" t="str">
            <v>220</v>
          </cell>
          <cell r="X629">
            <v>0</v>
          </cell>
        </row>
        <row r="630">
          <cell r="C630" t="str">
            <v>220</v>
          </cell>
          <cell r="X630">
            <v>0</v>
          </cell>
        </row>
        <row r="631">
          <cell r="C631" t="str">
            <v>220</v>
          </cell>
          <cell r="X631">
            <v>0</v>
          </cell>
        </row>
        <row r="632">
          <cell r="C632" t="str">
            <v>220</v>
          </cell>
          <cell r="X632">
            <v>0</v>
          </cell>
        </row>
        <row r="633">
          <cell r="C633" t="str">
            <v>220</v>
          </cell>
          <cell r="X633">
            <v>0</v>
          </cell>
        </row>
        <row r="634">
          <cell r="C634" t="str">
            <v>220</v>
          </cell>
          <cell r="X634">
            <v>0</v>
          </cell>
        </row>
        <row r="635">
          <cell r="C635" t="str">
            <v>220</v>
          </cell>
          <cell r="X635">
            <v>0</v>
          </cell>
        </row>
        <row r="636">
          <cell r="C636" t="str">
            <v>220</v>
          </cell>
          <cell r="X636">
            <v>0</v>
          </cell>
        </row>
        <row r="637">
          <cell r="C637" t="str">
            <v>220</v>
          </cell>
          <cell r="X637">
            <v>0</v>
          </cell>
        </row>
        <row r="638">
          <cell r="C638" t="str">
            <v>220</v>
          </cell>
          <cell r="X638">
            <v>0</v>
          </cell>
        </row>
        <row r="639">
          <cell r="C639" t="str">
            <v>220</v>
          </cell>
          <cell r="X639">
            <v>0</v>
          </cell>
        </row>
        <row r="640">
          <cell r="C640" t="str">
            <v>220</v>
          </cell>
          <cell r="X640">
            <v>0</v>
          </cell>
        </row>
        <row r="641">
          <cell r="C641" t="str">
            <v>220</v>
          </cell>
          <cell r="X641">
            <v>0</v>
          </cell>
        </row>
        <row r="642">
          <cell r="C642" t="str">
            <v>221</v>
          </cell>
          <cell r="X642">
            <v>51.793000000000013</v>
          </cell>
        </row>
        <row r="643">
          <cell r="C643" t="str">
            <v>221</v>
          </cell>
          <cell r="X643">
            <v>42.978000000000002</v>
          </cell>
        </row>
        <row r="644">
          <cell r="C644" t="str">
            <v>221</v>
          </cell>
          <cell r="X644">
            <v>6.7080000000000002</v>
          </cell>
        </row>
        <row r="645">
          <cell r="C645" t="str">
            <v>221</v>
          </cell>
          <cell r="X645">
            <v>12.747999999999999</v>
          </cell>
        </row>
        <row r="646">
          <cell r="C646" t="str">
            <v>221</v>
          </cell>
          <cell r="X646">
            <v>0.5</v>
          </cell>
        </row>
        <row r="647">
          <cell r="C647" t="str">
            <v>221</v>
          </cell>
          <cell r="X647">
            <v>39.685999999999993</v>
          </cell>
        </row>
        <row r="648">
          <cell r="C648" t="str">
            <v>221</v>
          </cell>
          <cell r="X648">
            <v>118.98399999999998</v>
          </cell>
        </row>
        <row r="649">
          <cell r="C649" t="str">
            <v>221</v>
          </cell>
          <cell r="X649">
            <v>71.001000000000005</v>
          </cell>
        </row>
        <row r="650">
          <cell r="C650" t="str">
            <v>221</v>
          </cell>
          <cell r="X650">
            <v>8.8230000000000004</v>
          </cell>
        </row>
        <row r="651">
          <cell r="C651" t="str">
            <v>221</v>
          </cell>
          <cell r="X651">
            <v>2.1</v>
          </cell>
        </row>
        <row r="652">
          <cell r="C652" t="str">
            <v>221</v>
          </cell>
          <cell r="X652">
            <v>0</v>
          </cell>
        </row>
        <row r="653">
          <cell r="C653" t="str">
            <v>221</v>
          </cell>
          <cell r="X653">
            <v>0</v>
          </cell>
        </row>
        <row r="654">
          <cell r="C654" t="str">
            <v>221</v>
          </cell>
          <cell r="X654">
            <v>0</v>
          </cell>
        </row>
        <row r="655">
          <cell r="C655" t="str">
            <v>221</v>
          </cell>
          <cell r="X655">
            <v>0</v>
          </cell>
        </row>
        <row r="656">
          <cell r="C656" t="str">
            <v>221</v>
          </cell>
          <cell r="X656">
            <v>0</v>
          </cell>
        </row>
        <row r="657">
          <cell r="C657" t="str">
            <v>221</v>
          </cell>
          <cell r="X657">
            <v>0</v>
          </cell>
        </row>
        <row r="658">
          <cell r="C658" t="str">
            <v>221</v>
          </cell>
          <cell r="X658">
            <v>1.923</v>
          </cell>
        </row>
        <row r="659">
          <cell r="C659" t="str">
            <v>221</v>
          </cell>
          <cell r="X659">
            <v>6.94</v>
          </cell>
        </row>
        <row r="660">
          <cell r="C660" t="str">
            <v>221</v>
          </cell>
          <cell r="X660">
            <v>0</v>
          </cell>
        </row>
        <row r="661">
          <cell r="C661" t="str">
            <v>221</v>
          </cell>
          <cell r="X661">
            <v>0</v>
          </cell>
        </row>
        <row r="662">
          <cell r="C662" t="str">
            <v>221</v>
          </cell>
          <cell r="X662">
            <v>6.9640000000000004</v>
          </cell>
        </row>
        <row r="663">
          <cell r="C663" t="str">
            <v>221</v>
          </cell>
          <cell r="X663">
            <v>0</v>
          </cell>
        </row>
        <row r="664">
          <cell r="C664" t="str">
            <v>221</v>
          </cell>
          <cell r="X664">
            <v>0</v>
          </cell>
        </row>
        <row r="665">
          <cell r="C665" t="str">
            <v>221</v>
          </cell>
          <cell r="X665">
            <v>0</v>
          </cell>
        </row>
        <row r="666">
          <cell r="C666" t="str">
            <v>221</v>
          </cell>
          <cell r="X666">
            <v>18.445</v>
          </cell>
        </row>
        <row r="667">
          <cell r="C667" t="str">
            <v>221</v>
          </cell>
          <cell r="X667">
            <v>2.4500000000000002</v>
          </cell>
        </row>
        <row r="668">
          <cell r="C668" t="str">
            <v>221</v>
          </cell>
          <cell r="X668">
            <v>19.318999999999996</v>
          </cell>
        </row>
        <row r="669">
          <cell r="C669" t="str">
            <v>221</v>
          </cell>
          <cell r="X669">
            <v>0</v>
          </cell>
        </row>
        <row r="670">
          <cell r="C670" t="str">
            <v>221</v>
          </cell>
          <cell r="X670">
            <v>13.907</v>
          </cell>
        </row>
        <row r="671">
          <cell r="C671" t="str">
            <v>221</v>
          </cell>
          <cell r="X671">
            <v>24.870000000000005</v>
          </cell>
        </row>
        <row r="672">
          <cell r="C672" t="str">
            <v>221</v>
          </cell>
          <cell r="X672">
            <v>21.518000000000001</v>
          </cell>
        </row>
        <row r="673">
          <cell r="C673" t="str">
            <v>221</v>
          </cell>
          <cell r="X673">
            <v>188.32499999999999</v>
          </cell>
        </row>
        <row r="674">
          <cell r="C674" t="str">
            <v>221</v>
          </cell>
          <cell r="X674">
            <v>2.0840000000000001</v>
          </cell>
        </row>
        <row r="675">
          <cell r="C675" t="str">
            <v>221</v>
          </cell>
          <cell r="X675">
            <v>0</v>
          </cell>
        </row>
        <row r="676">
          <cell r="C676" t="str">
            <v>221</v>
          </cell>
          <cell r="X676">
            <v>0</v>
          </cell>
        </row>
        <row r="677">
          <cell r="C677" t="str">
            <v>221</v>
          </cell>
          <cell r="X677">
            <v>0</v>
          </cell>
        </row>
        <row r="678">
          <cell r="C678" t="str">
            <v>221</v>
          </cell>
          <cell r="X678">
            <v>0</v>
          </cell>
        </row>
        <row r="679">
          <cell r="C679" t="str">
            <v>221</v>
          </cell>
          <cell r="X679">
            <v>25.844999999999999</v>
          </cell>
        </row>
        <row r="680">
          <cell r="C680" t="str">
            <v>221</v>
          </cell>
          <cell r="X680">
            <v>2.3119999999999998</v>
          </cell>
        </row>
        <row r="681">
          <cell r="C681" t="str">
            <v>221</v>
          </cell>
          <cell r="X681">
            <v>0</v>
          </cell>
        </row>
        <row r="682">
          <cell r="C682" t="str">
            <v>221</v>
          </cell>
          <cell r="X682">
            <v>0.56399999999999995</v>
          </cell>
        </row>
        <row r="683">
          <cell r="C683" t="str">
            <v>221</v>
          </cell>
          <cell r="X683">
            <v>0</v>
          </cell>
        </row>
        <row r="684">
          <cell r="C684" t="str">
            <v>221</v>
          </cell>
          <cell r="X684">
            <v>0</v>
          </cell>
        </row>
        <row r="685">
          <cell r="C685" t="str">
            <v>221</v>
          </cell>
          <cell r="X685">
            <v>0</v>
          </cell>
        </row>
        <row r="686">
          <cell r="C686" t="str">
            <v>221</v>
          </cell>
          <cell r="X686">
            <v>0</v>
          </cell>
        </row>
        <row r="687">
          <cell r="C687" t="str">
            <v>221</v>
          </cell>
          <cell r="X687">
            <v>0</v>
          </cell>
        </row>
        <row r="688">
          <cell r="C688" t="str">
            <v>221</v>
          </cell>
          <cell r="X688">
            <v>0</v>
          </cell>
        </row>
        <row r="689">
          <cell r="C689" t="str">
            <v>221</v>
          </cell>
          <cell r="X689">
            <v>0</v>
          </cell>
        </row>
        <row r="690">
          <cell r="C690" t="str">
            <v>221</v>
          </cell>
          <cell r="X690">
            <v>20.827000000000002</v>
          </cell>
        </row>
        <row r="691">
          <cell r="C691" t="str">
            <v>221</v>
          </cell>
          <cell r="X691">
            <v>0</v>
          </cell>
        </row>
        <row r="692">
          <cell r="C692" t="str">
            <v>221</v>
          </cell>
          <cell r="X692">
            <v>0</v>
          </cell>
        </row>
        <row r="693">
          <cell r="C693" t="str">
            <v>221</v>
          </cell>
          <cell r="X693">
            <v>0</v>
          </cell>
        </row>
        <row r="694">
          <cell r="C694" t="str">
            <v>221</v>
          </cell>
          <cell r="X694">
            <v>0</v>
          </cell>
        </row>
        <row r="695">
          <cell r="C695" t="str">
            <v>221</v>
          </cell>
          <cell r="X695">
            <v>0</v>
          </cell>
        </row>
        <row r="696">
          <cell r="C696" t="str">
            <v>221</v>
          </cell>
          <cell r="X696">
            <v>0</v>
          </cell>
        </row>
        <row r="697">
          <cell r="C697" t="str">
            <v>221</v>
          </cell>
          <cell r="X697">
            <v>0</v>
          </cell>
        </row>
        <row r="698">
          <cell r="C698" t="str">
            <v>221</v>
          </cell>
          <cell r="X698">
            <v>0</v>
          </cell>
        </row>
        <row r="699">
          <cell r="C699" t="str">
            <v>221</v>
          </cell>
          <cell r="X699">
            <v>0</v>
          </cell>
        </row>
        <row r="700">
          <cell r="C700" t="str">
            <v>221</v>
          </cell>
          <cell r="X700">
            <v>0</v>
          </cell>
        </row>
        <row r="701">
          <cell r="C701" t="str">
            <v>221</v>
          </cell>
          <cell r="X701">
            <v>0</v>
          </cell>
        </row>
        <row r="702">
          <cell r="C702" t="str">
            <v>221</v>
          </cell>
          <cell r="X702">
            <v>0</v>
          </cell>
        </row>
        <row r="703">
          <cell r="C703" t="str">
            <v>221</v>
          </cell>
          <cell r="X703">
            <v>0</v>
          </cell>
        </row>
        <row r="704">
          <cell r="C704" t="str">
            <v>221</v>
          </cell>
          <cell r="X704">
            <v>0</v>
          </cell>
        </row>
        <row r="705">
          <cell r="C705" t="str">
            <v>221</v>
          </cell>
          <cell r="X705">
            <v>0</v>
          </cell>
        </row>
        <row r="706">
          <cell r="C706" t="str">
            <v>221</v>
          </cell>
          <cell r="X706">
            <v>0</v>
          </cell>
        </row>
        <row r="707">
          <cell r="C707" t="str">
            <v>221</v>
          </cell>
          <cell r="X707">
            <v>0</v>
          </cell>
        </row>
        <row r="708">
          <cell r="C708" t="str">
            <v>221</v>
          </cell>
          <cell r="X708">
            <v>0</v>
          </cell>
        </row>
        <row r="709">
          <cell r="C709" t="str">
            <v>221</v>
          </cell>
          <cell r="X709">
            <v>0</v>
          </cell>
        </row>
        <row r="710">
          <cell r="C710" t="str">
            <v>221</v>
          </cell>
          <cell r="X710">
            <v>0</v>
          </cell>
        </row>
        <row r="711">
          <cell r="C711" t="str">
            <v>221</v>
          </cell>
          <cell r="X711">
            <v>0</v>
          </cell>
        </row>
        <row r="712">
          <cell r="C712" t="str">
            <v>221</v>
          </cell>
          <cell r="X712">
            <v>0</v>
          </cell>
        </row>
        <row r="713">
          <cell r="C713" t="str">
            <v>221</v>
          </cell>
          <cell r="X713">
            <v>0</v>
          </cell>
        </row>
        <row r="714">
          <cell r="C714" t="str">
            <v>221</v>
          </cell>
          <cell r="X714">
            <v>0</v>
          </cell>
        </row>
        <row r="715">
          <cell r="C715" t="str">
            <v>221</v>
          </cell>
          <cell r="X715">
            <v>0</v>
          </cell>
        </row>
        <row r="716">
          <cell r="C716" t="str">
            <v>221</v>
          </cell>
          <cell r="X716">
            <v>0</v>
          </cell>
        </row>
        <row r="717">
          <cell r="C717" t="str">
            <v>221</v>
          </cell>
          <cell r="X717">
            <v>0</v>
          </cell>
        </row>
        <row r="718">
          <cell r="C718" t="str">
            <v>221</v>
          </cell>
          <cell r="X718">
            <v>0</v>
          </cell>
        </row>
        <row r="719">
          <cell r="C719" t="str">
            <v>221</v>
          </cell>
          <cell r="X719">
            <v>0</v>
          </cell>
        </row>
        <row r="720">
          <cell r="C720" t="str">
            <v>221</v>
          </cell>
          <cell r="X720">
            <v>0</v>
          </cell>
        </row>
        <row r="721">
          <cell r="C721" t="str">
            <v>221</v>
          </cell>
          <cell r="X721">
            <v>0</v>
          </cell>
        </row>
        <row r="722">
          <cell r="C722" t="str">
            <v>221</v>
          </cell>
          <cell r="X722">
            <v>1.48</v>
          </cell>
        </row>
        <row r="723">
          <cell r="C723" t="str">
            <v>221</v>
          </cell>
          <cell r="X723">
            <v>1.228</v>
          </cell>
        </row>
        <row r="724">
          <cell r="C724" t="str">
            <v>221</v>
          </cell>
          <cell r="X724">
            <v>0.33600000000000002</v>
          </cell>
        </row>
        <row r="725">
          <cell r="C725" t="str">
            <v>221</v>
          </cell>
          <cell r="X725">
            <v>0</v>
          </cell>
        </row>
        <row r="726">
          <cell r="C726" t="str">
            <v>221</v>
          </cell>
          <cell r="X726">
            <v>4.5839999999999996</v>
          </cell>
        </row>
        <row r="727">
          <cell r="C727" t="str">
            <v>221</v>
          </cell>
          <cell r="X727">
            <v>14.702999999999999</v>
          </cell>
        </row>
        <row r="728">
          <cell r="C728" t="str">
            <v>221</v>
          </cell>
          <cell r="X728">
            <v>8.4710000000000001</v>
          </cell>
        </row>
        <row r="729">
          <cell r="C729" t="str">
            <v>221</v>
          </cell>
          <cell r="X729">
            <v>0</v>
          </cell>
        </row>
        <row r="730">
          <cell r="C730" t="str">
            <v>221</v>
          </cell>
          <cell r="X730">
            <v>0.39800000000000002</v>
          </cell>
        </row>
        <row r="731">
          <cell r="C731" t="str">
            <v>221</v>
          </cell>
          <cell r="X731">
            <v>0</v>
          </cell>
        </row>
        <row r="732">
          <cell r="C732" t="str">
            <v>221</v>
          </cell>
          <cell r="X732">
            <v>0</v>
          </cell>
        </row>
        <row r="733">
          <cell r="C733" t="str">
            <v>221</v>
          </cell>
          <cell r="X733">
            <v>0</v>
          </cell>
        </row>
        <row r="734">
          <cell r="C734" t="str">
            <v>221</v>
          </cell>
          <cell r="X734">
            <v>0.52800000000000002</v>
          </cell>
        </row>
        <row r="735">
          <cell r="C735" t="str">
            <v>221</v>
          </cell>
          <cell r="X735">
            <v>0.94399999999999995</v>
          </cell>
        </row>
        <row r="736">
          <cell r="C736" t="str">
            <v>221</v>
          </cell>
          <cell r="X736">
            <v>0.81699999999999995</v>
          </cell>
        </row>
        <row r="737">
          <cell r="C737" t="str">
            <v>221</v>
          </cell>
          <cell r="X737">
            <v>7.5320000000000009</v>
          </cell>
        </row>
        <row r="738">
          <cell r="C738" t="str">
            <v>221</v>
          </cell>
          <cell r="X738">
            <v>1.149</v>
          </cell>
        </row>
        <row r="739">
          <cell r="C739" t="str">
            <v>221</v>
          </cell>
          <cell r="X739">
            <v>0</v>
          </cell>
        </row>
        <row r="740">
          <cell r="C740" t="str">
            <v>221</v>
          </cell>
          <cell r="X740">
            <v>0</v>
          </cell>
        </row>
        <row r="741">
          <cell r="C741" t="str">
            <v>221</v>
          </cell>
          <cell r="X741">
            <v>0</v>
          </cell>
        </row>
        <row r="742">
          <cell r="C742" t="str">
            <v>221</v>
          </cell>
          <cell r="X742">
            <v>4.1360000000000001</v>
          </cell>
        </row>
        <row r="743">
          <cell r="C743" t="str">
            <v>221</v>
          </cell>
          <cell r="X743">
            <v>0</v>
          </cell>
        </row>
        <row r="744">
          <cell r="C744" t="str">
            <v>221</v>
          </cell>
          <cell r="X744">
            <v>0</v>
          </cell>
        </row>
        <row r="745">
          <cell r="C745" t="str">
            <v>221</v>
          </cell>
          <cell r="X745">
            <v>0</v>
          </cell>
        </row>
        <row r="746">
          <cell r="C746" t="str">
            <v>221</v>
          </cell>
          <cell r="X746">
            <v>0</v>
          </cell>
        </row>
        <row r="747">
          <cell r="C747" t="str">
            <v>221</v>
          </cell>
          <cell r="X747">
            <v>0</v>
          </cell>
        </row>
        <row r="748">
          <cell r="C748" t="str">
            <v>221</v>
          </cell>
          <cell r="X748">
            <v>0</v>
          </cell>
        </row>
        <row r="749">
          <cell r="C749" t="str">
            <v>221</v>
          </cell>
          <cell r="X749">
            <v>0</v>
          </cell>
        </row>
        <row r="750">
          <cell r="C750" t="str">
            <v>221</v>
          </cell>
          <cell r="X750">
            <v>0</v>
          </cell>
        </row>
        <row r="751">
          <cell r="C751" t="str">
            <v>221</v>
          </cell>
          <cell r="X751">
            <v>0</v>
          </cell>
        </row>
        <row r="752">
          <cell r="C752" t="str">
            <v>221</v>
          </cell>
          <cell r="X752">
            <v>0</v>
          </cell>
        </row>
        <row r="753">
          <cell r="C753" t="str">
            <v>221</v>
          </cell>
          <cell r="X753">
            <v>0</v>
          </cell>
        </row>
        <row r="754">
          <cell r="C754" t="str">
            <v>221</v>
          </cell>
          <cell r="X754">
            <v>0</v>
          </cell>
        </row>
        <row r="755">
          <cell r="C755" t="str">
            <v>221</v>
          </cell>
          <cell r="X755">
            <v>0</v>
          </cell>
        </row>
        <row r="756">
          <cell r="C756" t="str">
            <v>221</v>
          </cell>
          <cell r="X756">
            <v>0</v>
          </cell>
        </row>
        <row r="757">
          <cell r="C757" t="str">
            <v>221</v>
          </cell>
          <cell r="X757">
            <v>0</v>
          </cell>
        </row>
        <row r="758">
          <cell r="C758" t="str">
            <v>221</v>
          </cell>
          <cell r="X758">
            <v>0</v>
          </cell>
        </row>
        <row r="759">
          <cell r="C759" t="str">
            <v>221</v>
          </cell>
          <cell r="X759">
            <v>0</v>
          </cell>
        </row>
        <row r="760">
          <cell r="C760" t="str">
            <v>221</v>
          </cell>
          <cell r="X760">
            <v>0</v>
          </cell>
        </row>
        <row r="761">
          <cell r="C761" t="str">
            <v>221</v>
          </cell>
          <cell r="X761">
            <v>0</v>
          </cell>
        </row>
        <row r="762">
          <cell r="C762" t="str">
            <v>221</v>
          </cell>
          <cell r="X762">
            <v>1.6320000000000001</v>
          </cell>
        </row>
        <row r="763">
          <cell r="C763" t="str">
            <v>221</v>
          </cell>
          <cell r="X763">
            <v>0</v>
          </cell>
        </row>
        <row r="764">
          <cell r="C764" t="str">
            <v>221</v>
          </cell>
          <cell r="X764">
            <v>0</v>
          </cell>
        </row>
        <row r="765">
          <cell r="C765" t="str">
            <v>221</v>
          </cell>
          <cell r="X765">
            <v>0</v>
          </cell>
        </row>
        <row r="766">
          <cell r="C766" t="str">
            <v>221</v>
          </cell>
          <cell r="X766">
            <v>0.57299999999999995</v>
          </cell>
        </row>
        <row r="767">
          <cell r="C767" t="str">
            <v>221</v>
          </cell>
          <cell r="X767">
            <v>1.839</v>
          </cell>
        </row>
        <row r="768">
          <cell r="C768" t="str">
            <v>221</v>
          </cell>
          <cell r="X768">
            <v>1.0589999999999999</v>
          </cell>
        </row>
        <row r="769">
          <cell r="C769" t="str">
            <v>221</v>
          </cell>
          <cell r="X769">
            <v>0</v>
          </cell>
        </row>
        <row r="770">
          <cell r="C770" t="str">
            <v>221</v>
          </cell>
          <cell r="X770">
            <v>1.635</v>
          </cell>
        </row>
        <row r="771">
          <cell r="C771" t="str">
            <v>221</v>
          </cell>
          <cell r="X771">
            <v>0</v>
          </cell>
        </row>
        <row r="772">
          <cell r="C772" t="str">
            <v>221</v>
          </cell>
          <cell r="X772">
            <v>0</v>
          </cell>
        </row>
        <row r="773">
          <cell r="C773" t="str">
            <v>221</v>
          </cell>
          <cell r="X773">
            <v>0</v>
          </cell>
        </row>
        <row r="774">
          <cell r="C774" t="str">
            <v>221</v>
          </cell>
          <cell r="X774">
            <v>0.35199999999999998</v>
          </cell>
        </row>
        <row r="775">
          <cell r="C775" t="str">
            <v>221</v>
          </cell>
          <cell r="X775">
            <v>0.63</v>
          </cell>
        </row>
        <row r="776">
          <cell r="C776" t="str">
            <v>221</v>
          </cell>
          <cell r="X776">
            <v>0.54499999999999993</v>
          </cell>
        </row>
        <row r="777">
          <cell r="C777" t="str">
            <v>221</v>
          </cell>
          <cell r="X777">
            <v>5.0210000000000008</v>
          </cell>
        </row>
        <row r="778">
          <cell r="C778" t="str">
            <v>221</v>
          </cell>
          <cell r="X778">
            <v>0.67400000000000004</v>
          </cell>
        </row>
        <row r="779">
          <cell r="C779" t="str">
            <v>221</v>
          </cell>
          <cell r="X779">
            <v>0</v>
          </cell>
        </row>
        <row r="780">
          <cell r="C780" t="str">
            <v>221</v>
          </cell>
          <cell r="X780">
            <v>0</v>
          </cell>
        </row>
        <row r="781">
          <cell r="C781" t="str">
            <v>221</v>
          </cell>
          <cell r="X781">
            <v>0</v>
          </cell>
        </row>
        <row r="782">
          <cell r="C782" t="str">
            <v>221</v>
          </cell>
          <cell r="X782">
            <v>2.0680000000000001</v>
          </cell>
        </row>
        <row r="783">
          <cell r="C783" t="str">
            <v>221</v>
          </cell>
          <cell r="X783">
            <v>0</v>
          </cell>
        </row>
        <row r="784">
          <cell r="C784" t="str">
            <v>221</v>
          </cell>
          <cell r="X784">
            <v>0</v>
          </cell>
        </row>
        <row r="785">
          <cell r="C785" t="str">
            <v>221</v>
          </cell>
          <cell r="X785">
            <v>0</v>
          </cell>
        </row>
        <row r="786">
          <cell r="C786" t="str">
            <v>221</v>
          </cell>
          <cell r="X786">
            <v>0</v>
          </cell>
        </row>
        <row r="787">
          <cell r="C787" t="str">
            <v>221</v>
          </cell>
          <cell r="X787">
            <v>0</v>
          </cell>
        </row>
        <row r="788">
          <cell r="C788" t="str">
            <v>221</v>
          </cell>
          <cell r="X788">
            <v>0</v>
          </cell>
        </row>
        <row r="789">
          <cell r="C789" t="str">
            <v>221</v>
          </cell>
          <cell r="X789">
            <v>0</v>
          </cell>
        </row>
        <row r="790">
          <cell r="C790" t="str">
            <v>221</v>
          </cell>
          <cell r="X790">
            <v>0</v>
          </cell>
        </row>
        <row r="791">
          <cell r="C791" t="str">
            <v>221</v>
          </cell>
          <cell r="X791">
            <v>0</v>
          </cell>
        </row>
        <row r="792">
          <cell r="C792" t="str">
            <v>221</v>
          </cell>
          <cell r="X792">
            <v>0</v>
          </cell>
        </row>
        <row r="793">
          <cell r="C793" t="str">
            <v>221</v>
          </cell>
          <cell r="X793">
            <v>0</v>
          </cell>
        </row>
        <row r="794">
          <cell r="C794" t="str">
            <v>221</v>
          </cell>
          <cell r="X794">
            <v>0</v>
          </cell>
        </row>
        <row r="795">
          <cell r="C795" t="str">
            <v>221</v>
          </cell>
          <cell r="X795">
            <v>0</v>
          </cell>
        </row>
        <row r="796">
          <cell r="C796" t="str">
            <v>221</v>
          </cell>
          <cell r="X796">
            <v>0</v>
          </cell>
        </row>
        <row r="797">
          <cell r="C797" t="str">
            <v>221</v>
          </cell>
          <cell r="X797">
            <v>0</v>
          </cell>
        </row>
        <row r="798">
          <cell r="C798" t="str">
            <v>221</v>
          </cell>
          <cell r="X798">
            <v>0</v>
          </cell>
        </row>
        <row r="799">
          <cell r="C799" t="str">
            <v>221</v>
          </cell>
          <cell r="X799">
            <v>0</v>
          </cell>
        </row>
        <row r="800">
          <cell r="C800" t="str">
            <v>221</v>
          </cell>
          <cell r="X800">
            <v>0</v>
          </cell>
        </row>
        <row r="801">
          <cell r="C801" t="str">
            <v>221</v>
          </cell>
          <cell r="X801">
            <v>0</v>
          </cell>
        </row>
        <row r="802">
          <cell r="C802" t="str">
            <v>221</v>
          </cell>
          <cell r="X802">
            <v>1.6320000000000001</v>
          </cell>
        </row>
        <row r="803">
          <cell r="C803" t="str">
            <v>221</v>
          </cell>
          <cell r="X803">
            <v>0</v>
          </cell>
        </row>
        <row r="804">
          <cell r="C804" t="str">
            <v>221</v>
          </cell>
          <cell r="X804">
            <v>0</v>
          </cell>
        </row>
        <row r="805">
          <cell r="C805" t="str">
            <v>221</v>
          </cell>
          <cell r="X805">
            <v>0</v>
          </cell>
        </row>
        <row r="806">
          <cell r="C806" t="str">
            <v>221</v>
          </cell>
          <cell r="X806">
            <v>0.57399999999999995</v>
          </cell>
        </row>
        <row r="807">
          <cell r="C807" t="str">
            <v>221</v>
          </cell>
          <cell r="X807">
            <v>1.839</v>
          </cell>
        </row>
        <row r="808">
          <cell r="C808" t="str">
            <v>221</v>
          </cell>
          <cell r="X808">
            <v>1.0589999999999999</v>
          </cell>
        </row>
        <row r="809">
          <cell r="C809" t="str">
            <v>221</v>
          </cell>
          <cell r="X809">
            <v>0</v>
          </cell>
        </row>
        <row r="810">
          <cell r="C810" t="str">
            <v>221</v>
          </cell>
          <cell r="X810">
            <v>0.67400000000000004</v>
          </cell>
        </row>
        <row r="811">
          <cell r="C811" t="str">
            <v>221</v>
          </cell>
          <cell r="X811">
            <v>0</v>
          </cell>
        </row>
        <row r="812">
          <cell r="C812" t="str">
            <v>221</v>
          </cell>
          <cell r="X812">
            <v>0</v>
          </cell>
        </row>
        <row r="813">
          <cell r="C813" t="str">
            <v>221</v>
          </cell>
          <cell r="X813">
            <v>0</v>
          </cell>
        </row>
        <row r="814">
          <cell r="C814" t="str">
            <v>221</v>
          </cell>
          <cell r="X814">
            <v>1.998</v>
          </cell>
        </row>
        <row r="815">
          <cell r="C815" t="str">
            <v>221</v>
          </cell>
          <cell r="X815">
            <v>0</v>
          </cell>
        </row>
        <row r="816">
          <cell r="C816" t="str">
            <v>221</v>
          </cell>
          <cell r="X816">
            <v>0</v>
          </cell>
        </row>
        <row r="817">
          <cell r="C817" t="str">
            <v>221</v>
          </cell>
          <cell r="X817">
            <v>0</v>
          </cell>
        </row>
        <row r="818">
          <cell r="C818" t="str">
            <v>221</v>
          </cell>
          <cell r="X818">
            <v>0</v>
          </cell>
        </row>
        <row r="819">
          <cell r="C819" t="str">
            <v>221</v>
          </cell>
          <cell r="X819">
            <v>0</v>
          </cell>
        </row>
        <row r="820">
          <cell r="C820" t="str">
            <v>221</v>
          </cell>
          <cell r="X820">
            <v>0</v>
          </cell>
        </row>
        <row r="821">
          <cell r="C821" t="str">
            <v>221</v>
          </cell>
          <cell r="X821">
            <v>0</v>
          </cell>
        </row>
        <row r="822">
          <cell r="C822" t="str">
            <v>221</v>
          </cell>
          <cell r="X822">
            <v>0</v>
          </cell>
        </row>
        <row r="823">
          <cell r="C823" t="str">
            <v>221</v>
          </cell>
          <cell r="X823">
            <v>0</v>
          </cell>
        </row>
        <row r="824">
          <cell r="C824" t="str">
            <v>221</v>
          </cell>
          <cell r="X824">
            <v>0</v>
          </cell>
        </row>
        <row r="825">
          <cell r="C825" t="str">
            <v>221</v>
          </cell>
          <cell r="X825">
            <v>0</v>
          </cell>
        </row>
        <row r="826">
          <cell r="C826" t="str">
            <v>221</v>
          </cell>
          <cell r="X826">
            <v>0</v>
          </cell>
        </row>
        <row r="827">
          <cell r="C827" t="str">
            <v>221</v>
          </cell>
          <cell r="X827">
            <v>0</v>
          </cell>
        </row>
        <row r="828">
          <cell r="C828" t="str">
            <v>221</v>
          </cell>
          <cell r="X828">
            <v>0</v>
          </cell>
        </row>
        <row r="829">
          <cell r="C829" t="str">
            <v>221</v>
          </cell>
          <cell r="X829">
            <v>0</v>
          </cell>
        </row>
        <row r="830">
          <cell r="C830" t="str">
            <v>221</v>
          </cell>
          <cell r="X830">
            <v>0</v>
          </cell>
        </row>
        <row r="831">
          <cell r="C831" t="str">
            <v>221</v>
          </cell>
          <cell r="X831">
            <v>0</v>
          </cell>
        </row>
        <row r="832">
          <cell r="C832" t="str">
            <v>221</v>
          </cell>
          <cell r="X832">
            <v>0</v>
          </cell>
        </row>
        <row r="833">
          <cell r="C833" t="str">
            <v>221</v>
          </cell>
          <cell r="X833">
            <v>0</v>
          </cell>
        </row>
        <row r="834">
          <cell r="C834" t="str">
            <v>221</v>
          </cell>
          <cell r="X834">
            <v>0</v>
          </cell>
        </row>
        <row r="835">
          <cell r="C835" t="str">
            <v>221</v>
          </cell>
          <cell r="X835">
            <v>0</v>
          </cell>
        </row>
        <row r="836">
          <cell r="C836" t="str">
            <v>221</v>
          </cell>
          <cell r="X836">
            <v>0</v>
          </cell>
        </row>
        <row r="837">
          <cell r="C837" t="str">
            <v>221</v>
          </cell>
          <cell r="X837">
            <v>0</v>
          </cell>
        </row>
        <row r="838">
          <cell r="C838" t="str">
            <v>221</v>
          </cell>
          <cell r="X838">
            <v>0</v>
          </cell>
        </row>
        <row r="839">
          <cell r="C839" t="str">
            <v>221</v>
          </cell>
          <cell r="X839">
            <v>0</v>
          </cell>
        </row>
        <row r="840">
          <cell r="C840" t="str">
            <v>221</v>
          </cell>
          <cell r="X840">
            <v>0</v>
          </cell>
        </row>
        <row r="841">
          <cell r="C841" t="str">
            <v>221</v>
          </cell>
          <cell r="X841">
            <v>0</v>
          </cell>
        </row>
        <row r="842">
          <cell r="C842" t="str">
            <v>221</v>
          </cell>
          <cell r="X842">
            <v>1.48</v>
          </cell>
        </row>
        <row r="843">
          <cell r="C843" t="str">
            <v>221</v>
          </cell>
          <cell r="X843">
            <v>1.784</v>
          </cell>
        </row>
        <row r="844">
          <cell r="C844" t="str">
            <v>221</v>
          </cell>
          <cell r="X844">
            <v>0</v>
          </cell>
        </row>
        <row r="845">
          <cell r="C845" t="str">
            <v>221</v>
          </cell>
          <cell r="X845">
            <v>0</v>
          </cell>
        </row>
        <row r="846">
          <cell r="C846" t="str">
            <v>221</v>
          </cell>
          <cell r="X846">
            <v>2.8639999999999999</v>
          </cell>
        </row>
        <row r="847">
          <cell r="C847" t="str">
            <v>221</v>
          </cell>
          <cell r="X847">
            <v>3.6749999999999998</v>
          </cell>
        </row>
        <row r="848">
          <cell r="C848" t="str">
            <v>221</v>
          </cell>
          <cell r="X848">
            <v>1.0589999999999999</v>
          </cell>
        </row>
        <row r="849">
          <cell r="C849" t="str">
            <v>221</v>
          </cell>
          <cell r="X849">
            <v>0</v>
          </cell>
        </row>
        <row r="850">
          <cell r="C850" t="str">
            <v>221</v>
          </cell>
          <cell r="X850">
            <v>3.1360000000000001</v>
          </cell>
        </row>
        <row r="851">
          <cell r="C851" t="str">
            <v>221</v>
          </cell>
          <cell r="X851">
            <v>0</v>
          </cell>
        </row>
        <row r="852">
          <cell r="C852" t="str">
            <v>221</v>
          </cell>
          <cell r="X852">
            <v>0</v>
          </cell>
        </row>
        <row r="853">
          <cell r="C853" t="str">
            <v>221</v>
          </cell>
          <cell r="X853">
            <v>0</v>
          </cell>
        </row>
        <row r="854">
          <cell r="C854" t="str">
            <v>221</v>
          </cell>
          <cell r="X854">
            <v>0</v>
          </cell>
        </row>
        <row r="855">
          <cell r="C855" t="str">
            <v>221</v>
          </cell>
          <cell r="X855">
            <v>0</v>
          </cell>
        </row>
        <row r="856">
          <cell r="C856" t="str">
            <v>221</v>
          </cell>
          <cell r="X856">
            <v>0</v>
          </cell>
        </row>
        <row r="857">
          <cell r="C857" t="str">
            <v>221</v>
          </cell>
          <cell r="X857">
            <v>0</v>
          </cell>
        </row>
        <row r="858">
          <cell r="C858" t="str">
            <v>221</v>
          </cell>
          <cell r="X858">
            <v>0.19800000000000001</v>
          </cell>
        </row>
        <row r="859">
          <cell r="C859" t="str">
            <v>221</v>
          </cell>
          <cell r="X859">
            <v>0</v>
          </cell>
        </row>
        <row r="860">
          <cell r="C860" t="str">
            <v>221</v>
          </cell>
          <cell r="X860">
            <v>0</v>
          </cell>
        </row>
        <row r="861">
          <cell r="C861" t="str">
            <v>221</v>
          </cell>
          <cell r="X861">
            <v>0</v>
          </cell>
        </row>
        <row r="862">
          <cell r="C862" t="str">
            <v>221</v>
          </cell>
          <cell r="X862">
            <v>0.52800000000000002</v>
          </cell>
        </row>
        <row r="863">
          <cell r="C863" t="str">
            <v>221</v>
          </cell>
          <cell r="X863">
            <v>0.94399999999999995</v>
          </cell>
        </row>
        <row r="864">
          <cell r="C864" t="str">
            <v>221</v>
          </cell>
          <cell r="X864">
            <v>0.81699999999999995</v>
          </cell>
        </row>
        <row r="865">
          <cell r="C865" t="str">
            <v>221</v>
          </cell>
          <cell r="X865">
            <v>7.5320000000000009</v>
          </cell>
        </row>
        <row r="866">
          <cell r="C866" t="str">
            <v>221</v>
          </cell>
          <cell r="X866">
            <v>1.149</v>
          </cell>
        </row>
        <row r="867">
          <cell r="C867" t="str">
            <v>221</v>
          </cell>
          <cell r="X867">
            <v>0</v>
          </cell>
        </row>
        <row r="868">
          <cell r="C868" t="str">
            <v>221</v>
          </cell>
          <cell r="X868">
            <v>0</v>
          </cell>
        </row>
        <row r="869">
          <cell r="C869" t="str">
            <v>221</v>
          </cell>
          <cell r="X869">
            <v>0</v>
          </cell>
        </row>
        <row r="870">
          <cell r="C870" t="str">
            <v>221</v>
          </cell>
          <cell r="X870">
            <v>0</v>
          </cell>
        </row>
        <row r="871">
          <cell r="C871" t="str">
            <v>221</v>
          </cell>
          <cell r="X871">
            <v>0</v>
          </cell>
        </row>
        <row r="872">
          <cell r="C872" t="str">
            <v>221</v>
          </cell>
          <cell r="X872">
            <v>0</v>
          </cell>
        </row>
        <row r="873">
          <cell r="C873" t="str">
            <v>221</v>
          </cell>
          <cell r="X873">
            <v>0</v>
          </cell>
        </row>
        <row r="874">
          <cell r="C874" t="str">
            <v>221</v>
          </cell>
          <cell r="X874">
            <v>0</v>
          </cell>
        </row>
        <row r="875">
          <cell r="C875" t="str">
            <v>221</v>
          </cell>
          <cell r="X875">
            <v>0</v>
          </cell>
        </row>
        <row r="876">
          <cell r="C876" t="str">
            <v>221</v>
          </cell>
          <cell r="X876">
            <v>0</v>
          </cell>
        </row>
        <row r="877">
          <cell r="C877" t="str">
            <v>221</v>
          </cell>
          <cell r="X877">
            <v>0</v>
          </cell>
        </row>
        <row r="878">
          <cell r="C878" t="str">
            <v>221</v>
          </cell>
          <cell r="X878">
            <v>4.1360000000000001</v>
          </cell>
        </row>
        <row r="879">
          <cell r="C879" t="str">
            <v>221</v>
          </cell>
          <cell r="X879">
            <v>0</v>
          </cell>
        </row>
        <row r="880">
          <cell r="C880" t="str">
            <v>221</v>
          </cell>
          <cell r="X880">
            <v>0</v>
          </cell>
        </row>
        <row r="881">
          <cell r="C881" t="str">
            <v>221</v>
          </cell>
          <cell r="X881">
            <v>0</v>
          </cell>
        </row>
        <row r="882">
          <cell r="C882" t="str">
            <v>221</v>
          </cell>
          <cell r="X882">
            <v>1.48</v>
          </cell>
        </row>
        <row r="883">
          <cell r="C883" t="str">
            <v>221</v>
          </cell>
          <cell r="X883">
            <v>1.784</v>
          </cell>
        </row>
        <row r="884">
          <cell r="C884" t="str">
            <v>221</v>
          </cell>
          <cell r="X884">
            <v>0</v>
          </cell>
        </row>
        <row r="885">
          <cell r="C885" t="str">
            <v>221</v>
          </cell>
          <cell r="X885">
            <v>0</v>
          </cell>
        </row>
        <row r="886">
          <cell r="C886" t="str">
            <v>221</v>
          </cell>
          <cell r="X886">
            <v>1.147</v>
          </cell>
        </row>
        <row r="887">
          <cell r="C887" t="str">
            <v>221</v>
          </cell>
          <cell r="X887">
            <v>3.6749999999999998</v>
          </cell>
        </row>
        <row r="888">
          <cell r="C888" t="str">
            <v>221</v>
          </cell>
          <cell r="X888">
            <v>2.109</v>
          </cell>
        </row>
        <row r="889">
          <cell r="C889" t="str">
            <v>221</v>
          </cell>
          <cell r="X889">
            <v>0</v>
          </cell>
        </row>
        <row r="890">
          <cell r="C890" t="str">
            <v>221</v>
          </cell>
          <cell r="X890">
            <v>0.19800000000000001</v>
          </cell>
        </row>
        <row r="891">
          <cell r="C891" t="str">
            <v>221</v>
          </cell>
          <cell r="X891">
            <v>0</v>
          </cell>
        </row>
        <row r="892">
          <cell r="C892" t="str">
            <v>221</v>
          </cell>
          <cell r="X892">
            <v>0</v>
          </cell>
        </row>
        <row r="893">
          <cell r="C893" t="str">
            <v>221</v>
          </cell>
          <cell r="X893">
            <v>0</v>
          </cell>
        </row>
        <row r="894">
          <cell r="C894" t="str">
            <v>221</v>
          </cell>
          <cell r="X894">
            <v>0.52800000000000002</v>
          </cell>
        </row>
        <row r="895">
          <cell r="C895" t="str">
            <v>221</v>
          </cell>
          <cell r="X895">
            <v>0.94399999999999995</v>
          </cell>
        </row>
        <row r="896">
          <cell r="C896" t="str">
            <v>221</v>
          </cell>
          <cell r="X896">
            <v>0.81699999999999995</v>
          </cell>
        </row>
        <row r="897">
          <cell r="C897" t="str">
            <v>221</v>
          </cell>
          <cell r="X897">
            <v>7.5320000000000009</v>
          </cell>
        </row>
        <row r="898">
          <cell r="C898" t="str">
            <v>221</v>
          </cell>
          <cell r="X898">
            <v>1.149</v>
          </cell>
        </row>
        <row r="899">
          <cell r="C899" t="str">
            <v>221</v>
          </cell>
          <cell r="X899">
            <v>0</v>
          </cell>
        </row>
        <row r="900">
          <cell r="C900" t="str">
            <v>221</v>
          </cell>
          <cell r="X900">
            <v>0</v>
          </cell>
        </row>
        <row r="901">
          <cell r="C901" t="str">
            <v>221</v>
          </cell>
          <cell r="X901">
            <v>0</v>
          </cell>
        </row>
        <row r="902">
          <cell r="C902" t="str">
            <v>221</v>
          </cell>
          <cell r="X902">
            <v>4.1360000000000001</v>
          </cell>
        </row>
        <row r="903">
          <cell r="C903" t="str">
            <v>221</v>
          </cell>
          <cell r="X903">
            <v>0</v>
          </cell>
        </row>
        <row r="904">
          <cell r="C904" t="str">
            <v>221</v>
          </cell>
          <cell r="X904">
            <v>0</v>
          </cell>
        </row>
        <row r="905">
          <cell r="C905" t="str">
            <v>221</v>
          </cell>
          <cell r="X905">
            <v>0</v>
          </cell>
        </row>
        <row r="906">
          <cell r="C906" t="str">
            <v>221</v>
          </cell>
          <cell r="X906">
            <v>0</v>
          </cell>
        </row>
        <row r="907">
          <cell r="C907" t="str">
            <v>221</v>
          </cell>
          <cell r="X907">
            <v>0</v>
          </cell>
        </row>
        <row r="908">
          <cell r="C908" t="str">
            <v>221</v>
          </cell>
          <cell r="X908">
            <v>0</v>
          </cell>
        </row>
        <row r="909">
          <cell r="C909" t="str">
            <v>221</v>
          </cell>
          <cell r="X909">
            <v>0</v>
          </cell>
        </row>
        <row r="910">
          <cell r="C910" t="str">
            <v>221</v>
          </cell>
          <cell r="X910">
            <v>0</v>
          </cell>
        </row>
        <row r="911">
          <cell r="C911" t="str">
            <v>221</v>
          </cell>
          <cell r="X911">
            <v>0</v>
          </cell>
        </row>
        <row r="912">
          <cell r="C912" t="str">
            <v>221</v>
          </cell>
          <cell r="X912">
            <v>0</v>
          </cell>
        </row>
        <row r="913">
          <cell r="C913" t="str">
            <v>221</v>
          </cell>
          <cell r="X913">
            <v>0</v>
          </cell>
        </row>
        <row r="914">
          <cell r="C914" t="str">
            <v>221</v>
          </cell>
          <cell r="X914">
            <v>0</v>
          </cell>
        </row>
        <row r="915">
          <cell r="C915" t="str">
            <v>221</v>
          </cell>
          <cell r="X915">
            <v>0</v>
          </cell>
        </row>
        <row r="916">
          <cell r="C916" t="str">
            <v>221</v>
          </cell>
          <cell r="X916">
            <v>0</v>
          </cell>
        </row>
        <row r="917">
          <cell r="C917" t="str">
            <v>221</v>
          </cell>
          <cell r="X917">
            <v>0</v>
          </cell>
        </row>
        <row r="918">
          <cell r="C918" t="str">
            <v>221</v>
          </cell>
          <cell r="X918">
            <v>0</v>
          </cell>
        </row>
        <row r="919">
          <cell r="C919" t="str">
            <v>221</v>
          </cell>
          <cell r="X919">
            <v>0</v>
          </cell>
        </row>
        <row r="920">
          <cell r="C920" t="str">
            <v>221</v>
          </cell>
          <cell r="X920">
            <v>0</v>
          </cell>
        </row>
        <row r="921">
          <cell r="C921" t="str">
            <v>221</v>
          </cell>
          <cell r="X921">
            <v>0</v>
          </cell>
        </row>
        <row r="922">
          <cell r="C922" t="str">
            <v>221</v>
          </cell>
          <cell r="X922">
            <v>16.280999999999999</v>
          </cell>
        </row>
        <row r="923">
          <cell r="C923" t="str">
            <v>221</v>
          </cell>
          <cell r="X923">
            <v>13.504000000000001</v>
          </cell>
        </row>
        <row r="924">
          <cell r="C924" t="str">
            <v>221</v>
          </cell>
          <cell r="X924">
            <v>2.1080000000000001</v>
          </cell>
        </row>
        <row r="925">
          <cell r="C925" t="str">
            <v>221</v>
          </cell>
          <cell r="X925">
            <v>4.0060000000000002</v>
          </cell>
        </row>
        <row r="926">
          <cell r="C926" t="str">
            <v>221</v>
          </cell>
          <cell r="X926">
            <v>8.5910000000000011</v>
          </cell>
        </row>
        <row r="927">
          <cell r="C927" t="str">
            <v>221</v>
          </cell>
          <cell r="X927">
            <v>33.085000000000001</v>
          </cell>
        </row>
        <row r="928">
          <cell r="C928" t="str">
            <v>221</v>
          </cell>
          <cell r="X928">
            <v>20.117000000000001</v>
          </cell>
        </row>
        <row r="929">
          <cell r="C929" t="str">
            <v>221</v>
          </cell>
          <cell r="X929">
            <v>0</v>
          </cell>
        </row>
        <row r="930">
          <cell r="C930" t="str">
            <v>221</v>
          </cell>
          <cell r="X930">
            <v>5.0120000000000005</v>
          </cell>
        </row>
        <row r="931">
          <cell r="C931" t="str">
            <v>221</v>
          </cell>
          <cell r="X931">
            <v>2.395</v>
          </cell>
        </row>
        <row r="932">
          <cell r="C932" t="str">
            <v>221</v>
          </cell>
          <cell r="X932">
            <v>0</v>
          </cell>
        </row>
        <row r="933">
          <cell r="C933" t="str">
            <v>221</v>
          </cell>
          <cell r="X933">
            <v>0</v>
          </cell>
        </row>
        <row r="934">
          <cell r="C934" t="str">
            <v>221</v>
          </cell>
          <cell r="X934">
            <v>24.6</v>
          </cell>
        </row>
        <row r="935">
          <cell r="C935" t="str">
            <v>221</v>
          </cell>
          <cell r="X935">
            <v>0</v>
          </cell>
        </row>
        <row r="936">
          <cell r="C936" t="str">
            <v>221</v>
          </cell>
          <cell r="X936">
            <v>0</v>
          </cell>
        </row>
        <row r="937">
          <cell r="C937" t="str">
            <v>221</v>
          </cell>
          <cell r="X937">
            <v>0</v>
          </cell>
        </row>
        <row r="938">
          <cell r="C938" t="str">
            <v>221</v>
          </cell>
          <cell r="X938">
            <v>6.3650000000000002</v>
          </cell>
        </row>
        <row r="939">
          <cell r="C939" t="str">
            <v>221</v>
          </cell>
          <cell r="X939">
            <v>6.0709999999999997</v>
          </cell>
        </row>
        <row r="940">
          <cell r="C940" t="str">
            <v>221</v>
          </cell>
          <cell r="X940">
            <v>0</v>
          </cell>
        </row>
        <row r="941">
          <cell r="C941" t="str">
            <v>221</v>
          </cell>
          <cell r="X941">
            <v>0</v>
          </cell>
        </row>
        <row r="942">
          <cell r="C942" t="str">
            <v>221</v>
          </cell>
          <cell r="X942">
            <v>6.5719999999999992</v>
          </cell>
        </row>
        <row r="943">
          <cell r="C943" t="str">
            <v>221</v>
          </cell>
          <cell r="X943">
            <v>0</v>
          </cell>
        </row>
        <row r="944">
          <cell r="C944" t="str">
            <v>221</v>
          </cell>
          <cell r="X944">
            <v>0</v>
          </cell>
        </row>
        <row r="945">
          <cell r="C945" t="str">
            <v>221</v>
          </cell>
          <cell r="X945">
            <v>0</v>
          </cell>
        </row>
        <row r="946">
          <cell r="C946" t="str">
            <v>221</v>
          </cell>
          <cell r="X946">
            <v>2.258</v>
          </cell>
        </row>
        <row r="947">
          <cell r="C947" t="str">
            <v>221</v>
          </cell>
          <cell r="X947">
            <v>0</v>
          </cell>
        </row>
        <row r="948">
          <cell r="C948" t="str">
            <v>221</v>
          </cell>
          <cell r="X948">
            <v>0</v>
          </cell>
        </row>
        <row r="949">
          <cell r="C949" t="str">
            <v>221</v>
          </cell>
          <cell r="X949">
            <v>0</v>
          </cell>
        </row>
        <row r="950">
          <cell r="C950" t="str">
            <v>221</v>
          </cell>
          <cell r="X950">
            <v>1.7600000000000002</v>
          </cell>
        </row>
        <row r="951">
          <cell r="C951" t="str">
            <v>221</v>
          </cell>
          <cell r="X951">
            <v>3.1480000000000001</v>
          </cell>
        </row>
        <row r="952">
          <cell r="C952" t="str">
            <v>221</v>
          </cell>
          <cell r="X952">
            <v>3.6269999999999998</v>
          </cell>
        </row>
        <row r="953">
          <cell r="C953" t="str">
            <v>221</v>
          </cell>
          <cell r="X953">
            <v>25.103999999999996</v>
          </cell>
        </row>
        <row r="954">
          <cell r="C954" t="str">
            <v>221</v>
          </cell>
          <cell r="X954">
            <v>0</v>
          </cell>
        </row>
        <row r="955">
          <cell r="C955" t="str">
            <v>221</v>
          </cell>
          <cell r="X955">
            <v>0</v>
          </cell>
        </row>
        <row r="956">
          <cell r="C956" t="str">
            <v>221</v>
          </cell>
          <cell r="X956">
            <v>0</v>
          </cell>
        </row>
        <row r="957">
          <cell r="C957" t="str">
            <v>221</v>
          </cell>
          <cell r="X957">
            <v>0</v>
          </cell>
        </row>
        <row r="958">
          <cell r="C958" t="str">
            <v>221</v>
          </cell>
          <cell r="X958">
            <v>10.854999999999999</v>
          </cell>
        </row>
        <row r="959">
          <cell r="C959" t="str">
            <v>221</v>
          </cell>
          <cell r="X959">
            <v>9.2449999999999992</v>
          </cell>
        </row>
        <row r="960">
          <cell r="C960" t="str">
            <v>221</v>
          </cell>
          <cell r="X960">
            <v>0</v>
          </cell>
        </row>
        <row r="961">
          <cell r="C961" t="str">
            <v>221</v>
          </cell>
          <cell r="X961">
            <v>0</v>
          </cell>
        </row>
        <row r="962">
          <cell r="C962" t="str">
            <v>004</v>
          </cell>
          <cell r="X962">
            <v>12</v>
          </cell>
        </row>
        <row r="963">
          <cell r="C963" t="str">
            <v>004</v>
          </cell>
          <cell r="X963">
            <v>3.5</v>
          </cell>
        </row>
        <row r="964">
          <cell r="C964" t="str">
            <v>004</v>
          </cell>
          <cell r="X964">
            <v>3.5</v>
          </cell>
        </row>
        <row r="965">
          <cell r="C965" t="str">
            <v>004</v>
          </cell>
          <cell r="X965">
            <v>4.5</v>
          </cell>
        </row>
        <row r="966">
          <cell r="C966" t="str">
            <v>004</v>
          </cell>
          <cell r="X966">
            <v>3.9999999999999991</v>
          </cell>
        </row>
        <row r="967">
          <cell r="C967" t="str">
            <v>004</v>
          </cell>
          <cell r="X967">
            <v>14.279999999999996</v>
          </cell>
        </row>
        <row r="968">
          <cell r="C968" t="str">
            <v>004</v>
          </cell>
          <cell r="X968">
            <v>4.3199999999999994</v>
          </cell>
        </row>
        <row r="969">
          <cell r="C969" t="str">
            <v>004</v>
          </cell>
          <cell r="X969">
            <v>17.16</v>
          </cell>
        </row>
        <row r="970">
          <cell r="C970" t="str">
            <v>004</v>
          </cell>
          <cell r="X970">
            <v>1.6</v>
          </cell>
        </row>
        <row r="971">
          <cell r="C971" t="str">
            <v>004</v>
          </cell>
          <cell r="X971">
            <v>0</v>
          </cell>
        </row>
        <row r="972">
          <cell r="C972" t="str">
            <v>004</v>
          </cell>
          <cell r="X972">
            <v>0</v>
          </cell>
        </row>
        <row r="973">
          <cell r="C973" t="str">
            <v>004</v>
          </cell>
          <cell r="X973">
            <v>0</v>
          </cell>
        </row>
        <row r="974">
          <cell r="C974" t="str">
            <v>004</v>
          </cell>
          <cell r="X974">
            <v>0</v>
          </cell>
        </row>
        <row r="975">
          <cell r="C975" t="str">
            <v>004</v>
          </cell>
          <cell r="X975">
            <v>0</v>
          </cell>
        </row>
        <row r="976">
          <cell r="C976" t="str">
            <v>004</v>
          </cell>
          <cell r="X976">
            <v>0</v>
          </cell>
        </row>
        <row r="977">
          <cell r="C977" t="str">
            <v>004</v>
          </cell>
          <cell r="X977">
            <v>0</v>
          </cell>
        </row>
        <row r="978">
          <cell r="C978" t="str">
            <v>004</v>
          </cell>
          <cell r="X978">
            <v>1.5</v>
          </cell>
        </row>
        <row r="979">
          <cell r="C979" t="str">
            <v>004</v>
          </cell>
          <cell r="X979">
            <v>1</v>
          </cell>
        </row>
        <row r="980">
          <cell r="C980" t="str">
            <v>004</v>
          </cell>
          <cell r="X980">
            <v>2.5</v>
          </cell>
        </row>
        <row r="981">
          <cell r="C981" t="str">
            <v>004</v>
          </cell>
          <cell r="X981">
            <v>0</v>
          </cell>
        </row>
        <row r="982">
          <cell r="C982" t="str">
            <v>004</v>
          </cell>
          <cell r="X982">
            <v>3.9999999999999991</v>
          </cell>
        </row>
        <row r="983">
          <cell r="C983" t="str">
            <v>004</v>
          </cell>
          <cell r="X983">
            <v>14.279999999999996</v>
          </cell>
        </row>
        <row r="984">
          <cell r="C984" t="str">
            <v>004</v>
          </cell>
          <cell r="X984">
            <v>4.3199999999999994</v>
          </cell>
        </row>
        <row r="985">
          <cell r="C985" t="str">
            <v>004</v>
          </cell>
          <cell r="X985">
            <v>17.16</v>
          </cell>
        </row>
        <row r="986">
          <cell r="C986" t="str">
            <v>004</v>
          </cell>
          <cell r="X986">
            <v>1.5</v>
          </cell>
        </row>
        <row r="987">
          <cell r="C987" t="str">
            <v>004</v>
          </cell>
          <cell r="X987">
            <v>1</v>
          </cell>
        </row>
        <row r="988">
          <cell r="C988" t="str">
            <v>004</v>
          </cell>
          <cell r="X988">
            <v>2</v>
          </cell>
        </row>
        <row r="989">
          <cell r="C989" t="str">
            <v>004</v>
          </cell>
          <cell r="X989">
            <v>0</v>
          </cell>
        </row>
        <row r="990">
          <cell r="C990" t="str">
            <v>004</v>
          </cell>
          <cell r="X990">
            <v>3.9999999999999991</v>
          </cell>
        </row>
        <row r="991">
          <cell r="C991" t="str">
            <v>004</v>
          </cell>
          <cell r="X991">
            <v>14.279999999999996</v>
          </cell>
        </row>
        <row r="992">
          <cell r="C992" t="str">
            <v>004</v>
          </cell>
          <cell r="X992">
            <v>4.3199999999999994</v>
          </cell>
        </row>
        <row r="993">
          <cell r="C993" t="str">
            <v>004</v>
          </cell>
          <cell r="X993">
            <v>17.16</v>
          </cell>
        </row>
        <row r="994">
          <cell r="C994" t="str">
            <v>004</v>
          </cell>
          <cell r="X994">
            <v>12</v>
          </cell>
        </row>
        <row r="995">
          <cell r="C995" t="str">
            <v>004</v>
          </cell>
          <cell r="X995">
            <v>12</v>
          </cell>
        </row>
        <row r="996">
          <cell r="C996" t="str">
            <v>004</v>
          </cell>
          <cell r="X996">
            <v>12</v>
          </cell>
        </row>
        <row r="997">
          <cell r="C997" t="str">
            <v>004</v>
          </cell>
          <cell r="X997">
            <v>10</v>
          </cell>
        </row>
        <row r="998">
          <cell r="C998" t="str">
            <v>004</v>
          </cell>
          <cell r="X998">
            <v>3.9999999999999991</v>
          </cell>
        </row>
        <row r="999">
          <cell r="C999" t="str">
            <v>004</v>
          </cell>
          <cell r="X999">
            <v>14.279999999999996</v>
          </cell>
        </row>
        <row r="1000">
          <cell r="C1000" t="str">
            <v>004</v>
          </cell>
          <cell r="X1000">
            <v>4.3199999999999994</v>
          </cell>
        </row>
        <row r="1001">
          <cell r="C1001" t="str">
            <v>004</v>
          </cell>
          <cell r="X1001">
            <v>7</v>
          </cell>
        </row>
        <row r="1002">
          <cell r="C1002" t="str">
            <v>004</v>
          </cell>
          <cell r="X1002">
            <v>11</v>
          </cell>
        </row>
        <row r="1003">
          <cell r="C1003" t="str">
            <v>004</v>
          </cell>
          <cell r="X1003">
            <v>10.5</v>
          </cell>
        </row>
        <row r="1004">
          <cell r="C1004" t="str">
            <v>004</v>
          </cell>
          <cell r="X1004">
            <v>10</v>
          </cell>
        </row>
        <row r="1005">
          <cell r="C1005" t="str">
            <v>004</v>
          </cell>
          <cell r="X1005">
            <v>9</v>
          </cell>
        </row>
        <row r="1006">
          <cell r="C1006" t="str">
            <v>004</v>
          </cell>
          <cell r="X1006">
            <v>4.8</v>
          </cell>
        </row>
        <row r="1007">
          <cell r="C1007" t="str">
            <v>004</v>
          </cell>
          <cell r="X1007">
            <v>17.16</v>
          </cell>
        </row>
        <row r="1008">
          <cell r="C1008" t="str">
            <v>004</v>
          </cell>
          <cell r="X1008">
            <v>0</v>
          </cell>
        </row>
        <row r="1009">
          <cell r="C1009" t="str">
            <v>004</v>
          </cell>
          <cell r="X1009">
            <v>60</v>
          </cell>
        </row>
        <row r="1010">
          <cell r="C1010" t="str">
            <v>004</v>
          </cell>
          <cell r="X1010">
            <v>10.400000000000002</v>
          </cell>
        </row>
        <row r="1011">
          <cell r="C1011" t="str">
            <v>004</v>
          </cell>
          <cell r="X1011">
            <v>5.6999999999999993</v>
          </cell>
        </row>
        <row r="1012">
          <cell r="C1012" t="str">
            <v>004</v>
          </cell>
          <cell r="X1012">
            <v>0</v>
          </cell>
        </row>
        <row r="1013">
          <cell r="C1013" t="str">
            <v>004</v>
          </cell>
          <cell r="X1013">
            <v>0</v>
          </cell>
        </row>
        <row r="1014">
          <cell r="C1014" t="str">
            <v>004</v>
          </cell>
          <cell r="X1014">
            <v>3.9999999999999991</v>
          </cell>
        </row>
        <row r="1015">
          <cell r="C1015" t="str">
            <v>004</v>
          </cell>
          <cell r="X1015">
            <v>14.279999999999996</v>
          </cell>
        </row>
        <row r="1016">
          <cell r="C1016" t="str">
            <v>004</v>
          </cell>
          <cell r="X1016">
            <v>4.3199999999999994</v>
          </cell>
        </row>
        <row r="1017">
          <cell r="C1017" t="str">
            <v>004</v>
          </cell>
          <cell r="X1017">
            <v>17.16</v>
          </cell>
        </row>
        <row r="1018">
          <cell r="C1018" t="str">
            <v>004</v>
          </cell>
          <cell r="X1018">
            <v>0</v>
          </cell>
        </row>
        <row r="1019">
          <cell r="C1019" t="str">
            <v>004</v>
          </cell>
          <cell r="X1019">
            <v>0</v>
          </cell>
        </row>
        <row r="1020">
          <cell r="C1020" t="str">
            <v>004</v>
          </cell>
          <cell r="X1020">
            <v>0</v>
          </cell>
        </row>
        <row r="1021">
          <cell r="C1021" t="str">
            <v>004</v>
          </cell>
          <cell r="X1021">
            <v>0</v>
          </cell>
        </row>
        <row r="1022">
          <cell r="C1022" t="str">
            <v>004</v>
          </cell>
          <cell r="X1022">
            <v>9.6</v>
          </cell>
        </row>
        <row r="1023">
          <cell r="C1023" t="str">
            <v>004</v>
          </cell>
          <cell r="X1023">
            <v>0</v>
          </cell>
        </row>
        <row r="1024">
          <cell r="C1024" t="str">
            <v>004</v>
          </cell>
          <cell r="X1024">
            <v>0</v>
          </cell>
        </row>
        <row r="1025">
          <cell r="C1025" t="str">
            <v>004</v>
          </cell>
          <cell r="X1025">
            <v>0</v>
          </cell>
        </row>
        <row r="1026">
          <cell r="C1026" t="str">
            <v>004</v>
          </cell>
          <cell r="X1026">
            <v>0</v>
          </cell>
        </row>
        <row r="1027">
          <cell r="C1027" t="str">
            <v>004</v>
          </cell>
          <cell r="X1027">
            <v>0</v>
          </cell>
        </row>
        <row r="1028">
          <cell r="C1028" t="str">
            <v>004</v>
          </cell>
          <cell r="X1028">
            <v>0</v>
          </cell>
        </row>
        <row r="1029">
          <cell r="C1029" t="str">
            <v>004</v>
          </cell>
          <cell r="X1029">
            <v>0</v>
          </cell>
        </row>
        <row r="1030">
          <cell r="C1030" t="str">
            <v>004</v>
          </cell>
          <cell r="X1030">
            <v>0</v>
          </cell>
        </row>
        <row r="1031">
          <cell r="C1031" t="str">
            <v>004</v>
          </cell>
          <cell r="X1031">
            <v>0</v>
          </cell>
        </row>
        <row r="1032">
          <cell r="C1032" t="str">
            <v>004</v>
          </cell>
          <cell r="X1032">
            <v>0</v>
          </cell>
        </row>
        <row r="1033">
          <cell r="C1033" t="str">
            <v>004</v>
          </cell>
          <cell r="X1033">
            <v>0</v>
          </cell>
        </row>
        <row r="1034">
          <cell r="C1034" t="str">
            <v>004</v>
          </cell>
          <cell r="X1034">
            <v>0</v>
          </cell>
        </row>
        <row r="1035">
          <cell r="C1035" t="str">
            <v>004</v>
          </cell>
          <cell r="X1035">
            <v>0</v>
          </cell>
        </row>
        <row r="1036">
          <cell r="C1036" t="str">
            <v>004</v>
          </cell>
          <cell r="X1036">
            <v>0</v>
          </cell>
        </row>
        <row r="1037">
          <cell r="C1037" t="str">
            <v>004</v>
          </cell>
          <cell r="X1037">
            <v>0</v>
          </cell>
        </row>
        <row r="1038">
          <cell r="C1038" t="str">
            <v>004</v>
          </cell>
          <cell r="X1038">
            <v>0</v>
          </cell>
        </row>
        <row r="1039">
          <cell r="C1039" t="str">
            <v>004</v>
          </cell>
          <cell r="X1039">
            <v>0</v>
          </cell>
        </row>
        <row r="1040">
          <cell r="C1040" t="str">
            <v>004</v>
          </cell>
          <cell r="X1040">
            <v>0</v>
          </cell>
        </row>
        <row r="1041">
          <cell r="C1041" t="str">
            <v>004</v>
          </cell>
          <cell r="X1041">
            <v>0</v>
          </cell>
        </row>
        <row r="1042">
          <cell r="C1042" t="str">
            <v>004</v>
          </cell>
          <cell r="X1042">
            <v>17.5</v>
          </cell>
        </row>
        <row r="1043">
          <cell r="C1043" t="str">
            <v>004</v>
          </cell>
          <cell r="X1043">
            <v>0</v>
          </cell>
        </row>
        <row r="1044">
          <cell r="C1044" t="str">
            <v>004</v>
          </cell>
          <cell r="X1044">
            <v>0</v>
          </cell>
        </row>
        <row r="1045">
          <cell r="C1045" t="str">
            <v>004</v>
          </cell>
          <cell r="X1045">
            <v>0</v>
          </cell>
        </row>
        <row r="1046">
          <cell r="C1046" t="str">
            <v>004</v>
          </cell>
          <cell r="X1046">
            <v>3.9999999999999991</v>
          </cell>
        </row>
        <row r="1047">
          <cell r="C1047" t="str">
            <v>004</v>
          </cell>
          <cell r="X1047">
            <v>14.279999999999996</v>
          </cell>
        </row>
        <row r="1048">
          <cell r="C1048" t="str">
            <v>004</v>
          </cell>
          <cell r="X1048">
            <v>4.3199999999999994</v>
          </cell>
        </row>
        <row r="1049">
          <cell r="C1049" t="str">
            <v>004</v>
          </cell>
          <cell r="X1049">
            <v>17.16</v>
          </cell>
        </row>
        <row r="1050">
          <cell r="C1050" t="str">
            <v>004</v>
          </cell>
          <cell r="X1050">
            <v>17.5</v>
          </cell>
        </row>
        <row r="1051">
          <cell r="C1051" t="str">
            <v>004</v>
          </cell>
          <cell r="X1051">
            <v>0</v>
          </cell>
        </row>
        <row r="1052">
          <cell r="C1052" t="str">
            <v>004</v>
          </cell>
          <cell r="X1052">
            <v>0</v>
          </cell>
        </row>
        <row r="1053">
          <cell r="C1053" t="str">
            <v>004</v>
          </cell>
          <cell r="X1053">
            <v>0</v>
          </cell>
        </row>
        <row r="1054">
          <cell r="C1054" t="str">
            <v>004</v>
          </cell>
          <cell r="X1054">
            <v>3.9999999999999991</v>
          </cell>
        </row>
        <row r="1055">
          <cell r="C1055" t="str">
            <v>004</v>
          </cell>
          <cell r="X1055">
            <v>14.279999999999996</v>
          </cell>
        </row>
        <row r="1056">
          <cell r="C1056" t="str">
            <v>004</v>
          </cell>
          <cell r="X1056">
            <v>4.3199999999999994</v>
          </cell>
        </row>
        <row r="1057">
          <cell r="C1057" t="str">
            <v>004</v>
          </cell>
          <cell r="X1057">
            <v>55</v>
          </cell>
        </row>
        <row r="1058">
          <cell r="C1058" t="str">
            <v>004</v>
          </cell>
          <cell r="X1058">
            <v>0</v>
          </cell>
        </row>
        <row r="1059">
          <cell r="C1059" t="str">
            <v>004</v>
          </cell>
          <cell r="X1059">
            <v>0</v>
          </cell>
        </row>
        <row r="1060">
          <cell r="C1060" t="str">
            <v>004</v>
          </cell>
          <cell r="X1060">
            <v>0</v>
          </cell>
        </row>
        <row r="1061">
          <cell r="C1061" t="str">
            <v>004</v>
          </cell>
          <cell r="X1061">
            <v>0</v>
          </cell>
        </row>
        <row r="1062">
          <cell r="C1062" t="str">
            <v>004</v>
          </cell>
          <cell r="X1062">
            <v>17.16</v>
          </cell>
        </row>
        <row r="1063">
          <cell r="C1063" t="str">
            <v>004</v>
          </cell>
          <cell r="X1063">
            <v>0</v>
          </cell>
        </row>
        <row r="1064">
          <cell r="C1064" t="str">
            <v>004</v>
          </cell>
          <cell r="X1064">
            <v>0</v>
          </cell>
        </row>
        <row r="1065">
          <cell r="C1065" t="str">
            <v>004</v>
          </cell>
          <cell r="X1065">
            <v>0</v>
          </cell>
        </row>
        <row r="1066">
          <cell r="C1066" t="str">
            <v>004</v>
          </cell>
          <cell r="X1066">
            <v>0</v>
          </cell>
        </row>
        <row r="1067">
          <cell r="C1067" t="str">
            <v>004</v>
          </cell>
          <cell r="X1067">
            <v>0</v>
          </cell>
        </row>
        <row r="1068">
          <cell r="C1068" t="str">
            <v>004</v>
          </cell>
          <cell r="X1068">
            <v>0</v>
          </cell>
        </row>
        <row r="1069">
          <cell r="C1069" t="str">
            <v>004</v>
          </cell>
          <cell r="X1069">
            <v>0</v>
          </cell>
        </row>
        <row r="1070">
          <cell r="C1070" t="str">
            <v>004</v>
          </cell>
          <cell r="X1070">
            <v>0</v>
          </cell>
        </row>
        <row r="1071">
          <cell r="C1071" t="str">
            <v>004</v>
          </cell>
          <cell r="X1071">
            <v>0</v>
          </cell>
        </row>
        <row r="1072">
          <cell r="C1072" t="str">
            <v>004</v>
          </cell>
          <cell r="X1072">
            <v>0</v>
          </cell>
        </row>
        <row r="1073">
          <cell r="C1073" t="str">
            <v>004</v>
          </cell>
          <cell r="X1073">
            <v>0</v>
          </cell>
        </row>
        <row r="1074">
          <cell r="C1074" t="str">
            <v>004</v>
          </cell>
          <cell r="X1074">
            <v>0</v>
          </cell>
        </row>
        <row r="1075">
          <cell r="C1075" t="str">
            <v>004</v>
          </cell>
          <cell r="X1075">
            <v>0</v>
          </cell>
        </row>
        <row r="1076">
          <cell r="C1076" t="str">
            <v>004</v>
          </cell>
          <cell r="X1076">
            <v>0</v>
          </cell>
        </row>
        <row r="1077">
          <cell r="C1077" t="str">
            <v>004</v>
          </cell>
          <cell r="X1077">
            <v>0</v>
          </cell>
        </row>
        <row r="1078">
          <cell r="C1078" t="str">
            <v>004</v>
          </cell>
          <cell r="X1078">
            <v>0</v>
          </cell>
        </row>
        <row r="1079">
          <cell r="C1079" t="str">
            <v>004</v>
          </cell>
          <cell r="X1079">
            <v>0</v>
          </cell>
        </row>
        <row r="1080">
          <cell r="C1080" t="str">
            <v>004</v>
          </cell>
          <cell r="X1080">
            <v>0</v>
          </cell>
        </row>
        <row r="1081">
          <cell r="C1081" t="str">
            <v>004</v>
          </cell>
          <cell r="X1081">
            <v>0</v>
          </cell>
        </row>
        <row r="1082">
          <cell r="C1082" t="str">
            <v>004</v>
          </cell>
          <cell r="X1082">
            <v>14</v>
          </cell>
        </row>
        <row r="1083">
          <cell r="C1083" t="str">
            <v>004</v>
          </cell>
          <cell r="X1083">
            <v>0</v>
          </cell>
        </row>
        <row r="1084">
          <cell r="C1084" t="str">
            <v>004</v>
          </cell>
          <cell r="X1084">
            <v>0</v>
          </cell>
        </row>
        <row r="1085">
          <cell r="C1085" t="str">
            <v>004</v>
          </cell>
          <cell r="X1085">
            <v>0</v>
          </cell>
        </row>
        <row r="1086">
          <cell r="C1086" t="str">
            <v>004</v>
          </cell>
          <cell r="X1086">
            <v>3.9999999999999991</v>
          </cell>
        </row>
        <row r="1087">
          <cell r="C1087" t="str">
            <v>004</v>
          </cell>
          <cell r="X1087">
            <v>14.279999999999996</v>
          </cell>
        </row>
        <row r="1088">
          <cell r="C1088" t="str">
            <v>004</v>
          </cell>
          <cell r="X1088">
            <v>4.3199999999999994</v>
          </cell>
        </row>
        <row r="1089">
          <cell r="C1089" t="str">
            <v>004</v>
          </cell>
          <cell r="X1089">
            <v>17.16</v>
          </cell>
        </row>
        <row r="1090">
          <cell r="C1090" t="str">
            <v>004</v>
          </cell>
          <cell r="X1090">
            <v>14</v>
          </cell>
        </row>
        <row r="1091">
          <cell r="C1091" t="str">
            <v>004</v>
          </cell>
          <cell r="X1091">
            <v>0</v>
          </cell>
        </row>
        <row r="1092">
          <cell r="C1092" t="str">
            <v>004</v>
          </cell>
          <cell r="X1092">
            <v>0</v>
          </cell>
        </row>
        <row r="1093">
          <cell r="C1093" t="str">
            <v>004</v>
          </cell>
          <cell r="X1093">
            <v>0</v>
          </cell>
        </row>
        <row r="1094">
          <cell r="C1094" t="str">
            <v>004</v>
          </cell>
          <cell r="X1094">
            <v>3.9999999999999991</v>
          </cell>
        </row>
        <row r="1095">
          <cell r="C1095" t="str">
            <v>004</v>
          </cell>
          <cell r="X1095">
            <v>14.279999999999996</v>
          </cell>
        </row>
        <row r="1096">
          <cell r="C1096" t="str">
            <v>004</v>
          </cell>
          <cell r="X1096">
            <v>4.3199999999999994</v>
          </cell>
        </row>
        <row r="1097">
          <cell r="C1097" t="str">
            <v>004</v>
          </cell>
          <cell r="X1097">
            <v>17.16</v>
          </cell>
        </row>
        <row r="1098">
          <cell r="C1098" t="str">
            <v>004</v>
          </cell>
          <cell r="X1098">
            <v>0</v>
          </cell>
        </row>
        <row r="1099">
          <cell r="C1099" t="str">
            <v>004</v>
          </cell>
          <cell r="X1099">
            <v>0</v>
          </cell>
        </row>
        <row r="1100">
          <cell r="C1100" t="str">
            <v>004</v>
          </cell>
          <cell r="X1100">
            <v>0</v>
          </cell>
        </row>
        <row r="1101">
          <cell r="C1101" t="str">
            <v>004</v>
          </cell>
          <cell r="X1101">
            <v>0</v>
          </cell>
        </row>
        <row r="1102">
          <cell r="C1102" t="str">
            <v>004</v>
          </cell>
          <cell r="X1102">
            <v>0</v>
          </cell>
        </row>
        <row r="1103">
          <cell r="C1103" t="str">
            <v>004</v>
          </cell>
          <cell r="X1103">
            <v>0</v>
          </cell>
        </row>
        <row r="1104">
          <cell r="C1104" t="str">
            <v>004</v>
          </cell>
          <cell r="X1104">
            <v>0</v>
          </cell>
        </row>
        <row r="1105">
          <cell r="C1105" t="str">
            <v>004</v>
          </cell>
          <cell r="X1105">
            <v>0</v>
          </cell>
        </row>
        <row r="1106">
          <cell r="C1106" t="str">
            <v>004</v>
          </cell>
          <cell r="X1106">
            <v>0</v>
          </cell>
        </row>
        <row r="1107">
          <cell r="C1107" t="str">
            <v>004</v>
          </cell>
          <cell r="X1107">
            <v>0</v>
          </cell>
        </row>
        <row r="1108">
          <cell r="C1108" t="str">
            <v>004</v>
          </cell>
          <cell r="X1108">
            <v>0</v>
          </cell>
        </row>
        <row r="1109">
          <cell r="C1109" t="str">
            <v>004</v>
          </cell>
          <cell r="X1109">
            <v>0</v>
          </cell>
        </row>
        <row r="1110">
          <cell r="C1110" t="str">
            <v>004</v>
          </cell>
          <cell r="X1110">
            <v>0</v>
          </cell>
        </row>
        <row r="1111">
          <cell r="C1111" t="str">
            <v>004</v>
          </cell>
          <cell r="X1111">
            <v>0</v>
          </cell>
        </row>
        <row r="1112">
          <cell r="C1112" t="str">
            <v>004</v>
          </cell>
          <cell r="X1112">
            <v>0</v>
          </cell>
        </row>
        <row r="1113">
          <cell r="C1113" t="str">
            <v>004</v>
          </cell>
          <cell r="X1113">
            <v>0</v>
          </cell>
        </row>
        <row r="1114">
          <cell r="C1114" t="str">
            <v>004</v>
          </cell>
          <cell r="X1114">
            <v>0</v>
          </cell>
        </row>
        <row r="1115">
          <cell r="C1115" t="str">
            <v>004</v>
          </cell>
          <cell r="X1115">
            <v>0</v>
          </cell>
        </row>
        <row r="1116">
          <cell r="C1116" t="str">
            <v>004</v>
          </cell>
          <cell r="X1116">
            <v>0</v>
          </cell>
        </row>
        <row r="1117">
          <cell r="C1117" t="str">
            <v>004</v>
          </cell>
          <cell r="X1117">
            <v>0</v>
          </cell>
        </row>
        <row r="1118">
          <cell r="C1118" t="str">
            <v>004</v>
          </cell>
          <cell r="X1118">
            <v>0</v>
          </cell>
        </row>
        <row r="1119">
          <cell r="C1119" t="str">
            <v>004</v>
          </cell>
          <cell r="X1119">
            <v>0</v>
          </cell>
        </row>
        <row r="1120">
          <cell r="C1120" t="str">
            <v>004</v>
          </cell>
          <cell r="X1120">
            <v>0</v>
          </cell>
        </row>
        <row r="1121">
          <cell r="C1121" t="str">
            <v>004</v>
          </cell>
          <cell r="X1121">
            <v>0</v>
          </cell>
        </row>
        <row r="1122">
          <cell r="C1122" t="str">
            <v>004</v>
          </cell>
          <cell r="X1122">
            <v>6</v>
          </cell>
        </row>
        <row r="1123">
          <cell r="C1123" t="str">
            <v>004</v>
          </cell>
          <cell r="X1123">
            <v>3</v>
          </cell>
        </row>
        <row r="1124">
          <cell r="C1124" t="str">
            <v>004</v>
          </cell>
          <cell r="X1124">
            <v>1.8</v>
          </cell>
        </row>
        <row r="1125">
          <cell r="C1125" t="str">
            <v>004</v>
          </cell>
          <cell r="X1125">
            <v>6</v>
          </cell>
        </row>
        <row r="1126">
          <cell r="C1126" t="str">
            <v>004</v>
          </cell>
          <cell r="X1126">
            <v>3.9999999999999991</v>
          </cell>
        </row>
        <row r="1127">
          <cell r="C1127" t="str">
            <v>004</v>
          </cell>
          <cell r="X1127">
            <v>14.279999999999996</v>
          </cell>
        </row>
        <row r="1128">
          <cell r="C1128" t="str">
            <v>004</v>
          </cell>
          <cell r="X1128">
            <v>4.3199999999999994</v>
          </cell>
        </row>
        <row r="1129">
          <cell r="C1129" t="str">
            <v>004</v>
          </cell>
          <cell r="X1129">
            <v>17.16</v>
          </cell>
        </row>
        <row r="1130">
          <cell r="C1130" t="str">
            <v>004</v>
          </cell>
          <cell r="X1130">
            <v>3</v>
          </cell>
        </row>
        <row r="1131">
          <cell r="C1131" t="str">
            <v>004</v>
          </cell>
          <cell r="X1131">
            <v>4.8</v>
          </cell>
        </row>
        <row r="1132">
          <cell r="C1132" t="str">
            <v>004</v>
          </cell>
          <cell r="X1132">
            <v>0</v>
          </cell>
        </row>
        <row r="1133">
          <cell r="C1133" t="str">
            <v>004</v>
          </cell>
          <cell r="X1133">
            <v>0</v>
          </cell>
        </row>
        <row r="1134">
          <cell r="C1134" t="str">
            <v>004</v>
          </cell>
          <cell r="X1134">
            <v>3.9999999999999991</v>
          </cell>
        </row>
        <row r="1135">
          <cell r="C1135" t="str">
            <v>004</v>
          </cell>
          <cell r="X1135">
            <v>14.279999999999996</v>
          </cell>
        </row>
        <row r="1136">
          <cell r="C1136" t="str">
            <v>004</v>
          </cell>
          <cell r="X1136">
            <v>4.3199999999999994</v>
          </cell>
        </row>
        <row r="1137">
          <cell r="C1137" t="str">
            <v>004</v>
          </cell>
          <cell r="X1137">
            <v>17.16</v>
          </cell>
        </row>
        <row r="1138">
          <cell r="C1138" t="str">
            <v>004</v>
          </cell>
          <cell r="X1138">
            <v>0</v>
          </cell>
        </row>
        <row r="1139">
          <cell r="C1139" t="str">
            <v>004</v>
          </cell>
          <cell r="X1139">
            <v>0</v>
          </cell>
        </row>
        <row r="1140">
          <cell r="C1140" t="str">
            <v>004</v>
          </cell>
          <cell r="X1140">
            <v>0</v>
          </cell>
        </row>
        <row r="1141">
          <cell r="C1141" t="str">
            <v>004</v>
          </cell>
          <cell r="X1141">
            <v>0</v>
          </cell>
        </row>
        <row r="1142">
          <cell r="C1142" t="str">
            <v>004</v>
          </cell>
          <cell r="X1142">
            <v>0</v>
          </cell>
        </row>
        <row r="1143">
          <cell r="C1143" t="str">
            <v>004</v>
          </cell>
          <cell r="X1143">
            <v>0</v>
          </cell>
        </row>
        <row r="1144">
          <cell r="C1144" t="str">
            <v>004</v>
          </cell>
          <cell r="X1144">
            <v>0</v>
          </cell>
        </row>
        <row r="1145">
          <cell r="C1145" t="str">
            <v>004</v>
          </cell>
          <cell r="X1145">
            <v>0</v>
          </cell>
        </row>
        <row r="1146">
          <cell r="C1146" t="str">
            <v>004</v>
          </cell>
          <cell r="X1146">
            <v>0</v>
          </cell>
        </row>
        <row r="1147">
          <cell r="C1147" t="str">
            <v>004</v>
          </cell>
          <cell r="X1147">
            <v>0</v>
          </cell>
        </row>
        <row r="1148">
          <cell r="C1148" t="str">
            <v>004</v>
          </cell>
          <cell r="X1148">
            <v>0</v>
          </cell>
        </row>
        <row r="1149">
          <cell r="C1149" t="str">
            <v>004</v>
          </cell>
          <cell r="X1149">
            <v>0</v>
          </cell>
        </row>
        <row r="1150">
          <cell r="C1150" t="str">
            <v>004</v>
          </cell>
          <cell r="X1150">
            <v>0</v>
          </cell>
        </row>
        <row r="1151">
          <cell r="C1151" t="str">
            <v>004</v>
          </cell>
          <cell r="X1151">
            <v>0</v>
          </cell>
        </row>
        <row r="1152">
          <cell r="C1152" t="str">
            <v>004</v>
          </cell>
          <cell r="X1152">
            <v>0</v>
          </cell>
        </row>
        <row r="1153">
          <cell r="C1153" t="str">
            <v>004</v>
          </cell>
          <cell r="X1153">
            <v>0</v>
          </cell>
        </row>
        <row r="1154">
          <cell r="C1154" t="str">
            <v>004</v>
          </cell>
          <cell r="X1154">
            <v>0</v>
          </cell>
        </row>
        <row r="1155">
          <cell r="C1155" t="str">
            <v>004</v>
          </cell>
          <cell r="X1155">
            <v>0</v>
          </cell>
        </row>
        <row r="1156">
          <cell r="C1156" t="str">
            <v>004</v>
          </cell>
          <cell r="X1156">
            <v>0</v>
          </cell>
        </row>
        <row r="1157">
          <cell r="C1157" t="str">
            <v>004</v>
          </cell>
          <cell r="X1157">
            <v>0</v>
          </cell>
        </row>
        <row r="1158">
          <cell r="C1158" t="str">
            <v>004</v>
          </cell>
          <cell r="X1158">
            <v>0</v>
          </cell>
        </row>
        <row r="1159">
          <cell r="C1159" t="str">
            <v>004</v>
          </cell>
          <cell r="X1159">
            <v>0</v>
          </cell>
        </row>
        <row r="1160">
          <cell r="C1160" t="str">
            <v>004</v>
          </cell>
          <cell r="X1160">
            <v>0</v>
          </cell>
        </row>
        <row r="1161">
          <cell r="C1161" t="str">
            <v>004</v>
          </cell>
          <cell r="X1161">
            <v>0</v>
          </cell>
        </row>
        <row r="1162">
          <cell r="C1162" t="str">
            <v>004</v>
          </cell>
          <cell r="X1162">
            <v>4.2999999999999989</v>
          </cell>
        </row>
        <row r="1163">
          <cell r="C1163" t="str">
            <v>004</v>
          </cell>
          <cell r="X1163">
            <v>2.4</v>
          </cell>
        </row>
        <row r="1164">
          <cell r="C1164" t="str">
            <v>004</v>
          </cell>
          <cell r="X1164">
            <v>5.3999999999999995</v>
          </cell>
        </row>
        <row r="1165">
          <cell r="C1165" t="str">
            <v>004</v>
          </cell>
          <cell r="X1165">
            <v>0</v>
          </cell>
        </row>
        <row r="1166">
          <cell r="C1166" t="str">
            <v>004</v>
          </cell>
          <cell r="X1166">
            <v>3.9999999999999991</v>
          </cell>
        </row>
        <row r="1167">
          <cell r="C1167" t="str">
            <v>004</v>
          </cell>
          <cell r="X1167">
            <v>14.279999999999996</v>
          </cell>
        </row>
        <row r="1168">
          <cell r="C1168" t="str">
            <v>004</v>
          </cell>
          <cell r="X1168">
            <v>4.3199999999999994</v>
          </cell>
        </row>
        <row r="1169">
          <cell r="C1169" t="str">
            <v>004</v>
          </cell>
          <cell r="X1169">
            <v>17.16</v>
          </cell>
        </row>
        <row r="1170">
          <cell r="C1170" t="str">
            <v>004</v>
          </cell>
          <cell r="X1170">
            <v>1.2</v>
          </cell>
        </row>
        <row r="1171">
          <cell r="C1171" t="str">
            <v>004</v>
          </cell>
          <cell r="X1171">
            <v>0</v>
          </cell>
        </row>
        <row r="1172">
          <cell r="C1172" t="str">
            <v>004</v>
          </cell>
          <cell r="X1172">
            <v>0</v>
          </cell>
        </row>
        <row r="1173">
          <cell r="C1173" t="str">
            <v>004</v>
          </cell>
          <cell r="X1173">
            <v>0</v>
          </cell>
        </row>
        <row r="1174">
          <cell r="C1174" t="str">
            <v>004</v>
          </cell>
          <cell r="X1174">
            <v>3.9999999999999991</v>
          </cell>
        </row>
        <row r="1175">
          <cell r="C1175" t="str">
            <v>004</v>
          </cell>
          <cell r="X1175">
            <v>14.279999999999996</v>
          </cell>
        </row>
        <row r="1176">
          <cell r="C1176" t="str">
            <v>004</v>
          </cell>
          <cell r="X1176">
            <v>4.3199999999999994</v>
          </cell>
        </row>
        <row r="1177">
          <cell r="C1177" t="str">
            <v>004</v>
          </cell>
          <cell r="X1177">
            <v>17.16</v>
          </cell>
        </row>
        <row r="1178">
          <cell r="C1178" t="str">
            <v>004</v>
          </cell>
          <cell r="X1178">
            <v>3.5</v>
          </cell>
        </row>
        <row r="1179">
          <cell r="C1179" t="str">
            <v>004</v>
          </cell>
          <cell r="X1179">
            <v>0</v>
          </cell>
        </row>
        <row r="1180">
          <cell r="C1180" t="str">
            <v>004</v>
          </cell>
          <cell r="X1180">
            <v>0</v>
          </cell>
        </row>
        <row r="1181">
          <cell r="C1181" t="str">
            <v>004</v>
          </cell>
          <cell r="X1181">
            <v>0</v>
          </cell>
        </row>
        <row r="1182">
          <cell r="C1182" t="str">
            <v>004</v>
          </cell>
          <cell r="X1182">
            <v>3.9999999999999991</v>
          </cell>
        </row>
        <row r="1183">
          <cell r="C1183" t="str">
            <v>004</v>
          </cell>
          <cell r="X1183">
            <v>14.279999999999996</v>
          </cell>
        </row>
        <row r="1184">
          <cell r="C1184" t="str">
            <v>004</v>
          </cell>
          <cell r="X1184">
            <v>4.3199999999999994</v>
          </cell>
        </row>
        <row r="1185">
          <cell r="C1185" t="str">
            <v>004</v>
          </cell>
          <cell r="X1185">
            <v>17.16</v>
          </cell>
        </row>
        <row r="1186">
          <cell r="C1186" t="str">
            <v>004</v>
          </cell>
          <cell r="X1186">
            <v>2</v>
          </cell>
        </row>
        <row r="1187">
          <cell r="C1187" t="str">
            <v>004</v>
          </cell>
          <cell r="X1187">
            <v>0</v>
          </cell>
        </row>
        <row r="1188">
          <cell r="C1188" t="str">
            <v>004</v>
          </cell>
          <cell r="X1188">
            <v>0</v>
          </cell>
        </row>
        <row r="1189">
          <cell r="C1189" t="str">
            <v>004</v>
          </cell>
          <cell r="X1189">
            <v>0</v>
          </cell>
        </row>
        <row r="1190">
          <cell r="C1190" t="str">
            <v>004</v>
          </cell>
          <cell r="X1190">
            <v>3.9999999999999991</v>
          </cell>
        </row>
        <row r="1191">
          <cell r="C1191" t="str">
            <v>004</v>
          </cell>
          <cell r="X1191">
            <v>14.279999999999996</v>
          </cell>
        </row>
        <row r="1192">
          <cell r="C1192" t="str">
            <v>004</v>
          </cell>
          <cell r="X1192">
            <v>4.3199999999999994</v>
          </cell>
        </row>
        <row r="1193">
          <cell r="C1193" t="str">
            <v>004</v>
          </cell>
          <cell r="X1193">
            <v>17.16</v>
          </cell>
        </row>
        <row r="1194">
          <cell r="C1194" t="str">
            <v>004</v>
          </cell>
          <cell r="X1194">
            <v>0</v>
          </cell>
        </row>
        <row r="1195">
          <cell r="C1195" t="str">
            <v>004</v>
          </cell>
          <cell r="X1195">
            <v>0</v>
          </cell>
        </row>
        <row r="1196">
          <cell r="C1196" t="str">
            <v>004</v>
          </cell>
          <cell r="X1196">
            <v>0</v>
          </cell>
        </row>
        <row r="1197">
          <cell r="C1197" t="str">
            <v>004</v>
          </cell>
          <cell r="X1197">
            <v>0</v>
          </cell>
        </row>
        <row r="1198">
          <cell r="C1198" t="str">
            <v>004</v>
          </cell>
          <cell r="X1198">
            <v>0</v>
          </cell>
        </row>
        <row r="1199">
          <cell r="C1199" t="str">
            <v>004</v>
          </cell>
          <cell r="X1199">
            <v>0</v>
          </cell>
        </row>
        <row r="1200">
          <cell r="C1200" t="str">
            <v>004</v>
          </cell>
          <cell r="X1200">
            <v>0</v>
          </cell>
        </row>
        <row r="1201">
          <cell r="C1201" t="str">
            <v>004</v>
          </cell>
          <cell r="X1201">
            <v>0</v>
          </cell>
        </row>
        <row r="1202">
          <cell r="C1202" t="str">
            <v>004</v>
          </cell>
          <cell r="X1202">
            <v>6</v>
          </cell>
        </row>
        <row r="1203">
          <cell r="C1203" t="str">
            <v>004</v>
          </cell>
          <cell r="X1203">
            <v>2.6</v>
          </cell>
        </row>
        <row r="1204">
          <cell r="C1204" t="str">
            <v>004</v>
          </cell>
          <cell r="X1204">
            <v>6</v>
          </cell>
        </row>
        <row r="1205">
          <cell r="C1205" t="str">
            <v>004</v>
          </cell>
          <cell r="X1205">
            <v>2.5</v>
          </cell>
        </row>
        <row r="1206">
          <cell r="C1206" t="str">
            <v>004</v>
          </cell>
          <cell r="X1206">
            <v>3.9999999999999991</v>
          </cell>
        </row>
        <row r="1207">
          <cell r="C1207" t="str">
            <v>004</v>
          </cell>
          <cell r="X1207">
            <v>14.279999999999996</v>
          </cell>
        </row>
        <row r="1208">
          <cell r="C1208" t="str">
            <v>004</v>
          </cell>
          <cell r="X1208">
            <v>4.3199999999999994</v>
          </cell>
        </row>
        <row r="1209">
          <cell r="C1209" t="str">
            <v>004</v>
          </cell>
          <cell r="X1209">
            <v>17.16</v>
          </cell>
        </row>
        <row r="1210">
          <cell r="C1210" t="str">
            <v>004</v>
          </cell>
          <cell r="X1210">
            <v>5.5</v>
          </cell>
        </row>
        <row r="1211">
          <cell r="C1211" t="str">
            <v>004</v>
          </cell>
          <cell r="X1211">
            <v>0</v>
          </cell>
        </row>
        <row r="1212">
          <cell r="C1212" t="str">
            <v>004</v>
          </cell>
          <cell r="X1212">
            <v>0</v>
          </cell>
        </row>
        <row r="1213">
          <cell r="C1213" t="str">
            <v>004</v>
          </cell>
          <cell r="X1213">
            <v>0</v>
          </cell>
        </row>
        <row r="1214">
          <cell r="C1214" t="str">
            <v>004</v>
          </cell>
          <cell r="X1214">
            <v>3.9999999999999991</v>
          </cell>
        </row>
        <row r="1215">
          <cell r="C1215" t="str">
            <v>004</v>
          </cell>
          <cell r="X1215">
            <v>14.279999999999996</v>
          </cell>
        </row>
        <row r="1216">
          <cell r="C1216" t="str">
            <v>004</v>
          </cell>
          <cell r="X1216">
            <v>4.3199999999999994</v>
          </cell>
        </row>
        <row r="1217">
          <cell r="C1217" t="str">
            <v>004</v>
          </cell>
          <cell r="X1217">
            <v>17.16</v>
          </cell>
        </row>
        <row r="1218">
          <cell r="C1218" t="str">
            <v>004</v>
          </cell>
          <cell r="X1218">
            <v>0</v>
          </cell>
        </row>
        <row r="1219">
          <cell r="C1219" t="str">
            <v>004</v>
          </cell>
          <cell r="X1219">
            <v>0</v>
          </cell>
        </row>
        <row r="1220">
          <cell r="C1220" t="str">
            <v>004</v>
          </cell>
          <cell r="X1220">
            <v>0</v>
          </cell>
        </row>
        <row r="1221">
          <cell r="C1221" t="str">
            <v>004</v>
          </cell>
          <cell r="X1221">
            <v>0</v>
          </cell>
        </row>
        <row r="1222">
          <cell r="C1222" t="str">
            <v>004</v>
          </cell>
          <cell r="X1222">
            <v>0</v>
          </cell>
        </row>
        <row r="1223">
          <cell r="C1223" t="str">
            <v>004</v>
          </cell>
          <cell r="X1223">
            <v>0</v>
          </cell>
        </row>
        <row r="1224">
          <cell r="C1224" t="str">
            <v>004</v>
          </cell>
          <cell r="X1224">
            <v>0</v>
          </cell>
        </row>
        <row r="1225">
          <cell r="C1225" t="str">
            <v>004</v>
          </cell>
          <cell r="X1225">
            <v>0</v>
          </cell>
        </row>
        <row r="1226">
          <cell r="C1226" t="str">
            <v>004</v>
          </cell>
          <cell r="X1226">
            <v>0</v>
          </cell>
        </row>
        <row r="1227">
          <cell r="C1227" t="str">
            <v>004</v>
          </cell>
          <cell r="X1227">
            <v>0</v>
          </cell>
        </row>
        <row r="1228">
          <cell r="C1228" t="str">
            <v>004</v>
          </cell>
          <cell r="X1228">
            <v>0</v>
          </cell>
        </row>
        <row r="1229">
          <cell r="C1229" t="str">
            <v>004</v>
          </cell>
          <cell r="X1229">
            <v>0</v>
          </cell>
        </row>
        <row r="1230">
          <cell r="C1230" t="str">
            <v>004</v>
          </cell>
          <cell r="X1230">
            <v>0</v>
          </cell>
        </row>
        <row r="1231">
          <cell r="C1231" t="str">
            <v>004</v>
          </cell>
          <cell r="X1231">
            <v>0</v>
          </cell>
        </row>
        <row r="1232">
          <cell r="C1232" t="str">
            <v>004</v>
          </cell>
          <cell r="X1232">
            <v>0</v>
          </cell>
        </row>
        <row r="1233">
          <cell r="C1233" t="str">
            <v>004</v>
          </cell>
          <cell r="X1233">
            <v>0</v>
          </cell>
        </row>
        <row r="1234">
          <cell r="C1234" t="str">
            <v>004</v>
          </cell>
          <cell r="X1234">
            <v>0</v>
          </cell>
        </row>
        <row r="1235">
          <cell r="C1235" t="str">
            <v>004</v>
          </cell>
          <cell r="X1235">
            <v>0</v>
          </cell>
        </row>
        <row r="1236">
          <cell r="C1236" t="str">
            <v>004</v>
          </cell>
          <cell r="X1236">
            <v>0</v>
          </cell>
        </row>
        <row r="1237">
          <cell r="C1237" t="str">
            <v>004</v>
          </cell>
          <cell r="X1237">
            <v>0</v>
          </cell>
        </row>
        <row r="1238">
          <cell r="C1238" t="str">
            <v>004</v>
          </cell>
          <cell r="X1238">
            <v>0</v>
          </cell>
        </row>
        <row r="1239">
          <cell r="C1239" t="str">
            <v>004</v>
          </cell>
          <cell r="X1239">
            <v>0</v>
          </cell>
        </row>
        <row r="1240">
          <cell r="C1240" t="str">
            <v>004</v>
          </cell>
          <cell r="X1240">
            <v>0</v>
          </cell>
        </row>
        <row r="1241">
          <cell r="C1241" t="str">
            <v>004</v>
          </cell>
          <cell r="X1241">
            <v>0</v>
          </cell>
        </row>
        <row r="1242">
          <cell r="C1242" t="str">
            <v>004</v>
          </cell>
          <cell r="X1242">
            <v>3.5999999999999992</v>
          </cell>
        </row>
        <row r="1243">
          <cell r="C1243" t="str">
            <v>004</v>
          </cell>
          <cell r="X1243">
            <v>3.5999999999999992</v>
          </cell>
        </row>
        <row r="1244">
          <cell r="C1244" t="str">
            <v>004</v>
          </cell>
          <cell r="X1244">
            <v>0</v>
          </cell>
        </row>
        <row r="1245">
          <cell r="C1245" t="str">
            <v>004</v>
          </cell>
          <cell r="X1245">
            <v>0</v>
          </cell>
        </row>
        <row r="1246">
          <cell r="C1246" t="str">
            <v>004</v>
          </cell>
          <cell r="X1246">
            <v>3.9999999999999991</v>
          </cell>
        </row>
        <row r="1247">
          <cell r="C1247" t="str">
            <v>004</v>
          </cell>
          <cell r="X1247">
            <v>14.279999999999996</v>
          </cell>
        </row>
        <row r="1248">
          <cell r="C1248" t="str">
            <v>004</v>
          </cell>
          <cell r="X1248">
            <v>4.3199999999999994</v>
          </cell>
        </row>
        <row r="1249">
          <cell r="C1249" t="str">
            <v>004</v>
          </cell>
          <cell r="X1249">
            <v>17.16</v>
          </cell>
        </row>
        <row r="1250">
          <cell r="C1250" t="str">
            <v>004</v>
          </cell>
          <cell r="X1250">
            <v>3.5999999999999992</v>
          </cell>
        </row>
        <row r="1251">
          <cell r="C1251" t="str">
            <v>004</v>
          </cell>
          <cell r="X1251">
            <v>3.5999999999999992</v>
          </cell>
        </row>
        <row r="1252">
          <cell r="C1252" t="str">
            <v>004</v>
          </cell>
          <cell r="X1252">
            <v>0</v>
          </cell>
        </row>
        <row r="1253">
          <cell r="C1253" t="str">
            <v>004</v>
          </cell>
          <cell r="X1253">
            <v>0</v>
          </cell>
        </row>
        <row r="1254">
          <cell r="C1254" t="str">
            <v>004</v>
          </cell>
          <cell r="X1254">
            <v>3.9999999999999991</v>
          </cell>
        </row>
        <row r="1255">
          <cell r="C1255" t="str">
            <v>004</v>
          </cell>
          <cell r="X1255">
            <v>14.279999999999996</v>
          </cell>
        </row>
        <row r="1256">
          <cell r="C1256" t="str">
            <v>004</v>
          </cell>
          <cell r="X1256">
            <v>4.3199999999999994</v>
          </cell>
        </row>
        <row r="1257">
          <cell r="C1257" t="str">
            <v>004</v>
          </cell>
          <cell r="X1257">
            <v>17.16</v>
          </cell>
        </row>
        <row r="1258">
          <cell r="C1258" t="str">
            <v>004</v>
          </cell>
          <cell r="X1258">
            <v>6</v>
          </cell>
        </row>
        <row r="1259">
          <cell r="C1259" t="str">
            <v>004</v>
          </cell>
          <cell r="X1259">
            <v>6</v>
          </cell>
        </row>
        <row r="1260">
          <cell r="C1260" t="str">
            <v>004</v>
          </cell>
          <cell r="X1260">
            <v>6</v>
          </cell>
        </row>
        <row r="1261">
          <cell r="C1261" t="str">
            <v>004</v>
          </cell>
          <cell r="X1261">
            <v>6</v>
          </cell>
        </row>
        <row r="1262">
          <cell r="C1262" t="str">
            <v>004</v>
          </cell>
          <cell r="X1262">
            <v>3.9999999999999991</v>
          </cell>
        </row>
        <row r="1263">
          <cell r="C1263" t="str">
            <v>004</v>
          </cell>
          <cell r="X1263">
            <v>14.279999999999996</v>
          </cell>
        </row>
        <row r="1264">
          <cell r="C1264" t="str">
            <v>004</v>
          </cell>
          <cell r="X1264">
            <v>4.3199999999999994</v>
          </cell>
        </row>
        <row r="1265">
          <cell r="C1265" t="str">
            <v>004</v>
          </cell>
          <cell r="X1265">
            <v>48</v>
          </cell>
        </row>
        <row r="1266">
          <cell r="C1266" t="str">
            <v>004</v>
          </cell>
          <cell r="X1266">
            <v>5.6</v>
          </cell>
        </row>
        <row r="1267">
          <cell r="C1267" t="str">
            <v>004</v>
          </cell>
          <cell r="X1267">
            <v>6</v>
          </cell>
        </row>
        <row r="1268">
          <cell r="C1268" t="str">
            <v>004</v>
          </cell>
          <cell r="X1268">
            <v>6</v>
          </cell>
        </row>
        <row r="1269">
          <cell r="C1269" t="str">
            <v>004</v>
          </cell>
          <cell r="X1269">
            <v>2.4</v>
          </cell>
        </row>
        <row r="1270">
          <cell r="C1270" t="str">
            <v>004</v>
          </cell>
          <cell r="X1270">
            <v>17.16</v>
          </cell>
        </row>
        <row r="1271">
          <cell r="C1271" t="str">
            <v>004</v>
          </cell>
          <cell r="X1271">
            <v>24</v>
          </cell>
        </row>
        <row r="1272">
          <cell r="C1272" t="str">
            <v>004</v>
          </cell>
          <cell r="X1272">
            <v>24</v>
          </cell>
        </row>
        <row r="1273">
          <cell r="C1273" t="str">
            <v>004</v>
          </cell>
          <cell r="X1273">
            <v>36</v>
          </cell>
        </row>
        <row r="1274">
          <cell r="C1274" t="str">
            <v>004</v>
          </cell>
          <cell r="X1274">
            <v>6</v>
          </cell>
        </row>
        <row r="1275">
          <cell r="C1275" t="str">
            <v>004</v>
          </cell>
          <cell r="X1275">
            <v>6</v>
          </cell>
        </row>
        <row r="1276">
          <cell r="C1276" t="str">
            <v>004</v>
          </cell>
          <cell r="X1276">
            <v>6</v>
          </cell>
        </row>
        <row r="1277">
          <cell r="C1277" t="str">
            <v>004</v>
          </cell>
          <cell r="X1277">
            <v>6</v>
          </cell>
        </row>
        <row r="1278">
          <cell r="C1278" t="str">
            <v>004</v>
          </cell>
          <cell r="X1278">
            <v>3.9999999999999991</v>
          </cell>
        </row>
        <row r="1279">
          <cell r="C1279" t="str">
            <v>004</v>
          </cell>
          <cell r="X1279">
            <v>14.279999999999996</v>
          </cell>
        </row>
        <row r="1280">
          <cell r="C1280" t="str">
            <v>004</v>
          </cell>
          <cell r="X1280">
            <v>4.3199999999999994</v>
          </cell>
        </row>
        <row r="1281">
          <cell r="C1281" t="str">
            <v>004</v>
          </cell>
          <cell r="X1281">
            <v>17.16</v>
          </cell>
        </row>
        <row r="1282">
          <cell r="C1282" t="str">
            <v>106</v>
          </cell>
          <cell r="X1282">
            <v>12</v>
          </cell>
        </row>
        <row r="1283">
          <cell r="C1283" t="str">
            <v>106</v>
          </cell>
          <cell r="X1283">
            <v>12</v>
          </cell>
        </row>
        <row r="1284">
          <cell r="C1284" t="str">
            <v>106</v>
          </cell>
          <cell r="X1284">
            <v>0</v>
          </cell>
        </row>
        <row r="1285">
          <cell r="C1285" t="str">
            <v>106</v>
          </cell>
          <cell r="X1285">
            <v>0</v>
          </cell>
        </row>
        <row r="1286">
          <cell r="C1286" t="str">
            <v>106</v>
          </cell>
          <cell r="X1286">
            <v>0</v>
          </cell>
        </row>
        <row r="1287">
          <cell r="C1287" t="str">
            <v>106</v>
          </cell>
          <cell r="X1287">
            <v>0</v>
          </cell>
        </row>
        <row r="1288">
          <cell r="C1288" t="str">
            <v>106</v>
          </cell>
          <cell r="X1288">
            <v>0</v>
          </cell>
        </row>
        <row r="1289">
          <cell r="C1289" t="str">
            <v>106</v>
          </cell>
          <cell r="X1289">
            <v>0</v>
          </cell>
        </row>
        <row r="1290">
          <cell r="C1290" t="str">
            <v>106</v>
          </cell>
          <cell r="X1290">
            <v>0</v>
          </cell>
        </row>
        <row r="1291">
          <cell r="C1291" t="str">
            <v>106</v>
          </cell>
          <cell r="X1291">
            <v>12</v>
          </cell>
        </row>
        <row r="1292">
          <cell r="C1292" t="str">
            <v>106</v>
          </cell>
          <cell r="X1292">
            <v>0</v>
          </cell>
        </row>
        <row r="1293">
          <cell r="C1293" t="str">
            <v>106</v>
          </cell>
          <cell r="X1293">
            <v>0</v>
          </cell>
        </row>
        <row r="1294">
          <cell r="C1294" t="str">
            <v>106</v>
          </cell>
          <cell r="X1294">
            <v>13</v>
          </cell>
        </row>
        <row r="1295">
          <cell r="C1295" t="str">
            <v>106</v>
          </cell>
          <cell r="X1295">
            <v>0</v>
          </cell>
        </row>
        <row r="1296">
          <cell r="C1296" t="str">
            <v>106</v>
          </cell>
          <cell r="X1296">
            <v>0</v>
          </cell>
        </row>
        <row r="1297">
          <cell r="C1297" t="str">
            <v>106</v>
          </cell>
          <cell r="X1297">
            <v>0</v>
          </cell>
        </row>
        <row r="1298">
          <cell r="C1298" t="str">
            <v>106</v>
          </cell>
          <cell r="X1298">
            <v>0</v>
          </cell>
        </row>
        <row r="1299">
          <cell r="C1299" t="str">
            <v>106</v>
          </cell>
          <cell r="X1299">
            <v>22</v>
          </cell>
        </row>
        <row r="1300">
          <cell r="C1300" t="str">
            <v>106</v>
          </cell>
          <cell r="X1300">
            <v>0</v>
          </cell>
        </row>
        <row r="1301">
          <cell r="C1301" t="str">
            <v>106</v>
          </cell>
          <cell r="X1301">
            <v>0</v>
          </cell>
        </row>
        <row r="1302">
          <cell r="C1302" t="str">
            <v>106</v>
          </cell>
          <cell r="X1302">
            <v>12</v>
          </cell>
        </row>
        <row r="1303">
          <cell r="C1303" t="str">
            <v>106</v>
          </cell>
          <cell r="X1303">
            <v>0</v>
          </cell>
        </row>
        <row r="1304">
          <cell r="C1304" t="str">
            <v>106</v>
          </cell>
          <cell r="X1304">
            <v>0</v>
          </cell>
        </row>
        <row r="1305">
          <cell r="C1305" t="str">
            <v>106</v>
          </cell>
          <cell r="X1305">
            <v>0</v>
          </cell>
        </row>
        <row r="1306">
          <cell r="C1306" t="str">
            <v>106</v>
          </cell>
          <cell r="X1306">
            <v>0</v>
          </cell>
        </row>
        <row r="1307">
          <cell r="C1307" t="str">
            <v>106</v>
          </cell>
          <cell r="X1307">
            <v>19</v>
          </cell>
        </row>
        <row r="1308">
          <cell r="C1308" t="str">
            <v>106</v>
          </cell>
          <cell r="X1308">
            <v>0</v>
          </cell>
        </row>
        <row r="1309">
          <cell r="C1309" t="str">
            <v>106</v>
          </cell>
          <cell r="X1309">
            <v>0</v>
          </cell>
        </row>
        <row r="1310">
          <cell r="C1310" t="str">
            <v>106</v>
          </cell>
          <cell r="X1310">
            <v>16</v>
          </cell>
        </row>
        <row r="1311">
          <cell r="C1311" t="str">
            <v>106</v>
          </cell>
          <cell r="X1311">
            <v>0</v>
          </cell>
        </row>
        <row r="1312">
          <cell r="C1312" t="str">
            <v>106</v>
          </cell>
          <cell r="X1312">
            <v>0</v>
          </cell>
        </row>
        <row r="1313">
          <cell r="C1313" t="str">
            <v>106</v>
          </cell>
          <cell r="X1313">
            <v>0</v>
          </cell>
        </row>
        <row r="1314">
          <cell r="C1314" t="str">
            <v>106</v>
          </cell>
          <cell r="X1314">
            <v>16</v>
          </cell>
        </row>
        <row r="1315">
          <cell r="C1315" t="str">
            <v>106</v>
          </cell>
          <cell r="X1315">
            <v>0</v>
          </cell>
        </row>
        <row r="1316">
          <cell r="C1316" t="str">
            <v>106</v>
          </cell>
          <cell r="X1316">
            <v>0</v>
          </cell>
        </row>
        <row r="1317">
          <cell r="C1317" t="str">
            <v>106</v>
          </cell>
          <cell r="X1317">
            <v>0</v>
          </cell>
        </row>
        <row r="1318">
          <cell r="C1318" t="str">
            <v>106</v>
          </cell>
          <cell r="X1318">
            <v>0</v>
          </cell>
        </row>
        <row r="1319">
          <cell r="C1319" t="str">
            <v>106</v>
          </cell>
          <cell r="X1319">
            <v>0</v>
          </cell>
        </row>
        <row r="1320">
          <cell r="C1320" t="str">
            <v>106</v>
          </cell>
          <cell r="X1320">
            <v>0</v>
          </cell>
        </row>
        <row r="1321">
          <cell r="C1321" t="str">
            <v>106</v>
          </cell>
          <cell r="X1321">
            <v>0</v>
          </cell>
        </row>
        <row r="1322">
          <cell r="C1322" t="str">
            <v>106</v>
          </cell>
          <cell r="X1322">
            <v>0</v>
          </cell>
        </row>
        <row r="1323">
          <cell r="C1323" t="str">
            <v>106</v>
          </cell>
          <cell r="X1323">
            <v>0</v>
          </cell>
        </row>
        <row r="1324">
          <cell r="C1324" t="str">
            <v>106</v>
          </cell>
          <cell r="X1324">
            <v>0</v>
          </cell>
        </row>
        <row r="1325">
          <cell r="C1325" t="str">
            <v>106</v>
          </cell>
          <cell r="X1325">
            <v>0</v>
          </cell>
        </row>
        <row r="1326">
          <cell r="C1326" t="str">
            <v>106</v>
          </cell>
          <cell r="X1326">
            <v>0</v>
          </cell>
        </row>
        <row r="1327">
          <cell r="C1327" t="str">
            <v>106</v>
          </cell>
          <cell r="X1327">
            <v>0</v>
          </cell>
        </row>
        <row r="1328">
          <cell r="C1328" t="str">
            <v>106</v>
          </cell>
          <cell r="X1328">
            <v>0</v>
          </cell>
        </row>
        <row r="1329">
          <cell r="C1329" t="str">
            <v>106</v>
          </cell>
          <cell r="X1329">
            <v>0</v>
          </cell>
        </row>
        <row r="1330">
          <cell r="C1330" t="str">
            <v>106</v>
          </cell>
          <cell r="X1330">
            <v>0</v>
          </cell>
        </row>
        <row r="1331">
          <cell r="C1331" t="str">
            <v>106</v>
          </cell>
          <cell r="X1331">
            <v>0</v>
          </cell>
        </row>
        <row r="1332">
          <cell r="C1332" t="str">
            <v>106</v>
          </cell>
          <cell r="X1332">
            <v>0</v>
          </cell>
        </row>
        <row r="1333">
          <cell r="C1333" t="str">
            <v>106</v>
          </cell>
          <cell r="X1333">
            <v>0</v>
          </cell>
        </row>
        <row r="1334">
          <cell r="C1334" t="str">
            <v>106</v>
          </cell>
          <cell r="X1334">
            <v>0</v>
          </cell>
        </row>
        <row r="1335">
          <cell r="C1335" t="str">
            <v>106</v>
          </cell>
          <cell r="X1335">
            <v>0</v>
          </cell>
        </row>
        <row r="1336">
          <cell r="C1336" t="str">
            <v>106</v>
          </cell>
          <cell r="X1336">
            <v>0</v>
          </cell>
        </row>
        <row r="1337">
          <cell r="C1337" t="str">
            <v>106</v>
          </cell>
          <cell r="X1337">
            <v>0</v>
          </cell>
        </row>
        <row r="1338">
          <cell r="C1338" t="str">
            <v>106</v>
          </cell>
          <cell r="X1338">
            <v>0</v>
          </cell>
        </row>
        <row r="1339">
          <cell r="C1339" t="str">
            <v>106</v>
          </cell>
          <cell r="X1339">
            <v>0</v>
          </cell>
        </row>
        <row r="1340">
          <cell r="C1340" t="str">
            <v>106</v>
          </cell>
          <cell r="X1340">
            <v>0</v>
          </cell>
        </row>
        <row r="1341">
          <cell r="C1341" t="str">
            <v>106</v>
          </cell>
          <cell r="X1341">
            <v>0</v>
          </cell>
        </row>
        <row r="1342">
          <cell r="C1342" t="str">
            <v>106</v>
          </cell>
          <cell r="X1342">
            <v>0</v>
          </cell>
        </row>
        <row r="1343">
          <cell r="C1343" t="str">
            <v>106</v>
          </cell>
          <cell r="X1343">
            <v>0</v>
          </cell>
        </row>
        <row r="1344">
          <cell r="C1344" t="str">
            <v>106</v>
          </cell>
          <cell r="X1344">
            <v>0</v>
          </cell>
        </row>
        <row r="1345">
          <cell r="C1345" t="str">
            <v>106</v>
          </cell>
          <cell r="X1345">
            <v>0</v>
          </cell>
        </row>
        <row r="1346">
          <cell r="C1346" t="str">
            <v>106</v>
          </cell>
          <cell r="X1346">
            <v>0</v>
          </cell>
        </row>
        <row r="1347">
          <cell r="C1347" t="str">
            <v>106</v>
          </cell>
          <cell r="X1347">
            <v>0</v>
          </cell>
        </row>
        <row r="1348">
          <cell r="C1348" t="str">
            <v>106</v>
          </cell>
          <cell r="X1348">
            <v>0</v>
          </cell>
        </row>
        <row r="1349">
          <cell r="C1349" t="str">
            <v>106</v>
          </cell>
          <cell r="X1349">
            <v>0</v>
          </cell>
        </row>
        <row r="1350">
          <cell r="C1350" t="str">
            <v>106</v>
          </cell>
          <cell r="X1350">
            <v>0</v>
          </cell>
        </row>
        <row r="1351">
          <cell r="C1351" t="str">
            <v>106</v>
          </cell>
          <cell r="X1351">
            <v>0</v>
          </cell>
        </row>
        <row r="1352">
          <cell r="C1352" t="str">
            <v>106</v>
          </cell>
          <cell r="X1352">
            <v>0</v>
          </cell>
        </row>
        <row r="1353">
          <cell r="C1353" t="str">
            <v>106</v>
          </cell>
          <cell r="X1353">
            <v>0</v>
          </cell>
        </row>
        <row r="1354">
          <cell r="C1354" t="str">
            <v>106</v>
          </cell>
          <cell r="X1354">
            <v>0</v>
          </cell>
        </row>
        <row r="1355">
          <cell r="C1355" t="str">
            <v>106</v>
          </cell>
          <cell r="X1355">
            <v>0</v>
          </cell>
        </row>
        <row r="1356">
          <cell r="C1356" t="str">
            <v>106</v>
          </cell>
          <cell r="X1356">
            <v>0</v>
          </cell>
        </row>
        <row r="1357">
          <cell r="C1357" t="str">
            <v>106</v>
          </cell>
          <cell r="X1357">
            <v>0</v>
          </cell>
        </row>
        <row r="1358">
          <cell r="C1358" t="str">
            <v>106</v>
          </cell>
          <cell r="X1358">
            <v>0</v>
          </cell>
        </row>
        <row r="1359">
          <cell r="C1359" t="str">
            <v>106</v>
          </cell>
          <cell r="X1359">
            <v>0</v>
          </cell>
        </row>
        <row r="1360">
          <cell r="C1360" t="str">
            <v>106</v>
          </cell>
          <cell r="X1360">
            <v>0</v>
          </cell>
        </row>
        <row r="1361">
          <cell r="C1361" t="str">
            <v>106</v>
          </cell>
          <cell r="X1361">
            <v>0</v>
          </cell>
        </row>
        <row r="1362">
          <cell r="C1362" t="str">
            <v>106</v>
          </cell>
          <cell r="X1362">
            <v>5</v>
          </cell>
        </row>
        <row r="1363">
          <cell r="C1363" t="str">
            <v>106</v>
          </cell>
          <cell r="X1363">
            <v>5</v>
          </cell>
        </row>
        <row r="1364">
          <cell r="C1364" t="str">
            <v>106</v>
          </cell>
          <cell r="X1364">
            <v>5</v>
          </cell>
        </row>
        <row r="1365">
          <cell r="C1365" t="str">
            <v>106</v>
          </cell>
          <cell r="X1365">
            <v>0</v>
          </cell>
        </row>
        <row r="1366">
          <cell r="C1366" t="str">
            <v>106</v>
          </cell>
          <cell r="X1366">
            <v>0</v>
          </cell>
        </row>
        <row r="1367">
          <cell r="C1367" t="str">
            <v>106</v>
          </cell>
          <cell r="X1367">
            <v>12</v>
          </cell>
        </row>
        <row r="1368">
          <cell r="C1368" t="str">
            <v>106</v>
          </cell>
          <cell r="X1368">
            <v>10</v>
          </cell>
        </row>
        <row r="1369">
          <cell r="C1369" t="str">
            <v>106</v>
          </cell>
          <cell r="X1369">
            <v>0</v>
          </cell>
        </row>
        <row r="1370">
          <cell r="C1370" t="str">
            <v>106</v>
          </cell>
          <cell r="X1370">
            <v>0</v>
          </cell>
        </row>
        <row r="1371">
          <cell r="C1371" t="str">
            <v>106</v>
          </cell>
          <cell r="X1371">
            <v>0</v>
          </cell>
        </row>
        <row r="1372">
          <cell r="C1372" t="str">
            <v>106</v>
          </cell>
          <cell r="X1372">
            <v>0</v>
          </cell>
        </row>
        <row r="1373">
          <cell r="C1373" t="str">
            <v>106</v>
          </cell>
          <cell r="X1373">
            <v>0</v>
          </cell>
        </row>
        <row r="1374">
          <cell r="C1374" t="str">
            <v>106</v>
          </cell>
          <cell r="X1374">
            <v>0</v>
          </cell>
        </row>
        <row r="1375">
          <cell r="C1375" t="str">
            <v>106</v>
          </cell>
          <cell r="X1375">
            <v>0</v>
          </cell>
        </row>
        <row r="1376">
          <cell r="C1376" t="str">
            <v>106</v>
          </cell>
          <cell r="X1376">
            <v>0</v>
          </cell>
        </row>
        <row r="1377">
          <cell r="C1377" t="str">
            <v>106</v>
          </cell>
          <cell r="X1377">
            <v>0</v>
          </cell>
        </row>
        <row r="1378">
          <cell r="C1378" t="str">
            <v>106</v>
          </cell>
          <cell r="X1378">
            <v>0</v>
          </cell>
        </row>
        <row r="1379">
          <cell r="C1379" t="str">
            <v>106</v>
          </cell>
          <cell r="X1379">
            <v>0</v>
          </cell>
        </row>
        <row r="1380">
          <cell r="C1380" t="str">
            <v>106</v>
          </cell>
          <cell r="X1380">
            <v>0</v>
          </cell>
        </row>
        <row r="1381">
          <cell r="C1381" t="str">
            <v>106</v>
          </cell>
          <cell r="X1381">
            <v>0</v>
          </cell>
        </row>
        <row r="1382">
          <cell r="C1382" t="str">
            <v>106</v>
          </cell>
          <cell r="X1382">
            <v>0</v>
          </cell>
        </row>
        <row r="1383">
          <cell r="C1383" t="str">
            <v>106</v>
          </cell>
          <cell r="X1383">
            <v>0</v>
          </cell>
        </row>
        <row r="1384">
          <cell r="C1384" t="str">
            <v>106</v>
          </cell>
          <cell r="X1384">
            <v>0</v>
          </cell>
        </row>
        <row r="1385">
          <cell r="C1385" t="str">
            <v>106</v>
          </cell>
          <cell r="X1385">
            <v>0</v>
          </cell>
        </row>
        <row r="1386">
          <cell r="C1386" t="str">
            <v>106</v>
          </cell>
          <cell r="X1386">
            <v>0</v>
          </cell>
        </row>
        <row r="1387">
          <cell r="C1387" t="str">
            <v>106</v>
          </cell>
          <cell r="X1387">
            <v>0</v>
          </cell>
        </row>
        <row r="1388">
          <cell r="C1388" t="str">
            <v>106</v>
          </cell>
          <cell r="X1388">
            <v>0</v>
          </cell>
        </row>
        <row r="1389">
          <cell r="C1389" t="str">
            <v>106</v>
          </cell>
          <cell r="X1389">
            <v>0</v>
          </cell>
        </row>
        <row r="1390">
          <cell r="C1390" t="str">
            <v>106</v>
          </cell>
          <cell r="X1390">
            <v>0</v>
          </cell>
        </row>
        <row r="1391">
          <cell r="C1391" t="str">
            <v>106</v>
          </cell>
          <cell r="X1391">
            <v>0</v>
          </cell>
        </row>
        <row r="1392">
          <cell r="C1392" t="str">
            <v>106</v>
          </cell>
          <cell r="X1392">
            <v>0</v>
          </cell>
        </row>
        <row r="1393">
          <cell r="C1393" t="str">
            <v>106</v>
          </cell>
          <cell r="X1393">
            <v>0</v>
          </cell>
        </row>
        <row r="1394">
          <cell r="C1394" t="str">
            <v>106</v>
          </cell>
          <cell r="X1394">
            <v>0</v>
          </cell>
        </row>
        <row r="1395">
          <cell r="C1395" t="str">
            <v>106</v>
          </cell>
          <cell r="X1395">
            <v>0</v>
          </cell>
        </row>
        <row r="1396">
          <cell r="C1396" t="str">
            <v>106</v>
          </cell>
          <cell r="X1396">
            <v>0</v>
          </cell>
        </row>
        <row r="1397">
          <cell r="C1397" t="str">
            <v>106</v>
          </cell>
          <cell r="X1397">
            <v>0</v>
          </cell>
        </row>
        <row r="1398">
          <cell r="C1398" t="str">
            <v>106</v>
          </cell>
          <cell r="X1398">
            <v>0</v>
          </cell>
        </row>
        <row r="1399">
          <cell r="C1399" t="str">
            <v>106</v>
          </cell>
          <cell r="X1399">
            <v>0</v>
          </cell>
        </row>
        <row r="1400">
          <cell r="C1400" t="str">
            <v>106</v>
          </cell>
          <cell r="X1400">
            <v>0</v>
          </cell>
        </row>
        <row r="1401">
          <cell r="C1401" t="str">
            <v>106</v>
          </cell>
          <cell r="X1401">
            <v>0</v>
          </cell>
        </row>
        <row r="1402">
          <cell r="C1402" t="str">
            <v>106</v>
          </cell>
          <cell r="X1402">
            <v>13</v>
          </cell>
        </row>
        <row r="1403">
          <cell r="C1403" t="str">
            <v>106</v>
          </cell>
          <cell r="X1403">
            <v>13</v>
          </cell>
        </row>
        <row r="1404">
          <cell r="C1404" t="str">
            <v>106</v>
          </cell>
          <cell r="X1404">
            <v>0</v>
          </cell>
        </row>
        <row r="1405">
          <cell r="C1405" t="str">
            <v>106</v>
          </cell>
          <cell r="X1405">
            <v>0</v>
          </cell>
        </row>
        <row r="1406">
          <cell r="C1406" t="str">
            <v>106</v>
          </cell>
          <cell r="X1406">
            <v>0</v>
          </cell>
        </row>
        <row r="1407">
          <cell r="C1407" t="str">
            <v>106</v>
          </cell>
          <cell r="X1407">
            <v>0</v>
          </cell>
        </row>
        <row r="1408">
          <cell r="C1408" t="str">
            <v>106</v>
          </cell>
          <cell r="X1408">
            <v>0</v>
          </cell>
        </row>
        <row r="1409">
          <cell r="C1409" t="str">
            <v>106</v>
          </cell>
          <cell r="X1409">
            <v>0</v>
          </cell>
        </row>
        <row r="1410">
          <cell r="C1410" t="str">
            <v>106</v>
          </cell>
          <cell r="X1410">
            <v>0</v>
          </cell>
        </row>
        <row r="1411">
          <cell r="C1411" t="str">
            <v>106</v>
          </cell>
          <cell r="X1411">
            <v>0</v>
          </cell>
        </row>
        <row r="1412">
          <cell r="C1412" t="str">
            <v>106</v>
          </cell>
          <cell r="X1412">
            <v>0</v>
          </cell>
        </row>
        <row r="1413">
          <cell r="C1413" t="str">
            <v>106</v>
          </cell>
          <cell r="X1413">
            <v>0</v>
          </cell>
        </row>
        <row r="1414">
          <cell r="C1414" t="str">
            <v>106</v>
          </cell>
          <cell r="X1414">
            <v>0</v>
          </cell>
        </row>
        <row r="1415">
          <cell r="C1415" t="str">
            <v>106</v>
          </cell>
          <cell r="X1415">
            <v>0</v>
          </cell>
        </row>
        <row r="1416">
          <cell r="C1416" t="str">
            <v>106</v>
          </cell>
          <cell r="X1416">
            <v>0</v>
          </cell>
        </row>
        <row r="1417">
          <cell r="C1417" t="str">
            <v>106</v>
          </cell>
          <cell r="X1417">
            <v>0</v>
          </cell>
        </row>
        <row r="1418">
          <cell r="C1418" t="str">
            <v>106</v>
          </cell>
          <cell r="X1418">
            <v>0</v>
          </cell>
        </row>
        <row r="1419">
          <cell r="C1419" t="str">
            <v>106</v>
          </cell>
          <cell r="X1419">
            <v>0</v>
          </cell>
        </row>
        <row r="1420">
          <cell r="C1420" t="str">
            <v>106</v>
          </cell>
          <cell r="X1420">
            <v>0</v>
          </cell>
        </row>
        <row r="1421">
          <cell r="C1421" t="str">
            <v>106</v>
          </cell>
          <cell r="X1421">
            <v>0</v>
          </cell>
        </row>
        <row r="1422">
          <cell r="C1422" t="str">
            <v>106</v>
          </cell>
          <cell r="X1422">
            <v>0</v>
          </cell>
        </row>
        <row r="1423">
          <cell r="C1423" t="str">
            <v>106</v>
          </cell>
          <cell r="X1423">
            <v>0</v>
          </cell>
        </row>
        <row r="1424">
          <cell r="C1424" t="str">
            <v>106</v>
          </cell>
          <cell r="X1424">
            <v>0</v>
          </cell>
        </row>
        <row r="1425">
          <cell r="C1425" t="str">
            <v>106</v>
          </cell>
          <cell r="X1425">
            <v>0</v>
          </cell>
        </row>
        <row r="1426">
          <cell r="C1426" t="str">
            <v>106</v>
          </cell>
          <cell r="X1426">
            <v>0</v>
          </cell>
        </row>
        <row r="1427">
          <cell r="C1427" t="str">
            <v>106</v>
          </cell>
          <cell r="X1427">
            <v>0</v>
          </cell>
        </row>
        <row r="1428">
          <cell r="C1428" t="str">
            <v>106</v>
          </cell>
          <cell r="X1428">
            <v>0</v>
          </cell>
        </row>
        <row r="1429">
          <cell r="C1429" t="str">
            <v>106</v>
          </cell>
          <cell r="X1429">
            <v>0</v>
          </cell>
        </row>
        <row r="1430">
          <cell r="C1430" t="str">
            <v>106</v>
          </cell>
          <cell r="X1430">
            <v>0</v>
          </cell>
        </row>
        <row r="1431">
          <cell r="C1431" t="str">
            <v>106</v>
          </cell>
          <cell r="X1431">
            <v>0</v>
          </cell>
        </row>
        <row r="1432">
          <cell r="C1432" t="str">
            <v>106</v>
          </cell>
          <cell r="X1432">
            <v>0</v>
          </cell>
        </row>
        <row r="1433">
          <cell r="C1433" t="str">
            <v>106</v>
          </cell>
          <cell r="X1433">
            <v>0</v>
          </cell>
        </row>
        <row r="1434">
          <cell r="C1434" t="str">
            <v>106</v>
          </cell>
          <cell r="X1434">
            <v>0</v>
          </cell>
        </row>
        <row r="1435">
          <cell r="C1435" t="str">
            <v>106</v>
          </cell>
          <cell r="X1435">
            <v>0</v>
          </cell>
        </row>
        <row r="1436">
          <cell r="C1436" t="str">
            <v>106</v>
          </cell>
          <cell r="X1436">
            <v>0</v>
          </cell>
        </row>
        <row r="1437">
          <cell r="C1437" t="str">
            <v>106</v>
          </cell>
          <cell r="X1437">
            <v>0</v>
          </cell>
        </row>
        <row r="1438">
          <cell r="C1438" t="str">
            <v>106</v>
          </cell>
          <cell r="X1438">
            <v>0</v>
          </cell>
        </row>
        <row r="1439">
          <cell r="C1439" t="str">
            <v>106</v>
          </cell>
          <cell r="X1439">
            <v>0</v>
          </cell>
        </row>
        <row r="1440">
          <cell r="C1440" t="str">
            <v>106</v>
          </cell>
          <cell r="X1440">
            <v>0</v>
          </cell>
        </row>
        <row r="1441">
          <cell r="C1441" t="str">
            <v>106</v>
          </cell>
          <cell r="X1441">
            <v>0</v>
          </cell>
        </row>
        <row r="1442">
          <cell r="C1442" t="str">
            <v>106</v>
          </cell>
          <cell r="X1442">
            <v>14</v>
          </cell>
        </row>
        <row r="1443">
          <cell r="C1443" t="str">
            <v>106</v>
          </cell>
          <cell r="X1443">
            <v>14</v>
          </cell>
        </row>
        <row r="1444">
          <cell r="C1444" t="str">
            <v>106</v>
          </cell>
          <cell r="X1444">
            <v>14</v>
          </cell>
        </row>
        <row r="1445">
          <cell r="C1445" t="str">
            <v>106</v>
          </cell>
          <cell r="X1445">
            <v>0</v>
          </cell>
        </row>
        <row r="1446">
          <cell r="C1446" t="str">
            <v>106</v>
          </cell>
          <cell r="X1446">
            <v>0</v>
          </cell>
        </row>
        <row r="1447">
          <cell r="C1447" t="str">
            <v>106</v>
          </cell>
          <cell r="X1447">
            <v>0</v>
          </cell>
        </row>
        <row r="1448">
          <cell r="C1448" t="str">
            <v>106</v>
          </cell>
          <cell r="X1448">
            <v>0</v>
          </cell>
        </row>
        <row r="1449">
          <cell r="C1449" t="str">
            <v>106</v>
          </cell>
          <cell r="X1449">
            <v>0</v>
          </cell>
        </row>
        <row r="1450">
          <cell r="C1450" t="str">
            <v>106</v>
          </cell>
          <cell r="X1450">
            <v>0</v>
          </cell>
        </row>
        <row r="1451">
          <cell r="C1451" t="str">
            <v>106</v>
          </cell>
          <cell r="X1451">
            <v>0</v>
          </cell>
        </row>
        <row r="1452">
          <cell r="C1452" t="str">
            <v>106</v>
          </cell>
          <cell r="X1452">
            <v>0</v>
          </cell>
        </row>
        <row r="1453">
          <cell r="C1453" t="str">
            <v>106</v>
          </cell>
          <cell r="X1453">
            <v>0</v>
          </cell>
        </row>
        <row r="1454">
          <cell r="C1454" t="str">
            <v>106</v>
          </cell>
          <cell r="X1454">
            <v>0</v>
          </cell>
        </row>
        <row r="1455">
          <cell r="C1455" t="str">
            <v>106</v>
          </cell>
          <cell r="X1455">
            <v>0</v>
          </cell>
        </row>
        <row r="1456">
          <cell r="C1456" t="str">
            <v>106</v>
          </cell>
          <cell r="X1456">
            <v>0</v>
          </cell>
        </row>
        <row r="1457">
          <cell r="C1457" t="str">
            <v>106</v>
          </cell>
          <cell r="X1457">
            <v>0</v>
          </cell>
        </row>
        <row r="1458">
          <cell r="C1458" t="str">
            <v>106</v>
          </cell>
          <cell r="X1458">
            <v>0</v>
          </cell>
        </row>
        <row r="1459">
          <cell r="C1459" t="str">
            <v>106</v>
          </cell>
          <cell r="X1459">
            <v>0</v>
          </cell>
        </row>
        <row r="1460">
          <cell r="C1460" t="str">
            <v>106</v>
          </cell>
          <cell r="X1460">
            <v>0</v>
          </cell>
        </row>
        <row r="1461">
          <cell r="C1461" t="str">
            <v>106</v>
          </cell>
          <cell r="X1461">
            <v>0</v>
          </cell>
        </row>
        <row r="1462">
          <cell r="C1462" t="str">
            <v>106</v>
          </cell>
          <cell r="X1462">
            <v>0</v>
          </cell>
        </row>
        <row r="1463">
          <cell r="C1463" t="str">
            <v>106</v>
          </cell>
          <cell r="X1463">
            <v>0</v>
          </cell>
        </row>
        <row r="1464">
          <cell r="C1464" t="str">
            <v>106</v>
          </cell>
          <cell r="X1464">
            <v>0</v>
          </cell>
        </row>
        <row r="1465">
          <cell r="C1465" t="str">
            <v>106</v>
          </cell>
          <cell r="X1465">
            <v>0</v>
          </cell>
        </row>
        <row r="1466">
          <cell r="C1466" t="str">
            <v>106</v>
          </cell>
          <cell r="X1466">
            <v>0</v>
          </cell>
        </row>
        <row r="1467">
          <cell r="C1467" t="str">
            <v>106</v>
          </cell>
          <cell r="X1467">
            <v>0</v>
          </cell>
        </row>
        <row r="1468">
          <cell r="C1468" t="str">
            <v>106</v>
          </cell>
          <cell r="X1468">
            <v>0</v>
          </cell>
        </row>
        <row r="1469">
          <cell r="C1469" t="str">
            <v>106</v>
          </cell>
          <cell r="X1469">
            <v>0</v>
          </cell>
        </row>
        <row r="1470">
          <cell r="C1470" t="str">
            <v>106</v>
          </cell>
          <cell r="X1470">
            <v>0</v>
          </cell>
        </row>
        <row r="1471">
          <cell r="C1471" t="str">
            <v>106</v>
          </cell>
          <cell r="X1471">
            <v>0</v>
          </cell>
        </row>
        <row r="1472">
          <cell r="C1472" t="str">
            <v>106</v>
          </cell>
          <cell r="X1472">
            <v>0</v>
          </cell>
        </row>
        <row r="1473">
          <cell r="C1473" t="str">
            <v>106</v>
          </cell>
          <cell r="X1473">
            <v>0</v>
          </cell>
        </row>
        <row r="1474">
          <cell r="C1474" t="str">
            <v>106</v>
          </cell>
          <cell r="X1474">
            <v>0</v>
          </cell>
        </row>
        <row r="1475">
          <cell r="C1475" t="str">
            <v>106</v>
          </cell>
          <cell r="X1475">
            <v>0</v>
          </cell>
        </row>
        <row r="1476">
          <cell r="C1476" t="str">
            <v>106</v>
          </cell>
          <cell r="X1476">
            <v>0</v>
          </cell>
        </row>
        <row r="1477">
          <cell r="C1477" t="str">
            <v>106</v>
          </cell>
          <cell r="X1477">
            <v>0</v>
          </cell>
        </row>
        <row r="1478">
          <cell r="C1478" t="str">
            <v>106</v>
          </cell>
          <cell r="X1478">
            <v>0</v>
          </cell>
        </row>
        <row r="1479">
          <cell r="C1479" t="str">
            <v>106</v>
          </cell>
          <cell r="X1479">
            <v>0</v>
          </cell>
        </row>
        <row r="1480">
          <cell r="C1480" t="str">
            <v>106</v>
          </cell>
          <cell r="X1480">
            <v>0</v>
          </cell>
        </row>
        <row r="1481">
          <cell r="C1481" t="str">
            <v>106</v>
          </cell>
          <cell r="X1481">
            <v>0</v>
          </cell>
        </row>
        <row r="1482">
          <cell r="C1482" t="str">
            <v>106</v>
          </cell>
          <cell r="X1482">
            <v>15</v>
          </cell>
        </row>
        <row r="1483">
          <cell r="C1483" t="str">
            <v>106</v>
          </cell>
          <cell r="X1483">
            <v>10</v>
          </cell>
        </row>
        <row r="1484">
          <cell r="C1484" t="str">
            <v>106</v>
          </cell>
          <cell r="X1484">
            <v>8</v>
          </cell>
        </row>
        <row r="1485">
          <cell r="C1485" t="str">
            <v>106</v>
          </cell>
          <cell r="X1485">
            <v>0</v>
          </cell>
        </row>
        <row r="1486">
          <cell r="C1486" t="str">
            <v>106</v>
          </cell>
          <cell r="X1486">
            <v>0</v>
          </cell>
        </row>
        <row r="1487">
          <cell r="C1487" t="str">
            <v>106</v>
          </cell>
          <cell r="X1487">
            <v>0</v>
          </cell>
        </row>
        <row r="1488">
          <cell r="C1488" t="str">
            <v>106</v>
          </cell>
          <cell r="X1488">
            <v>0</v>
          </cell>
        </row>
        <row r="1489">
          <cell r="C1489" t="str">
            <v>106</v>
          </cell>
          <cell r="X1489">
            <v>0</v>
          </cell>
        </row>
        <row r="1490">
          <cell r="C1490" t="str">
            <v>106</v>
          </cell>
          <cell r="X1490">
            <v>0</v>
          </cell>
        </row>
        <row r="1491">
          <cell r="C1491" t="str">
            <v>106</v>
          </cell>
          <cell r="X1491">
            <v>0</v>
          </cell>
        </row>
        <row r="1492">
          <cell r="C1492" t="str">
            <v>106</v>
          </cell>
          <cell r="X1492">
            <v>0</v>
          </cell>
        </row>
        <row r="1493">
          <cell r="C1493" t="str">
            <v>106</v>
          </cell>
          <cell r="X1493">
            <v>0</v>
          </cell>
        </row>
        <row r="1494">
          <cell r="C1494" t="str">
            <v>106</v>
          </cell>
          <cell r="X1494">
            <v>0</v>
          </cell>
        </row>
        <row r="1495">
          <cell r="C1495" t="str">
            <v>106</v>
          </cell>
          <cell r="X1495">
            <v>0</v>
          </cell>
        </row>
        <row r="1496">
          <cell r="C1496" t="str">
            <v>106</v>
          </cell>
          <cell r="X1496">
            <v>0</v>
          </cell>
        </row>
        <row r="1497">
          <cell r="C1497" t="str">
            <v>106</v>
          </cell>
          <cell r="X1497">
            <v>0</v>
          </cell>
        </row>
        <row r="1498">
          <cell r="C1498" t="str">
            <v>106</v>
          </cell>
          <cell r="X1498">
            <v>0</v>
          </cell>
        </row>
        <row r="1499">
          <cell r="C1499" t="str">
            <v>106</v>
          </cell>
          <cell r="X1499">
            <v>0</v>
          </cell>
        </row>
        <row r="1500">
          <cell r="C1500" t="str">
            <v>106</v>
          </cell>
          <cell r="X1500">
            <v>0</v>
          </cell>
        </row>
        <row r="1501">
          <cell r="C1501" t="str">
            <v>106</v>
          </cell>
          <cell r="X1501">
            <v>0</v>
          </cell>
        </row>
        <row r="1502">
          <cell r="C1502" t="str">
            <v>106</v>
          </cell>
          <cell r="X1502">
            <v>0</v>
          </cell>
        </row>
        <row r="1503">
          <cell r="C1503" t="str">
            <v>106</v>
          </cell>
          <cell r="X1503">
            <v>0</v>
          </cell>
        </row>
        <row r="1504">
          <cell r="C1504" t="str">
            <v>106</v>
          </cell>
          <cell r="X1504">
            <v>0</v>
          </cell>
        </row>
        <row r="1505">
          <cell r="C1505" t="str">
            <v>106</v>
          </cell>
          <cell r="X1505">
            <v>0</v>
          </cell>
        </row>
        <row r="1506">
          <cell r="C1506" t="str">
            <v>106</v>
          </cell>
          <cell r="X1506">
            <v>0</v>
          </cell>
        </row>
        <row r="1507">
          <cell r="C1507" t="str">
            <v>106</v>
          </cell>
          <cell r="X1507">
            <v>0</v>
          </cell>
        </row>
        <row r="1508">
          <cell r="C1508" t="str">
            <v>106</v>
          </cell>
          <cell r="X1508">
            <v>0</v>
          </cell>
        </row>
        <row r="1509">
          <cell r="C1509" t="str">
            <v>106</v>
          </cell>
          <cell r="X1509">
            <v>0</v>
          </cell>
        </row>
        <row r="1510">
          <cell r="C1510" t="str">
            <v>106</v>
          </cell>
          <cell r="X1510">
            <v>0</v>
          </cell>
        </row>
        <row r="1511">
          <cell r="C1511" t="str">
            <v>106</v>
          </cell>
          <cell r="X1511">
            <v>0</v>
          </cell>
        </row>
        <row r="1512">
          <cell r="C1512" t="str">
            <v>106</v>
          </cell>
          <cell r="X1512">
            <v>0</v>
          </cell>
        </row>
        <row r="1513">
          <cell r="C1513" t="str">
            <v>106</v>
          </cell>
          <cell r="X1513">
            <v>0</v>
          </cell>
        </row>
        <row r="1514">
          <cell r="C1514" t="str">
            <v>106</v>
          </cell>
          <cell r="X1514">
            <v>0</v>
          </cell>
        </row>
        <row r="1515">
          <cell r="C1515" t="str">
            <v>106</v>
          </cell>
          <cell r="X1515">
            <v>0</v>
          </cell>
        </row>
        <row r="1516">
          <cell r="C1516" t="str">
            <v>106</v>
          </cell>
          <cell r="X1516">
            <v>0</v>
          </cell>
        </row>
        <row r="1517">
          <cell r="C1517" t="str">
            <v>106</v>
          </cell>
          <cell r="X1517">
            <v>0</v>
          </cell>
        </row>
        <row r="1518">
          <cell r="C1518" t="str">
            <v>106</v>
          </cell>
          <cell r="X1518">
            <v>0</v>
          </cell>
        </row>
        <row r="1519">
          <cell r="C1519" t="str">
            <v>106</v>
          </cell>
          <cell r="X1519">
            <v>0</v>
          </cell>
        </row>
        <row r="1520">
          <cell r="C1520" t="str">
            <v>106</v>
          </cell>
          <cell r="X1520">
            <v>0</v>
          </cell>
        </row>
        <row r="1521">
          <cell r="C1521" t="str">
            <v>106</v>
          </cell>
          <cell r="X1521">
            <v>0</v>
          </cell>
        </row>
        <row r="1522">
          <cell r="C1522" t="str">
            <v>106</v>
          </cell>
          <cell r="X1522">
            <v>10</v>
          </cell>
        </row>
        <row r="1523">
          <cell r="C1523" t="str">
            <v>106</v>
          </cell>
          <cell r="X1523">
            <v>0</v>
          </cell>
        </row>
        <row r="1524">
          <cell r="C1524" t="str">
            <v>106</v>
          </cell>
          <cell r="X1524">
            <v>0</v>
          </cell>
        </row>
        <row r="1525">
          <cell r="C1525" t="str">
            <v>106</v>
          </cell>
          <cell r="X1525">
            <v>0</v>
          </cell>
        </row>
        <row r="1526">
          <cell r="C1526" t="str">
            <v>106</v>
          </cell>
          <cell r="X1526">
            <v>0</v>
          </cell>
        </row>
        <row r="1527">
          <cell r="C1527" t="str">
            <v>106</v>
          </cell>
          <cell r="X1527">
            <v>0</v>
          </cell>
        </row>
        <row r="1528">
          <cell r="C1528" t="str">
            <v>106</v>
          </cell>
          <cell r="X1528">
            <v>0</v>
          </cell>
        </row>
        <row r="1529">
          <cell r="C1529" t="str">
            <v>106</v>
          </cell>
          <cell r="X1529">
            <v>0</v>
          </cell>
        </row>
        <row r="1530">
          <cell r="C1530" t="str">
            <v>106</v>
          </cell>
          <cell r="X1530">
            <v>0</v>
          </cell>
        </row>
        <row r="1531">
          <cell r="C1531" t="str">
            <v>106</v>
          </cell>
          <cell r="X1531">
            <v>0</v>
          </cell>
        </row>
        <row r="1532">
          <cell r="C1532" t="str">
            <v>106</v>
          </cell>
          <cell r="X1532">
            <v>0</v>
          </cell>
        </row>
        <row r="1533">
          <cell r="C1533" t="str">
            <v>106</v>
          </cell>
          <cell r="X1533">
            <v>0</v>
          </cell>
        </row>
        <row r="1534">
          <cell r="C1534" t="str">
            <v>106</v>
          </cell>
          <cell r="X1534">
            <v>0</v>
          </cell>
        </row>
        <row r="1535">
          <cell r="C1535" t="str">
            <v>106</v>
          </cell>
          <cell r="X1535">
            <v>0</v>
          </cell>
        </row>
        <row r="1536">
          <cell r="C1536" t="str">
            <v>106</v>
          </cell>
          <cell r="X1536">
            <v>0</v>
          </cell>
        </row>
        <row r="1537">
          <cell r="C1537" t="str">
            <v>106</v>
          </cell>
          <cell r="X1537">
            <v>0</v>
          </cell>
        </row>
        <row r="1538">
          <cell r="C1538" t="str">
            <v>106</v>
          </cell>
          <cell r="X1538">
            <v>0</v>
          </cell>
        </row>
        <row r="1539">
          <cell r="C1539" t="str">
            <v>106</v>
          </cell>
          <cell r="X1539">
            <v>0</v>
          </cell>
        </row>
        <row r="1540">
          <cell r="C1540" t="str">
            <v>106</v>
          </cell>
          <cell r="X1540">
            <v>0</v>
          </cell>
        </row>
        <row r="1541">
          <cell r="C1541" t="str">
            <v>106</v>
          </cell>
          <cell r="X1541">
            <v>0</v>
          </cell>
        </row>
        <row r="1542">
          <cell r="C1542" t="str">
            <v>106</v>
          </cell>
          <cell r="X1542">
            <v>0</v>
          </cell>
        </row>
        <row r="1543">
          <cell r="C1543" t="str">
            <v>106</v>
          </cell>
          <cell r="X1543">
            <v>0</v>
          </cell>
        </row>
        <row r="1544">
          <cell r="C1544" t="str">
            <v>106</v>
          </cell>
          <cell r="X1544">
            <v>0</v>
          </cell>
        </row>
        <row r="1545">
          <cell r="C1545" t="str">
            <v>106</v>
          </cell>
          <cell r="X1545">
            <v>0</v>
          </cell>
        </row>
        <row r="1546">
          <cell r="C1546" t="str">
            <v>106</v>
          </cell>
          <cell r="X1546">
            <v>0</v>
          </cell>
        </row>
        <row r="1547">
          <cell r="C1547" t="str">
            <v>106</v>
          </cell>
          <cell r="X1547">
            <v>0</v>
          </cell>
        </row>
        <row r="1548">
          <cell r="C1548" t="str">
            <v>106</v>
          </cell>
          <cell r="X1548">
            <v>0</v>
          </cell>
        </row>
        <row r="1549">
          <cell r="C1549" t="str">
            <v>106</v>
          </cell>
          <cell r="X1549">
            <v>0</v>
          </cell>
        </row>
        <row r="1550">
          <cell r="C1550" t="str">
            <v>106</v>
          </cell>
          <cell r="X1550">
            <v>0</v>
          </cell>
        </row>
        <row r="1551">
          <cell r="C1551" t="str">
            <v>106</v>
          </cell>
          <cell r="X1551">
            <v>0</v>
          </cell>
        </row>
        <row r="1552">
          <cell r="C1552" t="str">
            <v>106</v>
          </cell>
          <cell r="X1552">
            <v>0</v>
          </cell>
        </row>
        <row r="1553">
          <cell r="C1553" t="str">
            <v>106</v>
          </cell>
          <cell r="X1553">
            <v>0</v>
          </cell>
        </row>
        <row r="1554">
          <cell r="C1554" t="str">
            <v>106</v>
          </cell>
          <cell r="X1554">
            <v>0</v>
          </cell>
        </row>
        <row r="1555">
          <cell r="C1555" t="str">
            <v>106</v>
          </cell>
          <cell r="X1555">
            <v>0</v>
          </cell>
        </row>
        <row r="1556">
          <cell r="C1556" t="str">
            <v>106</v>
          </cell>
          <cell r="X1556">
            <v>0</v>
          </cell>
        </row>
        <row r="1557">
          <cell r="C1557" t="str">
            <v>106</v>
          </cell>
          <cell r="X1557">
            <v>0</v>
          </cell>
        </row>
        <row r="1558">
          <cell r="C1558" t="str">
            <v>106</v>
          </cell>
          <cell r="X1558">
            <v>0</v>
          </cell>
        </row>
        <row r="1559">
          <cell r="C1559" t="str">
            <v>106</v>
          </cell>
          <cell r="X1559">
            <v>0</v>
          </cell>
        </row>
        <row r="1560">
          <cell r="C1560" t="str">
            <v>106</v>
          </cell>
          <cell r="X1560">
            <v>0</v>
          </cell>
        </row>
        <row r="1561">
          <cell r="C1561" t="str">
            <v>106</v>
          </cell>
          <cell r="X1561">
            <v>0</v>
          </cell>
        </row>
        <row r="1562">
          <cell r="C1562" t="str">
            <v>106</v>
          </cell>
          <cell r="X1562">
            <v>54</v>
          </cell>
        </row>
        <row r="1563">
          <cell r="C1563" t="str">
            <v>106</v>
          </cell>
          <cell r="X1563">
            <v>12</v>
          </cell>
        </row>
        <row r="1564">
          <cell r="C1564" t="str">
            <v>106</v>
          </cell>
          <cell r="X1564">
            <v>45</v>
          </cell>
        </row>
        <row r="1565">
          <cell r="C1565" t="str">
            <v>106</v>
          </cell>
          <cell r="X1565">
            <v>47</v>
          </cell>
        </row>
        <row r="1566">
          <cell r="C1566" t="str">
            <v>106</v>
          </cell>
          <cell r="X1566">
            <v>108</v>
          </cell>
        </row>
        <row r="1567">
          <cell r="C1567" t="str">
            <v>106</v>
          </cell>
          <cell r="X1567">
            <v>155</v>
          </cell>
        </row>
        <row r="1568">
          <cell r="C1568" t="str">
            <v>106</v>
          </cell>
          <cell r="X1568">
            <v>119</v>
          </cell>
        </row>
        <row r="1569">
          <cell r="C1569" t="str">
            <v>106</v>
          </cell>
          <cell r="X1569">
            <v>116</v>
          </cell>
        </row>
        <row r="1570">
          <cell r="C1570" t="str">
            <v>106</v>
          </cell>
          <cell r="X1570">
            <v>42</v>
          </cell>
        </row>
        <row r="1571">
          <cell r="C1571" t="str">
            <v>106</v>
          </cell>
          <cell r="X1571">
            <v>34</v>
          </cell>
        </row>
        <row r="1572">
          <cell r="C1572" t="str">
            <v>106</v>
          </cell>
          <cell r="X1572">
            <v>0</v>
          </cell>
        </row>
        <row r="1573">
          <cell r="C1573" t="str">
            <v>106</v>
          </cell>
          <cell r="X1573">
            <v>35</v>
          </cell>
        </row>
        <row r="1574">
          <cell r="C1574" t="str">
            <v>106</v>
          </cell>
          <cell r="X1574">
            <v>25</v>
          </cell>
        </row>
        <row r="1575">
          <cell r="C1575" t="str">
            <v>106</v>
          </cell>
          <cell r="X1575">
            <v>16</v>
          </cell>
        </row>
        <row r="1576">
          <cell r="C1576" t="str">
            <v>106</v>
          </cell>
          <cell r="X1576">
            <v>0</v>
          </cell>
        </row>
        <row r="1577">
          <cell r="C1577" t="str">
            <v>106</v>
          </cell>
          <cell r="X1577">
            <v>0</v>
          </cell>
        </row>
        <row r="1578">
          <cell r="C1578" t="str">
            <v>106</v>
          </cell>
          <cell r="X1578">
            <v>0</v>
          </cell>
        </row>
        <row r="1579">
          <cell r="C1579" t="str">
            <v>106</v>
          </cell>
          <cell r="X1579">
            <v>0</v>
          </cell>
        </row>
        <row r="1580">
          <cell r="C1580" t="str">
            <v>106</v>
          </cell>
          <cell r="X1580">
            <v>0</v>
          </cell>
        </row>
        <row r="1581">
          <cell r="C1581" t="str">
            <v>106</v>
          </cell>
          <cell r="X1581">
            <v>0</v>
          </cell>
        </row>
        <row r="1582">
          <cell r="C1582" t="str">
            <v>106</v>
          </cell>
          <cell r="X1582">
            <v>33</v>
          </cell>
        </row>
        <row r="1583">
          <cell r="C1583" t="str">
            <v>106</v>
          </cell>
          <cell r="X1583">
            <v>0</v>
          </cell>
        </row>
        <row r="1584">
          <cell r="C1584" t="str">
            <v>106</v>
          </cell>
          <cell r="X1584">
            <v>0</v>
          </cell>
        </row>
        <row r="1585">
          <cell r="C1585" t="str">
            <v>106</v>
          </cell>
          <cell r="X1585">
            <v>0</v>
          </cell>
        </row>
        <row r="1586">
          <cell r="C1586" t="str">
            <v>106</v>
          </cell>
          <cell r="X1586">
            <v>0</v>
          </cell>
        </row>
        <row r="1587">
          <cell r="C1587" t="str">
            <v>106</v>
          </cell>
          <cell r="X1587">
            <v>0</v>
          </cell>
        </row>
        <row r="1588">
          <cell r="C1588" t="str">
            <v>106</v>
          </cell>
          <cell r="X1588">
            <v>0</v>
          </cell>
        </row>
        <row r="1589">
          <cell r="C1589" t="str">
            <v>106</v>
          </cell>
          <cell r="X1589">
            <v>0</v>
          </cell>
        </row>
        <row r="1590">
          <cell r="C1590" t="str">
            <v>106</v>
          </cell>
          <cell r="X1590">
            <v>120</v>
          </cell>
        </row>
        <row r="1591">
          <cell r="C1591" t="str">
            <v>106</v>
          </cell>
          <cell r="X1591">
            <v>0</v>
          </cell>
        </row>
        <row r="1592">
          <cell r="C1592" t="str">
            <v>106</v>
          </cell>
          <cell r="X1592">
            <v>0</v>
          </cell>
        </row>
        <row r="1593">
          <cell r="C1593" t="str">
            <v>106</v>
          </cell>
          <cell r="X1593">
            <v>0</v>
          </cell>
        </row>
        <row r="1594">
          <cell r="C1594" t="str">
            <v>106</v>
          </cell>
          <cell r="X1594">
            <v>0</v>
          </cell>
        </row>
        <row r="1595">
          <cell r="C1595" t="str">
            <v>106</v>
          </cell>
          <cell r="X1595">
            <v>0</v>
          </cell>
        </row>
        <row r="1596">
          <cell r="C1596" t="str">
            <v>106</v>
          </cell>
          <cell r="X1596">
            <v>0</v>
          </cell>
        </row>
        <row r="1597">
          <cell r="C1597" t="str">
            <v>106</v>
          </cell>
          <cell r="X1597">
            <v>0</v>
          </cell>
        </row>
        <row r="1598">
          <cell r="C1598" t="str">
            <v>106</v>
          </cell>
          <cell r="X1598">
            <v>0</v>
          </cell>
        </row>
        <row r="1599">
          <cell r="C1599" t="str">
            <v>106</v>
          </cell>
          <cell r="X1599">
            <v>0</v>
          </cell>
        </row>
        <row r="1600">
          <cell r="C1600" t="str">
            <v>106</v>
          </cell>
          <cell r="X1600">
            <v>0</v>
          </cell>
        </row>
        <row r="1601">
          <cell r="C1601" t="str">
            <v>106</v>
          </cell>
          <cell r="X1601">
            <v>0</v>
          </cell>
        </row>
        <row r="1602">
          <cell r="C1602" t="str">
            <v>011</v>
          </cell>
          <cell r="X1602">
            <v>0.8</v>
          </cell>
        </row>
        <row r="1603">
          <cell r="C1603" t="str">
            <v>011</v>
          </cell>
          <cell r="X1603">
            <v>3</v>
          </cell>
        </row>
        <row r="1604">
          <cell r="C1604" t="str">
            <v>011</v>
          </cell>
          <cell r="X1604">
            <v>0.8</v>
          </cell>
        </row>
        <row r="1605">
          <cell r="C1605" t="str">
            <v>011</v>
          </cell>
          <cell r="X1605">
            <v>0</v>
          </cell>
        </row>
        <row r="1606">
          <cell r="C1606" t="str">
            <v>011</v>
          </cell>
          <cell r="X1606">
            <v>0</v>
          </cell>
        </row>
        <row r="1607">
          <cell r="C1607" t="str">
            <v>011</v>
          </cell>
          <cell r="X1607">
            <v>0</v>
          </cell>
        </row>
        <row r="1608">
          <cell r="C1608" t="str">
            <v>011</v>
          </cell>
          <cell r="X1608">
            <v>0</v>
          </cell>
        </row>
        <row r="1609">
          <cell r="C1609" t="str">
            <v>011</v>
          </cell>
          <cell r="X1609">
            <v>0</v>
          </cell>
        </row>
        <row r="1610">
          <cell r="C1610" t="str">
            <v>011</v>
          </cell>
          <cell r="X1610">
            <v>0.8</v>
          </cell>
        </row>
        <row r="1611">
          <cell r="C1611" t="str">
            <v>011</v>
          </cell>
          <cell r="X1611">
            <v>3</v>
          </cell>
        </row>
        <row r="1612">
          <cell r="C1612" t="str">
            <v>011</v>
          </cell>
          <cell r="X1612">
            <v>0.8</v>
          </cell>
        </row>
        <row r="1613">
          <cell r="C1613" t="str">
            <v>011</v>
          </cell>
          <cell r="X1613">
            <v>0</v>
          </cell>
        </row>
        <row r="1614">
          <cell r="C1614" t="str">
            <v>011</v>
          </cell>
          <cell r="X1614">
            <v>0</v>
          </cell>
        </row>
        <row r="1615">
          <cell r="C1615" t="str">
            <v>011</v>
          </cell>
          <cell r="X1615">
            <v>0</v>
          </cell>
        </row>
        <row r="1616">
          <cell r="C1616" t="str">
            <v>011</v>
          </cell>
          <cell r="X1616">
            <v>0</v>
          </cell>
        </row>
        <row r="1617">
          <cell r="C1617" t="str">
            <v>011</v>
          </cell>
          <cell r="X1617">
            <v>0</v>
          </cell>
        </row>
        <row r="1618">
          <cell r="C1618" t="str">
            <v>011</v>
          </cell>
          <cell r="X1618">
            <v>0.8</v>
          </cell>
        </row>
        <row r="1619">
          <cell r="C1619" t="str">
            <v>011</v>
          </cell>
          <cell r="X1619">
            <v>4</v>
          </cell>
        </row>
        <row r="1620">
          <cell r="C1620" t="str">
            <v>011</v>
          </cell>
          <cell r="X1620">
            <v>4</v>
          </cell>
        </row>
        <row r="1621">
          <cell r="C1621" t="str">
            <v>011</v>
          </cell>
          <cell r="X1621">
            <v>0</v>
          </cell>
        </row>
        <row r="1622">
          <cell r="C1622" t="str">
            <v>011</v>
          </cell>
          <cell r="X1622">
            <v>0</v>
          </cell>
        </row>
        <row r="1623">
          <cell r="C1623" t="str">
            <v>011</v>
          </cell>
          <cell r="X1623">
            <v>0</v>
          </cell>
        </row>
        <row r="1624">
          <cell r="C1624" t="str">
            <v>011</v>
          </cell>
          <cell r="X1624">
            <v>0</v>
          </cell>
        </row>
        <row r="1625">
          <cell r="C1625" t="str">
            <v>011</v>
          </cell>
          <cell r="X1625">
            <v>0</v>
          </cell>
        </row>
        <row r="1626">
          <cell r="C1626" t="str">
            <v>011</v>
          </cell>
          <cell r="X1626">
            <v>0.8</v>
          </cell>
        </row>
        <row r="1627">
          <cell r="C1627" t="str">
            <v>011</v>
          </cell>
          <cell r="X1627">
            <v>4</v>
          </cell>
        </row>
        <row r="1628">
          <cell r="C1628" t="str">
            <v>011</v>
          </cell>
          <cell r="X1628">
            <v>0.8</v>
          </cell>
        </row>
        <row r="1629">
          <cell r="C1629" t="str">
            <v>011</v>
          </cell>
          <cell r="X1629">
            <v>0</v>
          </cell>
        </row>
        <row r="1630">
          <cell r="C1630" t="str">
            <v>011</v>
          </cell>
          <cell r="X1630">
            <v>0</v>
          </cell>
        </row>
        <row r="1631">
          <cell r="C1631" t="str">
            <v>011</v>
          </cell>
          <cell r="X1631">
            <v>0</v>
          </cell>
        </row>
        <row r="1632">
          <cell r="C1632" t="str">
            <v>011</v>
          </cell>
          <cell r="X1632">
            <v>0</v>
          </cell>
        </row>
        <row r="1633">
          <cell r="C1633" t="str">
            <v>011</v>
          </cell>
          <cell r="X1633">
            <v>0</v>
          </cell>
        </row>
        <row r="1634">
          <cell r="C1634" t="str">
            <v>011</v>
          </cell>
          <cell r="X1634">
            <v>0.8</v>
          </cell>
        </row>
        <row r="1635">
          <cell r="C1635" t="str">
            <v>011</v>
          </cell>
          <cell r="X1635">
            <v>4</v>
          </cell>
        </row>
        <row r="1636">
          <cell r="C1636" t="str">
            <v>011</v>
          </cell>
          <cell r="X1636">
            <v>0.8</v>
          </cell>
        </row>
        <row r="1637">
          <cell r="C1637" t="str">
            <v>011</v>
          </cell>
          <cell r="X1637">
            <v>0</v>
          </cell>
        </row>
        <row r="1638">
          <cell r="C1638" t="str">
            <v>011</v>
          </cell>
          <cell r="X1638">
            <v>0</v>
          </cell>
        </row>
        <row r="1639">
          <cell r="C1639" t="str">
            <v>011</v>
          </cell>
          <cell r="X1639">
            <v>0</v>
          </cell>
        </row>
        <row r="1640">
          <cell r="C1640" t="str">
            <v>011</v>
          </cell>
          <cell r="X1640">
            <v>0</v>
          </cell>
        </row>
        <row r="1641">
          <cell r="C1641" t="str">
            <v>011</v>
          </cell>
          <cell r="X1641">
            <v>0</v>
          </cell>
        </row>
        <row r="1642">
          <cell r="C1642" t="str">
            <v>011</v>
          </cell>
          <cell r="X1642">
            <v>9.6</v>
          </cell>
        </row>
        <row r="1643">
          <cell r="C1643" t="str">
            <v>011</v>
          </cell>
          <cell r="X1643">
            <v>6</v>
          </cell>
        </row>
        <row r="1644">
          <cell r="C1644" t="str">
            <v>011</v>
          </cell>
          <cell r="X1644">
            <v>8.4</v>
          </cell>
        </row>
        <row r="1645">
          <cell r="C1645" t="str">
            <v>011</v>
          </cell>
          <cell r="X1645">
            <v>0</v>
          </cell>
        </row>
        <row r="1646">
          <cell r="C1646" t="str">
            <v>011</v>
          </cell>
          <cell r="X1646">
            <v>3.2</v>
          </cell>
        </row>
        <row r="1647">
          <cell r="C1647" t="str">
            <v>011</v>
          </cell>
          <cell r="X1647">
            <v>0</v>
          </cell>
        </row>
        <row r="1648">
          <cell r="C1648" t="str">
            <v>011</v>
          </cell>
          <cell r="X1648">
            <v>4.8</v>
          </cell>
        </row>
        <row r="1649">
          <cell r="C1649" t="str">
            <v>011</v>
          </cell>
          <cell r="X1649">
            <v>3.5999999999999992</v>
          </cell>
        </row>
        <row r="1650">
          <cell r="C1650" t="str">
            <v>011</v>
          </cell>
          <cell r="X1650">
            <v>2</v>
          </cell>
        </row>
        <row r="1651">
          <cell r="C1651" t="str">
            <v>011</v>
          </cell>
          <cell r="X1651">
            <v>0</v>
          </cell>
        </row>
        <row r="1652">
          <cell r="C1652" t="str">
            <v>011</v>
          </cell>
          <cell r="X1652">
            <v>0</v>
          </cell>
        </row>
        <row r="1653">
          <cell r="C1653" t="str">
            <v>011</v>
          </cell>
          <cell r="X1653">
            <v>0</v>
          </cell>
        </row>
        <row r="1654">
          <cell r="C1654" t="str">
            <v>011</v>
          </cell>
          <cell r="X1654">
            <v>60</v>
          </cell>
        </row>
        <row r="1655">
          <cell r="C1655" t="str">
            <v>011</v>
          </cell>
          <cell r="X1655">
            <v>0</v>
          </cell>
        </row>
        <row r="1656">
          <cell r="C1656" t="str">
            <v>011</v>
          </cell>
          <cell r="X1656">
            <v>0</v>
          </cell>
        </row>
        <row r="1657">
          <cell r="C1657" t="str">
            <v>011</v>
          </cell>
          <cell r="X1657">
            <v>0</v>
          </cell>
        </row>
        <row r="1658">
          <cell r="C1658" t="str">
            <v>011</v>
          </cell>
          <cell r="X1658">
            <v>6</v>
          </cell>
        </row>
        <row r="1659">
          <cell r="C1659" t="str">
            <v>011</v>
          </cell>
          <cell r="X1659">
            <v>0</v>
          </cell>
        </row>
        <row r="1660">
          <cell r="C1660" t="str">
            <v>011</v>
          </cell>
          <cell r="X1660">
            <v>0</v>
          </cell>
        </row>
        <row r="1661">
          <cell r="C1661" t="str">
            <v>011</v>
          </cell>
          <cell r="X1661">
            <v>0</v>
          </cell>
        </row>
        <row r="1662">
          <cell r="C1662" t="str">
            <v>011</v>
          </cell>
          <cell r="X1662">
            <v>2.4</v>
          </cell>
        </row>
        <row r="1663">
          <cell r="C1663" t="str">
            <v>011</v>
          </cell>
          <cell r="X1663">
            <v>0</v>
          </cell>
        </row>
        <row r="1664">
          <cell r="C1664" t="str">
            <v>011</v>
          </cell>
          <cell r="X1664">
            <v>0</v>
          </cell>
        </row>
        <row r="1665">
          <cell r="C1665" t="str">
            <v>011</v>
          </cell>
          <cell r="X1665">
            <v>0</v>
          </cell>
        </row>
        <row r="1666">
          <cell r="C1666" t="str">
            <v>011</v>
          </cell>
          <cell r="X1666">
            <v>2</v>
          </cell>
        </row>
        <row r="1667">
          <cell r="C1667" t="str">
            <v>011</v>
          </cell>
          <cell r="X1667">
            <v>3</v>
          </cell>
        </row>
        <row r="1668">
          <cell r="C1668" t="str">
            <v>011</v>
          </cell>
          <cell r="X1668">
            <v>0.89999999999999991</v>
          </cell>
        </row>
        <row r="1669">
          <cell r="C1669" t="str">
            <v>011</v>
          </cell>
          <cell r="X1669">
            <v>0</v>
          </cell>
        </row>
        <row r="1670">
          <cell r="C1670" t="str">
            <v>011</v>
          </cell>
          <cell r="X1670">
            <v>0</v>
          </cell>
        </row>
        <row r="1671">
          <cell r="C1671" t="str">
            <v>011</v>
          </cell>
          <cell r="X1671">
            <v>0</v>
          </cell>
        </row>
        <row r="1672">
          <cell r="C1672" t="str">
            <v>011</v>
          </cell>
          <cell r="X1672">
            <v>0</v>
          </cell>
        </row>
        <row r="1673">
          <cell r="C1673" t="str">
            <v>011</v>
          </cell>
          <cell r="X1673">
            <v>0</v>
          </cell>
        </row>
        <row r="1674">
          <cell r="C1674" t="str">
            <v>011</v>
          </cell>
          <cell r="X1674">
            <v>2</v>
          </cell>
        </row>
        <row r="1675">
          <cell r="C1675" t="str">
            <v>011</v>
          </cell>
          <cell r="X1675">
            <v>8</v>
          </cell>
        </row>
        <row r="1676">
          <cell r="C1676" t="str">
            <v>011</v>
          </cell>
          <cell r="X1676">
            <v>9</v>
          </cell>
        </row>
        <row r="1677">
          <cell r="C1677" t="str">
            <v>011</v>
          </cell>
          <cell r="X1677">
            <v>6</v>
          </cell>
        </row>
        <row r="1678">
          <cell r="C1678" t="str">
            <v>011</v>
          </cell>
          <cell r="X1678">
            <v>3</v>
          </cell>
        </row>
        <row r="1679">
          <cell r="C1679" t="str">
            <v>011</v>
          </cell>
          <cell r="X1679">
            <v>0</v>
          </cell>
        </row>
        <row r="1680">
          <cell r="C1680" t="str">
            <v>011</v>
          </cell>
          <cell r="X1680">
            <v>0</v>
          </cell>
        </row>
        <row r="1681">
          <cell r="C1681" t="str">
            <v>011</v>
          </cell>
          <cell r="X1681">
            <v>0</v>
          </cell>
        </row>
        <row r="1682">
          <cell r="C1682" t="str">
            <v>011</v>
          </cell>
          <cell r="X1682">
            <v>5.5</v>
          </cell>
        </row>
        <row r="1683">
          <cell r="C1683" t="str">
            <v>011</v>
          </cell>
          <cell r="X1683">
            <v>0</v>
          </cell>
        </row>
        <row r="1684">
          <cell r="C1684" t="str">
            <v>011</v>
          </cell>
          <cell r="X1684">
            <v>0</v>
          </cell>
        </row>
        <row r="1685">
          <cell r="C1685" t="str">
            <v>011</v>
          </cell>
          <cell r="X1685">
            <v>0</v>
          </cell>
        </row>
        <row r="1686">
          <cell r="C1686" t="str">
            <v>011</v>
          </cell>
          <cell r="X1686">
            <v>0</v>
          </cell>
        </row>
        <row r="1687">
          <cell r="C1687" t="str">
            <v>011</v>
          </cell>
          <cell r="X1687">
            <v>3</v>
          </cell>
        </row>
        <row r="1688">
          <cell r="C1688" t="str">
            <v>011</v>
          </cell>
          <cell r="X1688">
            <v>15</v>
          </cell>
        </row>
        <row r="1689">
          <cell r="C1689" t="str">
            <v>011</v>
          </cell>
          <cell r="X1689">
            <v>13.6</v>
          </cell>
        </row>
        <row r="1690">
          <cell r="C1690" t="str">
            <v>011</v>
          </cell>
          <cell r="X1690">
            <v>4</v>
          </cell>
        </row>
        <row r="1691">
          <cell r="C1691" t="str">
            <v>011</v>
          </cell>
          <cell r="X1691">
            <v>3</v>
          </cell>
        </row>
        <row r="1692">
          <cell r="C1692" t="str">
            <v>011</v>
          </cell>
          <cell r="X1692">
            <v>0</v>
          </cell>
        </row>
        <row r="1693">
          <cell r="C1693" t="str">
            <v>011</v>
          </cell>
          <cell r="X1693">
            <v>0</v>
          </cell>
        </row>
        <row r="1694">
          <cell r="C1694" t="str">
            <v>011</v>
          </cell>
          <cell r="X1694">
            <v>0</v>
          </cell>
        </row>
        <row r="1695">
          <cell r="C1695" t="str">
            <v>011</v>
          </cell>
          <cell r="X1695">
            <v>8</v>
          </cell>
        </row>
        <row r="1696">
          <cell r="C1696" t="str">
            <v>011</v>
          </cell>
          <cell r="X1696">
            <v>5.5200000000000005</v>
          </cell>
        </row>
        <row r="1697">
          <cell r="C1697" t="str">
            <v>011</v>
          </cell>
          <cell r="X1697">
            <v>0</v>
          </cell>
        </row>
        <row r="1698">
          <cell r="C1698" t="str">
            <v>011</v>
          </cell>
          <cell r="X1698">
            <v>10</v>
          </cell>
        </row>
        <row r="1699">
          <cell r="C1699" t="str">
            <v>011</v>
          </cell>
          <cell r="X1699">
            <v>2.2000000000000002</v>
          </cell>
        </row>
        <row r="1700">
          <cell r="C1700" t="str">
            <v>011</v>
          </cell>
          <cell r="X1700">
            <v>0</v>
          </cell>
        </row>
        <row r="1701">
          <cell r="C1701" t="str">
            <v>011</v>
          </cell>
          <cell r="X1701">
            <v>0</v>
          </cell>
        </row>
        <row r="1702">
          <cell r="C1702" t="str">
            <v>011</v>
          </cell>
          <cell r="X1702">
            <v>6</v>
          </cell>
        </row>
        <row r="1703">
          <cell r="C1703" t="str">
            <v>011</v>
          </cell>
          <cell r="X1703">
            <v>0</v>
          </cell>
        </row>
        <row r="1704">
          <cell r="C1704" t="str">
            <v>011</v>
          </cell>
          <cell r="X1704">
            <v>0</v>
          </cell>
        </row>
        <row r="1705">
          <cell r="C1705" t="str">
            <v>011</v>
          </cell>
          <cell r="X1705">
            <v>0</v>
          </cell>
        </row>
        <row r="1706">
          <cell r="C1706" t="str">
            <v>011</v>
          </cell>
          <cell r="X1706">
            <v>13</v>
          </cell>
        </row>
        <row r="1707">
          <cell r="C1707" t="str">
            <v>011</v>
          </cell>
          <cell r="X1707">
            <v>0</v>
          </cell>
        </row>
        <row r="1708">
          <cell r="C1708" t="str">
            <v>011</v>
          </cell>
          <cell r="X1708">
            <v>0</v>
          </cell>
        </row>
        <row r="1709">
          <cell r="C1709" t="str">
            <v>011</v>
          </cell>
          <cell r="X1709">
            <v>0</v>
          </cell>
        </row>
        <row r="1710">
          <cell r="C1710" t="str">
            <v>011</v>
          </cell>
          <cell r="X1710">
            <v>0</v>
          </cell>
        </row>
        <row r="1711">
          <cell r="C1711" t="str">
            <v>011</v>
          </cell>
          <cell r="X1711">
            <v>0</v>
          </cell>
        </row>
        <row r="1712">
          <cell r="C1712" t="str">
            <v>011</v>
          </cell>
          <cell r="X1712">
            <v>0</v>
          </cell>
        </row>
        <row r="1713">
          <cell r="C1713" t="str">
            <v>011</v>
          </cell>
          <cell r="X1713">
            <v>0</v>
          </cell>
        </row>
        <row r="1714">
          <cell r="C1714" t="str">
            <v>011</v>
          </cell>
          <cell r="X1714">
            <v>0</v>
          </cell>
        </row>
        <row r="1715">
          <cell r="C1715" t="str">
            <v>011</v>
          </cell>
          <cell r="X1715">
            <v>0</v>
          </cell>
        </row>
        <row r="1716">
          <cell r="C1716" t="str">
            <v>011</v>
          </cell>
          <cell r="X1716">
            <v>0</v>
          </cell>
        </row>
        <row r="1717">
          <cell r="C1717" t="str">
            <v>011</v>
          </cell>
          <cell r="X1717">
            <v>0</v>
          </cell>
        </row>
        <row r="1718">
          <cell r="C1718" t="str">
            <v>011</v>
          </cell>
          <cell r="X1718">
            <v>0</v>
          </cell>
        </row>
        <row r="1719">
          <cell r="C1719" t="str">
            <v>011</v>
          </cell>
          <cell r="X1719">
            <v>0</v>
          </cell>
        </row>
        <row r="1720">
          <cell r="C1720" t="str">
            <v>011</v>
          </cell>
          <cell r="X1720">
            <v>0</v>
          </cell>
        </row>
        <row r="1721">
          <cell r="C1721" t="str">
            <v>011</v>
          </cell>
          <cell r="X1721">
            <v>0</v>
          </cell>
        </row>
        <row r="1722">
          <cell r="C1722" t="str">
            <v>011</v>
          </cell>
          <cell r="X1722">
            <v>11</v>
          </cell>
        </row>
        <row r="1723">
          <cell r="C1723" t="str">
            <v>011</v>
          </cell>
          <cell r="X1723">
            <v>5</v>
          </cell>
        </row>
        <row r="1724">
          <cell r="C1724" t="str">
            <v>011</v>
          </cell>
          <cell r="X1724">
            <v>0</v>
          </cell>
        </row>
        <row r="1725">
          <cell r="C1725" t="str">
            <v>011</v>
          </cell>
          <cell r="X1725">
            <v>0</v>
          </cell>
        </row>
        <row r="1726">
          <cell r="C1726" t="str">
            <v>011</v>
          </cell>
          <cell r="X1726">
            <v>1.3</v>
          </cell>
        </row>
        <row r="1727">
          <cell r="C1727" t="str">
            <v>011</v>
          </cell>
          <cell r="X1727">
            <v>0</v>
          </cell>
        </row>
        <row r="1728">
          <cell r="C1728" t="str">
            <v>011</v>
          </cell>
          <cell r="X1728">
            <v>0</v>
          </cell>
        </row>
        <row r="1729">
          <cell r="C1729" t="str">
            <v>011</v>
          </cell>
          <cell r="X1729">
            <v>0</v>
          </cell>
        </row>
        <row r="1730">
          <cell r="C1730" t="str">
            <v>011</v>
          </cell>
          <cell r="X1730">
            <v>8</v>
          </cell>
        </row>
        <row r="1731">
          <cell r="C1731" t="str">
            <v>011</v>
          </cell>
          <cell r="X1731">
            <v>6</v>
          </cell>
        </row>
        <row r="1732">
          <cell r="C1732" t="str">
            <v>011</v>
          </cell>
          <cell r="X1732">
            <v>0</v>
          </cell>
        </row>
        <row r="1733">
          <cell r="C1733" t="str">
            <v>011</v>
          </cell>
          <cell r="X1733">
            <v>0</v>
          </cell>
        </row>
        <row r="1734">
          <cell r="C1734" t="str">
            <v>011</v>
          </cell>
          <cell r="X1734">
            <v>3.5999999999999992</v>
          </cell>
        </row>
        <row r="1735">
          <cell r="C1735" t="str">
            <v>011</v>
          </cell>
          <cell r="X1735">
            <v>3.7999999999999989</v>
          </cell>
        </row>
        <row r="1736">
          <cell r="C1736" t="str">
            <v>011</v>
          </cell>
          <cell r="X1736">
            <v>0</v>
          </cell>
        </row>
        <row r="1737">
          <cell r="C1737" t="str">
            <v>011</v>
          </cell>
          <cell r="X1737">
            <v>0</v>
          </cell>
        </row>
        <row r="1738">
          <cell r="C1738" t="str">
            <v>011</v>
          </cell>
          <cell r="X1738">
            <v>0</v>
          </cell>
        </row>
        <row r="1739">
          <cell r="C1739" t="str">
            <v>011</v>
          </cell>
          <cell r="X1739">
            <v>0</v>
          </cell>
        </row>
        <row r="1740">
          <cell r="C1740" t="str">
            <v>011</v>
          </cell>
          <cell r="X1740">
            <v>0</v>
          </cell>
        </row>
        <row r="1741">
          <cell r="C1741" t="str">
            <v>011</v>
          </cell>
          <cell r="X1741">
            <v>0</v>
          </cell>
        </row>
        <row r="1742">
          <cell r="C1742" t="str">
            <v>011</v>
          </cell>
          <cell r="X1742">
            <v>0</v>
          </cell>
        </row>
        <row r="1743">
          <cell r="C1743" t="str">
            <v>011</v>
          </cell>
          <cell r="X1743">
            <v>0</v>
          </cell>
        </row>
        <row r="1744">
          <cell r="C1744" t="str">
            <v>011</v>
          </cell>
          <cell r="X1744">
            <v>0</v>
          </cell>
        </row>
        <row r="1745">
          <cell r="C1745" t="str">
            <v>011</v>
          </cell>
          <cell r="X1745">
            <v>0</v>
          </cell>
        </row>
        <row r="1746">
          <cell r="C1746" t="str">
            <v>011</v>
          </cell>
          <cell r="X1746">
            <v>0</v>
          </cell>
        </row>
        <row r="1747">
          <cell r="C1747" t="str">
            <v>011</v>
          </cell>
          <cell r="X1747">
            <v>0</v>
          </cell>
        </row>
        <row r="1748">
          <cell r="C1748" t="str">
            <v>011</v>
          </cell>
          <cell r="X1748">
            <v>0</v>
          </cell>
        </row>
        <row r="1749">
          <cell r="C1749" t="str">
            <v>011</v>
          </cell>
          <cell r="X1749">
            <v>0</v>
          </cell>
        </row>
        <row r="1750">
          <cell r="C1750" t="str">
            <v>011</v>
          </cell>
          <cell r="X1750">
            <v>0</v>
          </cell>
        </row>
        <row r="1751">
          <cell r="C1751" t="str">
            <v>011</v>
          </cell>
          <cell r="X1751">
            <v>0</v>
          </cell>
        </row>
        <row r="1752">
          <cell r="C1752" t="str">
            <v>011</v>
          </cell>
          <cell r="X1752">
            <v>0</v>
          </cell>
        </row>
        <row r="1753">
          <cell r="C1753" t="str">
            <v>011</v>
          </cell>
          <cell r="X1753">
            <v>0</v>
          </cell>
        </row>
        <row r="1754">
          <cell r="C1754" t="str">
            <v>011</v>
          </cell>
          <cell r="X1754">
            <v>0</v>
          </cell>
        </row>
        <row r="1755">
          <cell r="C1755" t="str">
            <v>011</v>
          </cell>
          <cell r="X1755">
            <v>0</v>
          </cell>
        </row>
        <row r="1756">
          <cell r="C1756" t="str">
            <v>011</v>
          </cell>
          <cell r="X1756">
            <v>0</v>
          </cell>
        </row>
        <row r="1757">
          <cell r="C1757" t="str">
            <v>011</v>
          </cell>
          <cell r="X1757">
            <v>0</v>
          </cell>
        </row>
        <row r="1758">
          <cell r="C1758" t="str">
            <v>011</v>
          </cell>
          <cell r="X1758">
            <v>0</v>
          </cell>
        </row>
        <row r="1759">
          <cell r="C1759" t="str">
            <v>011</v>
          </cell>
          <cell r="X1759">
            <v>0</v>
          </cell>
        </row>
        <row r="1760">
          <cell r="C1760" t="str">
            <v>011</v>
          </cell>
          <cell r="X1760">
            <v>0</v>
          </cell>
        </row>
        <row r="1761">
          <cell r="C1761" t="str">
            <v>011</v>
          </cell>
          <cell r="X1761">
            <v>0</v>
          </cell>
        </row>
        <row r="1762">
          <cell r="C1762" t="str">
            <v>011</v>
          </cell>
          <cell r="X1762">
            <v>3</v>
          </cell>
        </row>
        <row r="1763">
          <cell r="C1763" t="str">
            <v>011</v>
          </cell>
          <cell r="X1763">
            <v>4</v>
          </cell>
        </row>
        <row r="1764">
          <cell r="C1764" t="str">
            <v>011</v>
          </cell>
          <cell r="X1764">
            <v>0</v>
          </cell>
        </row>
        <row r="1765">
          <cell r="C1765" t="str">
            <v>011</v>
          </cell>
          <cell r="X1765">
            <v>0</v>
          </cell>
        </row>
        <row r="1766">
          <cell r="C1766" t="str">
            <v>011</v>
          </cell>
          <cell r="X1766">
            <v>0</v>
          </cell>
        </row>
        <row r="1767">
          <cell r="C1767" t="str">
            <v>011</v>
          </cell>
          <cell r="X1767">
            <v>0</v>
          </cell>
        </row>
        <row r="1768">
          <cell r="C1768" t="str">
            <v>011</v>
          </cell>
          <cell r="X1768">
            <v>0</v>
          </cell>
        </row>
        <row r="1769">
          <cell r="C1769" t="str">
            <v>011</v>
          </cell>
          <cell r="X1769">
            <v>0</v>
          </cell>
        </row>
        <row r="1770">
          <cell r="C1770" t="str">
            <v>011</v>
          </cell>
          <cell r="X1770">
            <v>0</v>
          </cell>
        </row>
        <row r="1771">
          <cell r="C1771" t="str">
            <v>011</v>
          </cell>
          <cell r="X1771">
            <v>0</v>
          </cell>
        </row>
        <row r="1772">
          <cell r="C1772" t="str">
            <v>011</v>
          </cell>
          <cell r="X1772">
            <v>0</v>
          </cell>
        </row>
        <row r="1773">
          <cell r="C1773" t="str">
            <v>011</v>
          </cell>
          <cell r="X1773">
            <v>0</v>
          </cell>
        </row>
        <row r="1774">
          <cell r="C1774" t="str">
            <v>011</v>
          </cell>
          <cell r="X1774">
            <v>0</v>
          </cell>
        </row>
        <row r="1775">
          <cell r="C1775" t="str">
            <v>011</v>
          </cell>
          <cell r="X1775">
            <v>0</v>
          </cell>
        </row>
        <row r="1776">
          <cell r="C1776" t="str">
            <v>011</v>
          </cell>
          <cell r="X1776">
            <v>0</v>
          </cell>
        </row>
        <row r="1777">
          <cell r="C1777" t="str">
            <v>011</v>
          </cell>
          <cell r="X1777">
            <v>0</v>
          </cell>
        </row>
        <row r="1778">
          <cell r="C1778" t="str">
            <v>011</v>
          </cell>
          <cell r="X1778">
            <v>0</v>
          </cell>
        </row>
        <row r="1779">
          <cell r="C1779" t="str">
            <v>011</v>
          </cell>
          <cell r="X1779">
            <v>0</v>
          </cell>
        </row>
        <row r="1780">
          <cell r="C1780" t="str">
            <v>011</v>
          </cell>
          <cell r="X1780">
            <v>0</v>
          </cell>
        </row>
        <row r="1781">
          <cell r="C1781" t="str">
            <v>011</v>
          </cell>
          <cell r="X1781">
            <v>0</v>
          </cell>
        </row>
        <row r="1782">
          <cell r="C1782" t="str">
            <v>011</v>
          </cell>
          <cell r="X1782">
            <v>0</v>
          </cell>
        </row>
        <row r="1783">
          <cell r="C1783" t="str">
            <v>011</v>
          </cell>
          <cell r="X1783">
            <v>0</v>
          </cell>
        </row>
        <row r="1784">
          <cell r="C1784" t="str">
            <v>011</v>
          </cell>
          <cell r="X1784">
            <v>0</v>
          </cell>
        </row>
        <row r="1785">
          <cell r="C1785" t="str">
            <v>011</v>
          </cell>
          <cell r="X1785">
            <v>0</v>
          </cell>
        </row>
        <row r="1786">
          <cell r="C1786" t="str">
            <v>011</v>
          </cell>
          <cell r="X1786">
            <v>0</v>
          </cell>
        </row>
        <row r="1787">
          <cell r="C1787" t="str">
            <v>011</v>
          </cell>
          <cell r="X1787">
            <v>0</v>
          </cell>
        </row>
        <row r="1788">
          <cell r="C1788" t="str">
            <v>011</v>
          </cell>
          <cell r="X1788">
            <v>0</v>
          </cell>
        </row>
        <row r="1789">
          <cell r="C1789" t="str">
            <v>011</v>
          </cell>
          <cell r="X1789">
            <v>0</v>
          </cell>
        </row>
        <row r="1790">
          <cell r="C1790" t="str">
            <v>011</v>
          </cell>
          <cell r="X1790">
            <v>0</v>
          </cell>
        </row>
        <row r="1791">
          <cell r="C1791" t="str">
            <v>011</v>
          </cell>
          <cell r="X1791">
            <v>0</v>
          </cell>
        </row>
        <row r="1792">
          <cell r="C1792" t="str">
            <v>011</v>
          </cell>
          <cell r="X1792">
            <v>0</v>
          </cell>
        </row>
        <row r="1793">
          <cell r="C1793" t="str">
            <v>011</v>
          </cell>
          <cell r="X1793">
            <v>0</v>
          </cell>
        </row>
        <row r="1794">
          <cell r="C1794" t="str">
            <v>011</v>
          </cell>
          <cell r="X1794">
            <v>0</v>
          </cell>
        </row>
        <row r="1795">
          <cell r="C1795" t="str">
            <v>011</v>
          </cell>
          <cell r="X1795">
            <v>0</v>
          </cell>
        </row>
        <row r="1796">
          <cell r="C1796" t="str">
            <v>011</v>
          </cell>
          <cell r="X1796">
            <v>0</v>
          </cell>
        </row>
        <row r="1797">
          <cell r="C1797" t="str">
            <v>011</v>
          </cell>
          <cell r="X1797">
            <v>0</v>
          </cell>
        </row>
        <row r="1798">
          <cell r="C1798" t="str">
            <v>011</v>
          </cell>
          <cell r="X1798">
            <v>0</v>
          </cell>
        </row>
        <row r="1799">
          <cell r="C1799" t="str">
            <v>011</v>
          </cell>
          <cell r="X1799">
            <v>0</v>
          </cell>
        </row>
        <row r="1800">
          <cell r="C1800" t="str">
            <v>011</v>
          </cell>
          <cell r="X1800">
            <v>0</v>
          </cell>
        </row>
        <row r="1801">
          <cell r="C1801" t="str">
            <v>011</v>
          </cell>
          <cell r="X1801">
            <v>0</v>
          </cell>
        </row>
        <row r="1802">
          <cell r="C1802" t="str">
            <v>011</v>
          </cell>
          <cell r="X1802">
            <v>1</v>
          </cell>
        </row>
        <row r="1803">
          <cell r="C1803" t="str">
            <v>011</v>
          </cell>
          <cell r="X1803">
            <v>2</v>
          </cell>
        </row>
        <row r="1804">
          <cell r="C1804" t="str">
            <v>011</v>
          </cell>
          <cell r="X1804">
            <v>0</v>
          </cell>
        </row>
        <row r="1805">
          <cell r="C1805" t="str">
            <v>011</v>
          </cell>
          <cell r="X1805">
            <v>0</v>
          </cell>
        </row>
        <row r="1806">
          <cell r="C1806" t="str">
            <v>011</v>
          </cell>
          <cell r="X1806">
            <v>0</v>
          </cell>
        </row>
        <row r="1807">
          <cell r="C1807" t="str">
            <v>011</v>
          </cell>
          <cell r="X1807">
            <v>0</v>
          </cell>
        </row>
        <row r="1808">
          <cell r="C1808" t="str">
            <v>011</v>
          </cell>
          <cell r="X1808">
            <v>0</v>
          </cell>
        </row>
        <row r="1809">
          <cell r="C1809" t="str">
            <v>011</v>
          </cell>
          <cell r="X1809">
            <v>0</v>
          </cell>
        </row>
        <row r="1810">
          <cell r="C1810" t="str">
            <v>011</v>
          </cell>
          <cell r="X1810">
            <v>1.5</v>
          </cell>
        </row>
        <row r="1811">
          <cell r="C1811" t="str">
            <v>011</v>
          </cell>
          <cell r="X1811">
            <v>9</v>
          </cell>
        </row>
        <row r="1812">
          <cell r="C1812" t="str">
            <v>011</v>
          </cell>
          <cell r="X1812">
            <v>0</v>
          </cell>
        </row>
        <row r="1813">
          <cell r="C1813" t="str">
            <v>011</v>
          </cell>
          <cell r="X1813">
            <v>0</v>
          </cell>
        </row>
        <row r="1814">
          <cell r="C1814" t="str">
            <v>011</v>
          </cell>
          <cell r="X1814">
            <v>0</v>
          </cell>
        </row>
        <row r="1815">
          <cell r="C1815" t="str">
            <v>011</v>
          </cell>
          <cell r="X1815">
            <v>0</v>
          </cell>
        </row>
        <row r="1816">
          <cell r="C1816" t="str">
            <v>011</v>
          </cell>
          <cell r="X1816">
            <v>0</v>
          </cell>
        </row>
        <row r="1817">
          <cell r="C1817" t="str">
            <v>011</v>
          </cell>
          <cell r="X1817">
            <v>0</v>
          </cell>
        </row>
        <row r="1818">
          <cell r="C1818" t="str">
            <v>011</v>
          </cell>
          <cell r="X1818">
            <v>6</v>
          </cell>
        </row>
        <row r="1819">
          <cell r="C1819" t="str">
            <v>011</v>
          </cell>
          <cell r="X1819">
            <v>0</v>
          </cell>
        </row>
        <row r="1820">
          <cell r="C1820" t="str">
            <v>011</v>
          </cell>
          <cell r="X1820">
            <v>0</v>
          </cell>
        </row>
        <row r="1821">
          <cell r="C1821" t="str">
            <v>011</v>
          </cell>
          <cell r="X1821">
            <v>1</v>
          </cell>
        </row>
        <row r="1822">
          <cell r="C1822" t="str">
            <v>011</v>
          </cell>
          <cell r="X1822">
            <v>0</v>
          </cell>
        </row>
        <row r="1823">
          <cell r="C1823" t="str">
            <v>011</v>
          </cell>
          <cell r="X1823">
            <v>0</v>
          </cell>
        </row>
        <row r="1824">
          <cell r="C1824" t="str">
            <v>011</v>
          </cell>
          <cell r="X1824">
            <v>0</v>
          </cell>
        </row>
        <row r="1825">
          <cell r="C1825" t="str">
            <v>011</v>
          </cell>
          <cell r="X1825">
            <v>0</v>
          </cell>
        </row>
        <row r="1826">
          <cell r="C1826" t="str">
            <v>011</v>
          </cell>
          <cell r="X1826">
            <v>4</v>
          </cell>
        </row>
        <row r="1827">
          <cell r="C1827" t="str">
            <v>011</v>
          </cell>
          <cell r="X1827">
            <v>0</v>
          </cell>
        </row>
        <row r="1828">
          <cell r="C1828" t="str">
            <v>011</v>
          </cell>
          <cell r="X1828">
            <v>0</v>
          </cell>
        </row>
        <row r="1829">
          <cell r="C1829" t="str">
            <v>011</v>
          </cell>
          <cell r="X1829">
            <v>0</v>
          </cell>
        </row>
        <row r="1830">
          <cell r="C1830" t="str">
            <v>011</v>
          </cell>
          <cell r="X1830">
            <v>0</v>
          </cell>
        </row>
        <row r="1831">
          <cell r="C1831" t="str">
            <v>011</v>
          </cell>
          <cell r="X1831">
            <v>0</v>
          </cell>
        </row>
        <row r="1832">
          <cell r="C1832" t="str">
            <v>011</v>
          </cell>
          <cell r="X1832">
            <v>0</v>
          </cell>
        </row>
        <row r="1833">
          <cell r="C1833" t="str">
            <v>011</v>
          </cell>
          <cell r="X1833">
            <v>0</v>
          </cell>
        </row>
        <row r="1834">
          <cell r="C1834" t="str">
            <v>011</v>
          </cell>
          <cell r="X1834">
            <v>0</v>
          </cell>
        </row>
        <row r="1835">
          <cell r="C1835" t="str">
            <v>011</v>
          </cell>
          <cell r="X1835">
            <v>0</v>
          </cell>
        </row>
        <row r="1836">
          <cell r="C1836" t="str">
            <v>011</v>
          </cell>
          <cell r="X1836">
            <v>0</v>
          </cell>
        </row>
        <row r="1837">
          <cell r="C1837" t="str">
            <v>011</v>
          </cell>
          <cell r="X1837">
            <v>0</v>
          </cell>
        </row>
        <row r="1838">
          <cell r="C1838" t="str">
            <v>011</v>
          </cell>
          <cell r="X1838">
            <v>0</v>
          </cell>
        </row>
        <row r="1839">
          <cell r="C1839" t="str">
            <v>011</v>
          </cell>
          <cell r="X1839">
            <v>0</v>
          </cell>
        </row>
        <row r="1840">
          <cell r="C1840" t="str">
            <v>011</v>
          </cell>
          <cell r="X1840">
            <v>0</v>
          </cell>
        </row>
        <row r="1841">
          <cell r="C1841" t="str">
            <v>011</v>
          </cell>
          <cell r="X1841">
            <v>0</v>
          </cell>
        </row>
        <row r="1842">
          <cell r="C1842" t="str">
            <v>011</v>
          </cell>
          <cell r="X1842">
            <v>2.5</v>
          </cell>
        </row>
        <row r="1843">
          <cell r="C1843" t="str">
            <v>011</v>
          </cell>
          <cell r="X1843">
            <v>1.7999999999999998</v>
          </cell>
        </row>
        <row r="1844">
          <cell r="C1844" t="str">
            <v>011</v>
          </cell>
          <cell r="X1844">
            <v>9</v>
          </cell>
        </row>
        <row r="1845">
          <cell r="C1845" t="str">
            <v>011</v>
          </cell>
          <cell r="X1845">
            <v>0</v>
          </cell>
        </row>
        <row r="1846">
          <cell r="C1846" t="str">
            <v>011</v>
          </cell>
          <cell r="X1846">
            <v>0</v>
          </cell>
        </row>
        <row r="1847">
          <cell r="C1847" t="str">
            <v>011</v>
          </cell>
          <cell r="X1847">
            <v>0</v>
          </cell>
        </row>
        <row r="1848">
          <cell r="C1848" t="str">
            <v>011</v>
          </cell>
          <cell r="X1848">
            <v>0</v>
          </cell>
        </row>
        <row r="1849">
          <cell r="C1849" t="str">
            <v>011</v>
          </cell>
          <cell r="X1849">
            <v>0</v>
          </cell>
        </row>
        <row r="1850">
          <cell r="C1850" t="str">
            <v>011</v>
          </cell>
          <cell r="X1850">
            <v>0</v>
          </cell>
        </row>
        <row r="1851">
          <cell r="C1851" t="str">
            <v>011</v>
          </cell>
          <cell r="X1851">
            <v>0</v>
          </cell>
        </row>
        <row r="1852">
          <cell r="C1852" t="str">
            <v>011</v>
          </cell>
          <cell r="X1852">
            <v>0</v>
          </cell>
        </row>
        <row r="1853">
          <cell r="C1853" t="str">
            <v>011</v>
          </cell>
          <cell r="X1853">
            <v>0</v>
          </cell>
        </row>
        <row r="1854">
          <cell r="C1854" t="str">
            <v>011</v>
          </cell>
          <cell r="X1854">
            <v>0</v>
          </cell>
        </row>
        <row r="1855">
          <cell r="C1855" t="str">
            <v>011</v>
          </cell>
          <cell r="X1855">
            <v>0</v>
          </cell>
        </row>
        <row r="1856">
          <cell r="C1856" t="str">
            <v>011</v>
          </cell>
          <cell r="X1856">
            <v>0</v>
          </cell>
        </row>
        <row r="1857">
          <cell r="C1857" t="str">
            <v>011</v>
          </cell>
          <cell r="X1857">
            <v>0</v>
          </cell>
        </row>
        <row r="1858">
          <cell r="C1858" t="str">
            <v>011</v>
          </cell>
          <cell r="X1858">
            <v>0</v>
          </cell>
        </row>
        <row r="1859">
          <cell r="C1859" t="str">
            <v>011</v>
          </cell>
          <cell r="X1859">
            <v>0</v>
          </cell>
        </row>
        <row r="1860">
          <cell r="C1860" t="str">
            <v>011</v>
          </cell>
          <cell r="X1860">
            <v>0</v>
          </cell>
        </row>
        <row r="1861">
          <cell r="C1861" t="str">
            <v>011</v>
          </cell>
          <cell r="X1861">
            <v>0</v>
          </cell>
        </row>
        <row r="1862">
          <cell r="C1862" t="str">
            <v>011</v>
          </cell>
          <cell r="X1862">
            <v>0</v>
          </cell>
        </row>
        <row r="1863">
          <cell r="C1863" t="str">
            <v>011</v>
          </cell>
          <cell r="X1863">
            <v>0</v>
          </cell>
        </row>
        <row r="1864">
          <cell r="C1864" t="str">
            <v>011</v>
          </cell>
          <cell r="X1864">
            <v>0</v>
          </cell>
        </row>
        <row r="1865">
          <cell r="C1865" t="str">
            <v>011</v>
          </cell>
          <cell r="X1865">
            <v>0</v>
          </cell>
        </row>
        <row r="1866">
          <cell r="C1866" t="str">
            <v>011</v>
          </cell>
          <cell r="X1866">
            <v>0</v>
          </cell>
        </row>
        <row r="1867">
          <cell r="C1867" t="str">
            <v>011</v>
          </cell>
          <cell r="X1867">
            <v>0</v>
          </cell>
        </row>
        <row r="1868">
          <cell r="C1868" t="str">
            <v>011</v>
          </cell>
          <cell r="X1868">
            <v>0</v>
          </cell>
        </row>
        <row r="1869">
          <cell r="C1869" t="str">
            <v>011</v>
          </cell>
          <cell r="X1869">
            <v>0</v>
          </cell>
        </row>
        <row r="1870">
          <cell r="C1870" t="str">
            <v>011</v>
          </cell>
          <cell r="X1870">
            <v>0</v>
          </cell>
        </row>
        <row r="1871">
          <cell r="C1871" t="str">
            <v>011</v>
          </cell>
          <cell r="X1871">
            <v>0</v>
          </cell>
        </row>
        <row r="1872">
          <cell r="C1872" t="str">
            <v>011</v>
          </cell>
          <cell r="X1872">
            <v>0</v>
          </cell>
        </row>
        <row r="1873">
          <cell r="C1873" t="str">
            <v>011</v>
          </cell>
          <cell r="X1873">
            <v>0</v>
          </cell>
        </row>
        <row r="1874">
          <cell r="C1874" t="str">
            <v>011</v>
          </cell>
          <cell r="X1874">
            <v>0</v>
          </cell>
        </row>
        <row r="1875">
          <cell r="C1875" t="str">
            <v>011</v>
          </cell>
          <cell r="X1875">
            <v>0</v>
          </cell>
        </row>
        <row r="1876">
          <cell r="C1876" t="str">
            <v>011</v>
          </cell>
          <cell r="X1876">
            <v>0</v>
          </cell>
        </row>
        <row r="1877">
          <cell r="C1877" t="str">
            <v>011</v>
          </cell>
          <cell r="X1877">
            <v>0</v>
          </cell>
        </row>
        <row r="1878">
          <cell r="C1878" t="str">
            <v>011</v>
          </cell>
          <cell r="X1878">
            <v>0</v>
          </cell>
        </row>
        <row r="1879">
          <cell r="C1879" t="str">
            <v>011</v>
          </cell>
          <cell r="X1879">
            <v>0</v>
          </cell>
        </row>
        <row r="1880">
          <cell r="C1880" t="str">
            <v>011</v>
          </cell>
          <cell r="X1880">
            <v>0</v>
          </cell>
        </row>
        <row r="1881">
          <cell r="C1881" t="str">
            <v>011</v>
          </cell>
          <cell r="X1881">
            <v>0</v>
          </cell>
        </row>
        <row r="1882">
          <cell r="C1882" t="str">
            <v>011</v>
          </cell>
          <cell r="X1882">
            <v>50</v>
          </cell>
        </row>
        <row r="1883">
          <cell r="C1883" t="str">
            <v>011</v>
          </cell>
          <cell r="X1883">
            <v>0</v>
          </cell>
        </row>
        <row r="1884">
          <cell r="C1884" t="str">
            <v>011</v>
          </cell>
          <cell r="X1884">
            <v>0</v>
          </cell>
        </row>
        <row r="1885">
          <cell r="C1885" t="str">
            <v>011</v>
          </cell>
          <cell r="X1885">
            <v>0</v>
          </cell>
        </row>
        <row r="1886">
          <cell r="C1886" t="str">
            <v>011</v>
          </cell>
          <cell r="X1886">
            <v>70</v>
          </cell>
        </row>
        <row r="1887">
          <cell r="C1887" t="str">
            <v>011</v>
          </cell>
          <cell r="X1887">
            <v>0</v>
          </cell>
        </row>
        <row r="1888">
          <cell r="C1888" t="str">
            <v>011</v>
          </cell>
          <cell r="X1888">
            <v>0</v>
          </cell>
        </row>
        <row r="1889">
          <cell r="C1889" t="str">
            <v>011</v>
          </cell>
          <cell r="X1889">
            <v>0</v>
          </cell>
        </row>
        <row r="1890">
          <cell r="C1890" t="str">
            <v>011</v>
          </cell>
          <cell r="X1890">
            <v>0</v>
          </cell>
        </row>
        <row r="1891">
          <cell r="C1891" t="str">
            <v>011</v>
          </cell>
          <cell r="X1891">
            <v>0</v>
          </cell>
        </row>
        <row r="1892">
          <cell r="C1892" t="str">
            <v>011</v>
          </cell>
          <cell r="X1892">
            <v>0</v>
          </cell>
        </row>
        <row r="1893">
          <cell r="C1893" t="str">
            <v>011</v>
          </cell>
          <cell r="X1893">
            <v>0</v>
          </cell>
        </row>
        <row r="1894">
          <cell r="C1894" t="str">
            <v>011</v>
          </cell>
          <cell r="X1894">
            <v>40</v>
          </cell>
        </row>
        <row r="1895">
          <cell r="C1895" t="str">
            <v>011</v>
          </cell>
          <cell r="X1895">
            <v>0</v>
          </cell>
        </row>
        <row r="1896">
          <cell r="C1896" t="str">
            <v>011</v>
          </cell>
          <cell r="X1896">
            <v>0</v>
          </cell>
        </row>
        <row r="1897">
          <cell r="C1897" t="str">
            <v>011</v>
          </cell>
          <cell r="X1897">
            <v>0</v>
          </cell>
        </row>
        <row r="1898">
          <cell r="C1898" t="str">
            <v>011</v>
          </cell>
          <cell r="X1898">
            <v>40</v>
          </cell>
        </row>
        <row r="1899">
          <cell r="C1899" t="str">
            <v>011</v>
          </cell>
          <cell r="X1899">
            <v>8</v>
          </cell>
        </row>
        <row r="1900">
          <cell r="C1900" t="str">
            <v>011</v>
          </cell>
          <cell r="X1900">
            <v>8</v>
          </cell>
        </row>
        <row r="1901">
          <cell r="C1901" t="str">
            <v>011</v>
          </cell>
          <cell r="X1901">
            <v>0</v>
          </cell>
        </row>
        <row r="1902">
          <cell r="C1902" t="str">
            <v>011</v>
          </cell>
          <cell r="X1902">
            <v>50</v>
          </cell>
        </row>
        <row r="1903">
          <cell r="C1903" t="str">
            <v>011</v>
          </cell>
          <cell r="X1903">
            <v>252</v>
          </cell>
        </row>
        <row r="1904">
          <cell r="C1904" t="str">
            <v>011</v>
          </cell>
          <cell r="X1904">
            <v>60.5</v>
          </cell>
        </row>
        <row r="1905">
          <cell r="C1905" t="str">
            <v>011</v>
          </cell>
          <cell r="X1905">
            <v>272</v>
          </cell>
        </row>
        <row r="1906">
          <cell r="C1906" t="str">
            <v>011</v>
          </cell>
          <cell r="X1906">
            <v>16</v>
          </cell>
        </row>
        <row r="1907">
          <cell r="C1907" t="str">
            <v>011</v>
          </cell>
          <cell r="X1907">
            <v>0</v>
          </cell>
        </row>
        <row r="1908">
          <cell r="C1908" t="str">
            <v>011</v>
          </cell>
          <cell r="X1908">
            <v>0</v>
          </cell>
        </row>
        <row r="1909">
          <cell r="C1909" t="str">
            <v>011</v>
          </cell>
          <cell r="X1909">
            <v>0</v>
          </cell>
        </row>
        <row r="1910">
          <cell r="C1910" t="str">
            <v>011</v>
          </cell>
          <cell r="X1910">
            <v>51</v>
          </cell>
        </row>
        <row r="1911">
          <cell r="C1911" t="str">
            <v>011</v>
          </cell>
          <cell r="X1911">
            <v>0</v>
          </cell>
        </row>
        <row r="1912">
          <cell r="C1912" t="str">
            <v>011</v>
          </cell>
          <cell r="X1912">
            <v>0</v>
          </cell>
        </row>
        <row r="1913">
          <cell r="C1913" t="str">
            <v>011</v>
          </cell>
          <cell r="X1913">
            <v>0</v>
          </cell>
        </row>
        <row r="1914">
          <cell r="C1914" t="str">
            <v>011</v>
          </cell>
          <cell r="X1914">
            <v>0</v>
          </cell>
        </row>
        <row r="1915">
          <cell r="C1915" t="str">
            <v>011</v>
          </cell>
          <cell r="X1915">
            <v>0</v>
          </cell>
        </row>
        <row r="1916">
          <cell r="C1916" t="str">
            <v>011</v>
          </cell>
          <cell r="X1916">
            <v>0</v>
          </cell>
        </row>
        <row r="1917">
          <cell r="C1917" t="str">
            <v>011</v>
          </cell>
          <cell r="X1917">
            <v>0</v>
          </cell>
        </row>
        <row r="1918">
          <cell r="C1918" t="str">
            <v>011</v>
          </cell>
          <cell r="X1918">
            <v>20</v>
          </cell>
        </row>
        <row r="1919">
          <cell r="C1919" t="str">
            <v>011</v>
          </cell>
          <cell r="X1919">
            <v>0</v>
          </cell>
        </row>
        <row r="1920">
          <cell r="C1920" t="str">
            <v>011</v>
          </cell>
          <cell r="X1920">
            <v>0</v>
          </cell>
        </row>
        <row r="1921">
          <cell r="C1921" t="str">
            <v>011</v>
          </cell>
          <cell r="X1921">
            <v>0</v>
          </cell>
        </row>
        <row r="1922">
          <cell r="C1922" t="str">
            <v>161</v>
          </cell>
          <cell r="X1922">
            <v>50</v>
          </cell>
        </row>
        <row r="1923">
          <cell r="C1923" t="str">
            <v>161</v>
          </cell>
          <cell r="X1923">
            <v>0</v>
          </cell>
        </row>
        <row r="1924">
          <cell r="C1924" t="str">
            <v>161</v>
          </cell>
          <cell r="X1924">
            <v>0</v>
          </cell>
        </row>
        <row r="1925">
          <cell r="C1925" t="str">
            <v>161</v>
          </cell>
          <cell r="X1925">
            <v>0</v>
          </cell>
        </row>
        <row r="1926">
          <cell r="C1926" t="str">
            <v>161</v>
          </cell>
          <cell r="X1926">
            <v>51</v>
          </cell>
        </row>
        <row r="1927">
          <cell r="C1927" t="str">
            <v>161</v>
          </cell>
          <cell r="X1927">
            <v>0</v>
          </cell>
        </row>
        <row r="1928">
          <cell r="C1928" t="str">
            <v>161</v>
          </cell>
          <cell r="X1928">
            <v>0</v>
          </cell>
        </row>
        <row r="1929">
          <cell r="C1929" t="str">
            <v>161</v>
          </cell>
          <cell r="X1929">
            <v>0</v>
          </cell>
        </row>
        <row r="1930">
          <cell r="C1930" t="str">
            <v>161</v>
          </cell>
          <cell r="X1930">
            <v>26</v>
          </cell>
        </row>
        <row r="1931">
          <cell r="C1931" t="str">
            <v>161</v>
          </cell>
          <cell r="X1931">
            <v>0</v>
          </cell>
        </row>
        <row r="1932">
          <cell r="C1932" t="str">
            <v>161</v>
          </cell>
          <cell r="X1932">
            <v>0</v>
          </cell>
        </row>
        <row r="1933">
          <cell r="C1933" t="str">
            <v>161</v>
          </cell>
          <cell r="X1933">
            <v>0</v>
          </cell>
        </row>
        <row r="1934">
          <cell r="C1934" t="str">
            <v>161</v>
          </cell>
          <cell r="X1934">
            <v>0</v>
          </cell>
        </row>
        <row r="1935">
          <cell r="C1935" t="str">
            <v>161</v>
          </cell>
          <cell r="X1935">
            <v>0</v>
          </cell>
        </row>
        <row r="1936">
          <cell r="C1936" t="str">
            <v>161</v>
          </cell>
          <cell r="X1936">
            <v>0</v>
          </cell>
        </row>
        <row r="1937">
          <cell r="C1937" t="str">
            <v>161</v>
          </cell>
          <cell r="X1937">
            <v>0</v>
          </cell>
        </row>
        <row r="1938">
          <cell r="C1938" t="str">
            <v>161</v>
          </cell>
          <cell r="X1938">
            <v>44</v>
          </cell>
        </row>
        <row r="1939">
          <cell r="C1939" t="str">
            <v>161</v>
          </cell>
          <cell r="X1939">
            <v>0</v>
          </cell>
        </row>
        <row r="1940">
          <cell r="C1940" t="str">
            <v>161</v>
          </cell>
          <cell r="X1940">
            <v>0</v>
          </cell>
        </row>
        <row r="1941">
          <cell r="C1941" t="str">
            <v>161</v>
          </cell>
          <cell r="X1941">
            <v>0</v>
          </cell>
        </row>
        <row r="1942">
          <cell r="C1942" t="str">
            <v>161</v>
          </cell>
          <cell r="X1942">
            <v>0</v>
          </cell>
        </row>
        <row r="1943">
          <cell r="C1943" t="str">
            <v>161</v>
          </cell>
          <cell r="X1943">
            <v>0</v>
          </cell>
        </row>
        <row r="1944">
          <cell r="C1944" t="str">
            <v>161</v>
          </cell>
          <cell r="X1944">
            <v>0</v>
          </cell>
        </row>
        <row r="1945">
          <cell r="C1945" t="str">
            <v>161</v>
          </cell>
          <cell r="X1945">
            <v>0</v>
          </cell>
        </row>
        <row r="1946">
          <cell r="C1946" t="str">
            <v>161</v>
          </cell>
          <cell r="X1946">
            <v>95</v>
          </cell>
        </row>
        <row r="1947">
          <cell r="C1947" t="str">
            <v>161</v>
          </cell>
          <cell r="X1947">
            <v>20</v>
          </cell>
        </row>
        <row r="1948">
          <cell r="C1948" t="str">
            <v>161</v>
          </cell>
          <cell r="X1948">
            <v>0</v>
          </cell>
        </row>
        <row r="1949">
          <cell r="C1949" t="str">
            <v>161</v>
          </cell>
          <cell r="X1949">
            <v>18</v>
          </cell>
        </row>
        <row r="1950">
          <cell r="C1950" t="str">
            <v>161</v>
          </cell>
          <cell r="X1950">
            <v>12</v>
          </cell>
        </row>
        <row r="1951">
          <cell r="C1951" t="str">
            <v>161</v>
          </cell>
          <cell r="X1951">
            <v>12</v>
          </cell>
        </row>
        <row r="1952">
          <cell r="C1952" t="str">
            <v>161</v>
          </cell>
          <cell r="X1952">
            <v>12</v>
          </cell>
        </row>
        <row r="1953">
          <cell r="C1953" t="str">
            <v>161</v>
          </cell>
          <cell r="X1953">
            <v>0</v>
          </cell>
        </row>
        <row r="1954">
          <cell r="C1954" t="str">
            <v>161</v>
          </cell>
          <cell r="X1954">
            <v>0</v>
          </cell>
        </row>
        <row r="1955">
          <cell r="C1955" t="str">
            <v>161</v>
          </cell>
          <cell r="X1955">
            <v>0</v>
          </cell>
        </row>
        <row r="1956">
          <cell r="C1956" t="str">
            <v>161</v>
          </cell>
          <cell r="X1956">
            <v>0</v>
          </cell>
        </row>
        <row r="1957">
          <cell r="C1957" t="str">
            <v>161</v>
          </cell>
          <cell r="X1957">
            <v>0</v>
          </cell>
        </row>
        <row r="1958">
          <cell r="C1958" t="str">
            <v>161</v>
          </cell>
          <cell r="X1958">
            <v>373.79999999999995</v>
          </cell>
        </row>
        <row r="1959">
          <cell r="C1959" t="str">
            <v>161</v>
          </cell>
          <cell r="X1959">
            <v>0</v>
          </cell>
        </row>
        <row r="1960">
          <cell r="C1960" t="str">
            <v>161</v>
          </cell>
          <cell r="X1960">
            <v>0</v>
          </cell>
        </row>
        <row r="1961">
          <cell r="C1961" t="str">
            <v>161</v>
          </cell>
          <cell r="X1961">
            <v>0</v>
          </cell>
        </row>
        <row r="1962">
          <cell r="C1962" t="str">
            <v>161</v>
          </cell>
          <cell r="X1962">
            <v>0</v>
          </cell>
        </row>
        <row r="1963">
          <cell r="C1963" t="str">
            <v>161</v>
          </cell>
          <cell r="X1963">
            <v>0</v>
          </cell>
        </row>
        <row r="1964">
          <cell r="C1964" t="str">
            <v>161</v>
          </cell>
          <cell r="X1964">
            <v>0</v>
          </cell>
        </row>
        <row r="1965">
          <cell r="C1965" t="str">
            <v>161</v>
          </cell>
          <cell r="X1965">
            <v>0</v>
          </cell>
        </row>
        <row r="1966">
          <cell r="C1966" t="str">
            <v>161</v>
          </cell>
          <cell r="X1966">
            <v>0</v>
          </cell>
        </row>
        <row r="1967">
          <cell r="C1967" t="str">
            <v>161</v>
          </cell>
          <cell r="X1967">
            <v>0</v>
          </cell>
        </row>
        <row r="1968">
          <cell r="C1968" t="str">
            <v>161</v>
          </cell>
          <cell r="X1968">
            <v>0</v>
          </cell>
        </row>
        <row r="1969">
          <cell r="C1969" t="str">
            <v>161</v>
          </cell>
          <cell r="X1969">
            <v>0</v>
          </cell>
        </row>
        <row r="1970">
          <cell r="C1970" t="str">
            <v>161</v>
          </cell>
          <cell r="X1970">
            <v>0</v>
          </cell>
        </row>
        <row r="1971">
          <cell r="C1971" t="str">
            <v>161</v>
          </cell>
          <cell r="X1971">
            <v>0</v>
          </cell>
        </row>
        <row r="1972">
          <cell r="C1972" t="str">
            <v>161</v>
          </cell>
          <cell r="X1972">
            <v>0</v>
          </cell>
        </row>
        <row r="1973">
          <cell r="C1973" t="str">
            <v>161</v>
          </cell>
          <cell r="X1973">
            <v>0</v>
          </cell>
        </row>
        <row r="1974">
          <cell r="C1974" t="str">
            <v>161</v>
          </cell>
          <cell r="X1974">
            <v>0</v>
          </cell>
        </row>
        <row r="1975">
          <cell r="C1975" t="str">
            <v>161</v>
          </cell>
          <cell r="X1975">
            <v>0</v>
          </cell>
        </row>
        <row r="1976">
          <cell r="C1976" t="str">
            <v>161</v>
          </cell>
          <cell r="X1976">
            <v>0</v>
          </cell>
        </row>
        <row r="1977">
          <cell r="C1977" t="str">
            <v>161</v>
          </cell>
          <cell r="X1977">
            <v>0</v>
          </cell>
        </row>
        <row r="1978">
          <cell r="C1978" t="str">
            <v>161</v>
          </cell>
          <cell r="X1978">
            <v>0</v>
          </cell>
        </row>
        <row r="1979">
          <cell r="C1979" t="str">
            <v>161</v>
          </cell>
          <cell r="X1979">
            <v>0</v>
          </cell>
        </row>
        <row r="1980">
          <cell r="C1980" t="str">
            <v>161</v>
          </cell>
          <cell r="X1980">
            <v>0</v>
          </cell>
        </row>
        <row r="1981">
          <cell r="C1981" t="str">
            <v>161</v>
          </cell>
          <cell r="X1981">
            <v>0</v>
          </cell>
        </row>
        <row r="1982">
          <cell r="C1982" t="str">
            <v>161</v>
          </cell>
          <cell r="X1982">
            <v>0</v>
          </cell>
        </row>
        <row r="1983">
          <cell r="C1983" t="str">
            <v>161</v>
          </cell>
          <cell r="X1983">
            <v>0</v>
          </cell>
        </row>
        <row r="1984">
          <cell r="C1984" t="str">
            <v>161</v>
          </cell>
          <cell r="X1984">
            <v>0</v>
          </cell>
        </row>
        <row r="1985">
          <cell r="C1985" t="str">
            <v>161</v>
          </cell>
          <cell r="X1985">
            <v>0</v>
          </cell>
        </row>
        <row r="1986">
          <cell r="C1986" t="str">
            <v>161</v>
          </cell>
          <cell r="X1986">
            <v>0</v>
          </cell>
        </row>
        <row r="1987">
          <cell r="C1987" t="str">
            <v>161</v>
          </cell>
          <cell r="X1987">
            <v>0</v>
          </cell>
        </row>
        <row r="1988">
          <cell r="C1988" t="str">
            <v>161</v>
          </cell>
          <cell r="X1988">
            <v>0</v>
          </cell>
        </row>
        <row r="1989">
          <cell r="C1989" t="str">
            <v>161</v>
          </cell>
          <cell r="X1989">
            <v>0</v>
          </cell>
        </row>
        <row r="1990">
          <cell r="C1990" t="str">
            <v>161</v>
          </cell>
          <cell r="X1990">
            <v>0</v>
          </cell>
        </row>
        <row r="1991">
          <cell r="C1991" t="str">
            <v>161</v>
          </cell>
          <cell r="X1991">
            <v>0</v>
          </cell>
        </row>
        <row r="1992">
          <cell r="C1992" t="str">
            <v>161</v>
          </cell>
          <cell r="X1992">
            <v>0</v>
          </cell>
        </row>
        <row r="1993">
          <cell r="C1993" t="str">
            <v>161</v>
          </cell>
          <cell r="X1993">
            <v>0</v>
          </cell>
        </row>
        <row r="1994">
          <cell r="C1994" t="str">
            <v>161</v>
          </cell>
          <cell r="X1994">
            <v>0</v>
          </cell>
        </row>
        <row r="1995">
          <cell r="C1995" t="str">
            <v>161</v>
          </cell>
          <cell r="X1995">
            <v>0</v>
          </cell>
        </row>
        <row r="1996">
          <cell r="C1996" t="str">
            <v>161</v>
          </cell>
          <cell r="X1996">
            <v>0</v>
          </cell>
        </row>
        <row r="1997">
          <cell r="C1997" t="str">
            <v>161</v>
          </cell>
          <cell r="X1997">
            <v>0</v>
          </cell>
        </row>
        <row r="1998">
          <cell r="C1998" t="str">
            <v>161</v>
          </cell>
          <cell r="X1998">
            <v>0</v>
          </cell>
        </row>
        <row r="1999">
          <cell r="C1999" t="str">
            <v>161</v>
          </cell>
          <cell r="X1999">
            <v>0</v>
          </cell>
        </row>
        <row r="2000">
          <cell r="C2000" t="str">
            <v>161</v>
          </cell>
          <cell r="X2000">
            <v>0</v>
          </cell>
        </row>
        <row r="2001">
          <cell r="C2001" t="str">
            <v>161</v>
          </cell>
          <cell r="X2001">
            <v>0</v>
          </cell>
        </row>
        <row r="2002">
          <cell r="C2002" t="str">
            <v>161</v>
          </cell>
          <cell r="X2002">
            <v>29.099999999999998</v>
          </cell>
        </row>
        <row r="2003">
          <cell r="C2003" t="str">
            <v>161</v>
          </cell>
          <cell r="X2003">
            <v>9.6</v>
          </cell>
        </row>
        <row r="2004">
          <cell r="C2004" t="str">
            <v>161</v>
          </cell>
          <cell r="X2004">
            <v>0</v>
          </cell>
        </row>
        <row r="2005">
          <cell r="C2005" t="str">
            <v>161</v>
          </cell>
          <cell r="X2005">
            <v>0</v>
          </cell>
        </row>
        <row r="2006">
          <cell r="C2006" t="str">
            <v>161</v>
          </cell>
          <cell r="X2006">
            <v>0</v>
          </cell>
        </row>
        <row r="2007">
          <cell r="C2007" t="str">
            <v>161</v>
          </cell>
          <cell r="X2007">
            <v>12</v>
          </cell>
        </row>
        <row r="2008">
          <cell r="C2008" t="str">
            <v>161</v>
          </cell>
          <cell r="X2008">
            <v>8.4</v>
          </cell>
        </row>
        <row r="2009">
          <cell r="C2009" t="str">
            <v>161</v>
          </cell>
          <cell r="X2009">
            <v>8.4</v>
          </cell>
        </row>
        <row r="2010">
          <cell r="C2010" t="str">
            <v>161</v>
          </cell>
          <cell r="X2010">
            <v>28.199999999999996</v>
          </cell>
        </row>
        <row r="2011">
          <cell r="C2011" t="str">
            <v>161</v>
          </cell>
          <cell r="X2011">
            <v>6</v>
          </cell>
        </row>
        <row r="2012">
          <cell r="C2012" t="str">
            <v>161</v>
          </cell>
          <cell r="X2012">
            <v>0</v>
          </cell>
        </row>
        <row r="2013">
          <cell r="C2013" t="str">
            <v>161</v>
          </cell>
          <cell r="X2013">
            <v>0</v>
          </cell>
        </row>
        <row r="2014">
          <cell r="C2014" t="str">
            <v>161</v>
          </cell>
          <cell r="X2014">
            <v>0</v>
          </cell>
        </row>
        <row r="2015">
          <cell r="C2015" t="str">
            <v>161</v>
          </cell>
          <cell r="X2015">
            <v>12</v>
          </cell>
        </row>
        <row r="2016">
          <cell r="C2016" t="str">
            <v>161</v>
          </cell>
          <cell r="X2016">
            <v>6</v>
          </cell>
        </row>
        <row r="2017">
          <cell r="C2017" t="str">
            <v>161</v>
          </cell>
          <cell r="X2017">
            <v>6</v>
          </cell>
        </row>
        <row r="2018">
          <cell r="C2018" t="str">
            <v>161</v>
          </cell>
          <cell r="X2018">
            <v>0</v>
          </cell>
        </row>
        <row r="2019">
          <cell r="C2019" t="str">
            <v>161</v>
          </cell>
          <cell r="X2019">
            <v>0</v>
          </cell>
        </row>
        <row r="2020">
          <cell r="C2020" t="str">
            <v>161</v>
          </cell>
          <cell r="X2020">
            <v>0</v>
          </cell>
        </row>
        <row r="2021">
          <cell r="C2021" t="str">
            <v>161</v>
          </cell>
          <cell r="X2021">
            <v>0</v>
          </cell>
        </row>
        <row r="2022">
          <cell r="C2022" t="str">
            <v>161</v>
          </cell>
          <cell r="X2022">
            <v>0</v>
          </cell>
        </row>
        <row r="2023">
          <cell r="C2023" t="str">
            <v>161</v>
          </cell>
          <cell r="X2023">
            <v>0</v>
          </cell>
        </row>
        <row r="2024">
          <cell r="C2024" t="str">
            <v>161</v>
          </cell>
          <cell r="X2024">
            <v>0</v>
          </cell>
        </row>
        <row r="2025">
          <cell r="C2025" t="str">
            <v>161</v>
          </cell>
          <cell r="X2025">
            <v>0</v>
          </cell>
        </row>
        <row r="2026">
          <cell r="C2026" t="str">
            <v>161</v>
          </cell>
          <cell r="X2026">
            <v>0</v>
          </cell>
        </row>
        <row r="2027">
          <cell r="C2027" t="str">
            <v>161</v>
          </cell>
          <cell r="X2027">
            <v>0</v>
          </cell>
        </row>
        <row r="2028">
          <cell r="C2028" t="str">
            <v>161</v>
          </cell>
          <cell r="X2028">
            <v>0</v>
          </cell>
        </row>
        <row r="2029">
          <cell r="C2029" t="str">
            <v>161</v>
          </cell>
          <cell r="X2029">
            <v>0</v>
          </cell>
        </row>
        <row r="2030">
          <cell r="C2030" t="str">
            <v>161</v>
          </cell>
          <cell r="X2030">
            <v>0</v>
          </cell>
        </row>
        <row r="2031">
          <cell r="C2031" t="str">
            <v>161</v>
          </cell>
          <cell r="X2031">
            <v>0</v>
          </cell>
        </row>
        <row r="2032">
          <cell r="C2032" t="str">
            <v>161</v>
          </cell>
          <cell r="X2032">
            <v>0</v>
          </cell>
        </row>
        <row r="2033">
          <cell r="C2033" t="str">
            <v>161</v>
          </cell>
          <cell r="X2033">
            <v>0</v>
          </cell>
        </row>
        <row r="2034">
          <cell r="C2034" t="str">
            <v>161</v>
          </cell>
          <cell r="X2034">
            <v>0</v>
          </cell>
        </row>
        <row r="2035">
          <cell r="C2035" t="str">
            <v>161</v>
          </cell>
          <cell r="X2035">
            <v>0</v>
          </cell>
        </row>
        <row r="2036">
          <cell r="C2036" t="str">
            <v>161</v>
          </cell>
          <cell r="X2036">
            <v>0</v>
          </cell>
        </row>
        <row r="2037">
          <cell r="C2037" t="str">
            <v>161</v>
          </cell>
          <cell r="X2037">
            <v>0</v>
          </cell>
        </row>
        <row r="2038">
          <cell r="C2038" t="str">
            <v>161</v>
          </cell>
          <cell r="X2038">
            <v>0</v>
          </cell>
        </row>
        <row r="2039">
          <cell r="C2039" t="str">
            <v>161</v>
          </cell>
          <cell r="X2039">
            <v>0</v>
          </cell>
        </row>
        <row r="2040">
          <cell r="C2040" t="str">
            <v>161</v>
          </cell>
          <cell r="X2040">
            <v>0</v>
          </cell>
        </row>
        <row r="2041">
          <cell r="C2041" t="str">
            <v>161</v>
          </cell>
          <cell r="X2041">
            <v>0</v>
          </cell>
        </row>
        <row r="2042">
          <cell r="C2042" t="str">
            <v>161</v>
          </cell>
          <cell r="X2042">
            <v>0</v>
          </cell>
        </row>
        <row r="2043">
          <cell r="C2043" t="str">
            <v>161</v>
          </cell>
          <cell r="X2043">
            <v>0</v>
          </cell>
        </row>
        <row r="2044">
          <cell r="C2044" t="str">
            <v>161</v>
          </cell>
          <cell r="X2044">
            <v>0</v>
          </cell>
        </row>
        <row r="2045">
          <cell r="C2045" t="str">
            <v>161</v>
          </cell>
          <cell r="X2045">
            <v>0</v>
          </cell>
        </row>
        <row r="2046">
          <cell r="C2046" t="str">
            <v>161</v>
          </cell>
          <cell r="X2046">
            <v>25</v>
          </cell>
        </row>
        <row r="2047">
          <cell r="C2047" t="str">
            <v>161</v>
          </cell>
          <cell r="X2047">
            <v>0</v>
          </cell>
        </row>
        <row r="2048">
          <cell r="C2048" t="str">
            <v>161</v>
          </cell>
          <cell r="X2048">
            <v>0</v>
          </cell>
        </row>
        <row r="2049">
          <cell r="C2049" t="str">
            <v>161</v>
          </cell>
          <cell r="X2049">
            <v>0</v>
          </cell>
        </row>
        <row r="2050">
          <cell r="C2050" t="str">
            <v>161</v>
          </cell>
          <cell r="X2050">
            <v>0</v>
          </cell>
        </row>
        <row r="2051">
          <cell r="C2051" t="str">
            <v>161</v>
          </cell>
          <cell r="X2051">
            <v>0</v>
          </cell>
        </row>
        <row r="2052">
          <cell r="C2052" t="str">
            <v>161</v>
          </cell>
          <cell r="X2052">
            <v>0</v>
          </cell>
        </row>
        <row r="2053">
          <cell r="C2053" t="str">
            <v>161</v>
          </cell>
          <cell r="X2053">
            <v>0</v>
          </cell>
        </row>
        <row r="2054">
          <cell r="C2054" t="str">
            <v>161</v>
          </cell>
          <cell r="X2054">
            <v>0</v>
          </cell>
        </row>
        <row r="2055">
          <cell r="C2055" t="str">
            <v>161</v>
          </cell>
          <cell r="X2055">
            <v>0</v>
          </cell>
        </row>
        <row r="2056">
          <cell r="C2056" t="str">
            <v>161</v>
          </cell>
          <cell r="X2056">
            <v>0</v>
          </cell>
        </row>
        <row r="2057">
          <cell r="C2057" t="str">
            <v>161</v>
          </cell>
          <cell r="X2057">
            <v>0</v>
          </cell>
        </row>
        <row r="2058">
          <cell r="C2058" t="str">
            <v>161</v>
          </cell>
          <cell r="X2058">
            <v>0</v>
          </cell>
        </row>
        <row r="2059">
          <cell r="C2059" t="str">
            <v>161</v>
          </cell>
          <cell r="X2059">
            <v>0</v>
          </cell>
        </row>
        <row r="2060">
          <cell r="C2060" t="str">
            <v>161</v>
          </cell>
          <cell r="X2060">
            <v>0</v>
          </cell>
        </row>
        <row r="2061">
          <cell r="C2061" t="str">
            <v>161</v>
          </cell>
          <cell r="X2061">
            <v>0</v>
          </cell>
        </row>
        <row r="2062">
          <cell r="C2062" t="str">
            <v>161</v>
          </cell>
          <cell r="X2062">
            <v>0</v>
          </cell>
        </row>
        <row r="2063">
          <cell r="C2063" t="str">
            <v>161</v>
          </cell>
          <cell r="X2063">
            <v>0</v>
          </cell>
        </row>
        <row r="2064">
          <cell r="C2064" t="str">
            <v>161</v>
          </cell>
          <cell r="X2064">
            <v>0</v>
          </cell>
        </row>
        <row r="2065">
          <cell r="C2065" t="str">
            <v>161</v>
          </cell>
          <cell r="X2065">
            <v>0</v>
          </cell>
        </row>
        <row r="2066">
          <cell r="C2066" t="str">
            <v>161</v>
          </cell>
          <cell r="X2066">
            <v>0</v>
          </cell>
        </row>
        <row r="2067">
          <cell r="C2067" t="str">
            <v>161</v>
          </cell>
          <cell r="X2067">
            <v>0</v>
          </cell>
        </row>
        <row r="2068">
          <cell r="C2068" t="str">
            <v>161</v>
          </cell>
          <cell r="X2068">
            <v>0</v>
          </cell>
        </row>
        <row r="2069">
          <cell r="C2069" t="str">
            <v>161</v>
          </cell>
          <cell r="X2069">
            <v>0</v>
          </cell>
        </row>
        <row r="2070">
          <cell r="C2070" t="str">
            <v>161</v>
          </cell>
          <cell r="X2070">
            <v>0</v>
          </cell>
        </row>
        <row r="2071">
          <cell r="C2071" t="str">
            <v>161</v>
          </cell>
          <cell r="X2071">
            <v>0</v>
          </cell>
        </row>
        <row r="2072">
          <cell r="C2072" t="str">
            <v>161</v>
          </cell>
          <cell r="X2072">
            <v>0</v>
          </cell>
        </row>
        <row r="2073">
          <cell r="C2073" t="str">
            <v>161</v>
          </cell>
          <cell r="X2073">
            <v>0</v>
          </cell>
        </row>
        <row r="2074">
          <cell r="C2074" t="str">
            <v>161</v>
          </cell>
          <cell r="X2074">
            <v>0</v>
          </cell>
        </row>
        <row r="2075">
          <cell r="C2075" t="str">
            <v>161</v>
          </cell>
          <cell r="X2075">
            <v>0</v>
          </cell>
        </row>
        <row r="2076">
          <cell r="C2076" t="str">
            <v>161</v>
          </cell>
          <cell r="X2076">
            <v>0</v>
          </cell>
        </row>
        <row r="2077">
          <cell r="C2077" t="str">
            <v>161</v>
          </cell>
          <cell r="X2077">
            <v>0</v>
          </cell>
        </row>
        <row r="2078">
          <cell r="C2078" t="str">
            <v>161</v>
          </cell>
          <cell r="X2078">
            <v>0</v>
          </cell>
        </row>
        <row r="2079">
          <cell r="C2079" t="str">
            <v>161</v>
          </cell>
          <cell r="X2079">
            <v>0</v>
          </cell>
        </row>
        <row r="2080">
          <cell r="C2080" t="str">
            <v>161</v>
          </cell>
          <cell r="X2080">
            <v>0</v>
          </cell>
        </row>
        <row r="2081">
          <cell r="C2081" t="str">
            <v>161</v>
          </cell>
          <cell r="X2081">
            <v>0</v>
          </cell>
        </row>
        <row r="2082">
          <cell r="C2082" t="str">
            <v>161</v>
          </cell>
          <cell r="X2082">
            <v>104.5</v>
          </cell>
        </row>
        <row r="2083">
          <cell r="C2083" t="str">
            <v>161</v>
          </cell>
          <cell r="X2083">
            <v>220</v>
          </cell>
        </row>
        <row r="2084">
          <cell r="C2084" t="str">
            <v>161</v>
          </cell>
          <cell r="X2084">
            <v>0</v>
          </cell>
        </row>
        <row r="2085">
          <cell r="C2085" t="str">
            <v>161</v>
          </cell>
          <cell r="X2085">
            <v>18</v>
          </cell>
        </row>
        <row r="2086">
          <cell r="C2086" t="str">
            <v>161</v>
          </cell>
          <cell r="X2086">
            <v>12</v>
          </cell>
        </row>
        <row r="2087">
          <cell r="C2087" t="str">
            <v>161</v>
          </cell>
          <cell r="X2087">
            <v>6</v>
          </cell>
        </row>
        <row r="2088">
          <cell r="C2088" t="str">
            <v>161</v>
          </cell>
          <cell r="X2088">
            <v>7.1999999999999984</v>
          </cell>
        </row>
        <row r="2089">
          <cell r="C2089" t="str">
            <v>161</v>
          </cell>
          <cell r="X2089">
            <v>9.6</v>
          </cell>
        </row>
        <row r="2090">
          <cell r="C2090" t="str">
            <v>161</v>
          </cell>
          <cell r="X2090">
            <v>0</v>
          </cell>
        </row>
        <row r="2091">
          <cell r="C2091" t="str">
            <v>161</v>
          </cell>
          <cell r="X2091">
            <v>0</v>
          </cell>
        </row>
        <row r="2092">
          <cell r="C2092" t="str">
            <v>161</v>
          </cell>
          <cell r="X2092">
            <v>0</v>
          </cell>
        </row>
        <row r="2093">
          <cell r="C2093" t="str">
            <v>161</v>
          </cell>
          <cell r="X2093">
            <v>0</v>
          </cell>
        </row>
        <row r="2094">
          <cell r="C2094" t="str">
            <v>161</v>
          </cell>
          <cell r="X2094">
            <v>0</v>
          </cell>
        </row>
        <row r="2095">
          <cell r="C2095" t="str">
            <v>161</v>
          </cell>
          <cell r="X2095">
            <v>0</v>
          </cell>
        </row>
        <row r="2096">
          <cell r="C2096" t="str">
            <v>161</v>
          </cell>
          <cell r="X2096">
            <v>0</v>
          </cell>
        </row>
        <row r="2097">
          <cell r="C2097" t="str">
            <v>161</v>
          </cell>
          <cell r="X2097">
            <v>0</v>
          </cell>
        </row>
        <row r="2098">
          <cell r="C2098" t="str">
            <v>161</v>
          </cell>
          <cell r="X2098">
            <v>0</v>
          </cell>
        </row>
        <row r="2099">
          <cell r="C2099" t="str">
            <v>161</v>
          </cell>
          <cell r="X2099">
            <v>0</v>
          </cell>
        </row>
        <row r="2100">
          <cell r="C2100" t="str">
            <v>161</v>
          </cell>
          <cell r="X2100">
            <v>0</v>
          </cell>
        </row>
        <row r="2101">
          <cell r="C2101" t="str">
            <v>161</v>
          </cell>
          <cell r="X2101">
            <v>0</v>
          </cell>
        </row>
        <row r="2102">
          <cell r="C2102" t="str">
            <v>161</v>
          </cell>
          <cell r="X2102">
            <v>0</v>
          </cell>
        </row>
        <row r="2103">
          <cell r="C2103" t="str">
            <v>161</v>
          </cell>
          <cell r="X2103">
            <v>0</v>
          </cell>
        </row>
        <row r="2104">
          <cell r="C2104" t="str">
            <v>161</v>
          </cell>
          <cell r="X2104">
            <v>0</v>
          </cell>
        </row>
        <row r="2105">
          <cell r="C2105" t="str">
            <v>161</v>
          </cell>
          <cell r="X2105">
            <v>0</v>
          </cell>
        </row>
        <row r="2106">
          <cell r="C2106" t="str">
            <v>161</v>
          </cell>
          <cell r="X2106">
            <v>0</v>
          </cell>
        </row>
        <row r="2107">
          <cell r="C2107" t="str">
            <v>161</v>
          </cell>
          <cell r="X2107">
            <v>0</v>
          </cell>
        </row>
        <row r="2108">
          <cell r="C2108" t="str">
            <v>161</v>
          </cell>
          <cell r="X2108">
            <v>0</v>
          </cell>
        </row>
        <row r="2109">
          <cell r="C2109" t="str">
            <v>161</v>
          </cell>
          <cell r="X2109">
            <v>0</v>
          </cell>
        </row>
        <row r="2110">
          <cell r="C2110" t="str">
            <v>161</v>
          </cell>
          <cell r="X2110">
            <v>0</v>
          </cell>
        </row>
        <row r="2111">
          <cell r="C2111" t="str">
            <v>161</v>
          </cell>
          <cell r="X2111">
            <v>0</v>
          </cell>
        </row>
        <row r="2112">
          <cell r="C2112" t="str">
            <v>161</v>
          </cell>
          <cell r="X2112">
            <v>0</v>
          </cell>
        </row>
        <row r="2113">
          <cell r="C2113" t="str">
            <v>161</v>
          </cell>
          <cell r="X2113">
            <v>0</v>
          </cell>
        </row>
        <row r="2114">
          <cell r="C2114" t="str">
            <v>161</v>
          </cell>
          <cell r="X2114">
            <v>0</v>
          </cell>
        </row>
        <row r="2115">
          <cell r="C2115" t="str">
            <v>161</v>
          </cell>
          <cell r="X2115">
            <v>0</v>
          </cell>
        </row>
        <row r="2116">
          <cell r="C2116" t="str">
            <v>161</v>
          </cell>
          <cell r="X2116">
            <v>0</v>
          </cell>
        </row>
        <row r="2117">
          <cell r="C2117" t="str">
            <v>161</v>
          </cell>
          <cell r="X2117">
            <v>0</v>
          </cell>
        </row>
        <row r="2118">
          <cell r="C2118" t="str">
            <v>161</v>
          </cell>
          <cell r="X2118">
            <v>0</v>
          </cell>
        </row>
        <row r="2119">
          <cell r="C2119" t="str">
            <v>161</v>
          </cell>
          <cell r="X2119">
            <v>0</v>
          </cell>
        </row>
        <row r="2120">
          <cell r="C2120" t="str">
            <v>161</v>
          </cell>
          <cell r="X2120">
            <v>0</v>
          </cell>
        </row>
        <row r="2121">
          <cell r="C2121" t="str">
            <v>161</v>
          </cell>
          <cell r="X2121">
            <v>0</v>
          </cell>
        </row>
        <row r="2122">
          <cell r="C2122" t="str">
            <v>161</v>
          </cell>
          <cell r="X2122">
            <v>26</v>
          </cell>
        </row>
        <row r="2123">
          <cell r="C2123" t="str">
            <v>161</v>
          </cell>
          <cell r="X2123">
            <v>0</v>
          </cell>
        </row>
        <row r="2124">
          <cell r="C2124" t="str">
            <v>161</v>
          </cell>
          <cell r="X2124">
            <v>0</v>
          </cell>
        </row>
        <row r="2125">
          <cell r="C2125" t="str">
            <v>161</v>
          </cell>
          <cell r="X2125">
            <v>0</v>
          </cell>
        </row>
        <row r="2126">
          <cell r="C2126" t="str">
            <v>161</v>
          </cell>
          <cell r="X2126">
            <v>0</v>
          </cell>
        </row>
        <row r="2127">
          <cell r="C2127" t="str">
            <v>161</v>
          </cell>
          <cell r="X2127">
            <v>0</v>
          </cell>
        </row>
        <row r="2128">
          <cell r="C2128" t="str">
            <v>161</v>
          </cell>
          <cell r="X2128">
            <v>0</v>
          </cell>
        </row>
        <row r="2129">
          <cell r="C2129" t="str">
            <v>161</v>
          </cell>
          <cell r="X2129">
            <v>0</v>
          </cell>
        </row>
        <row r="2130">
          <cell r="C2130" t="str">
            <v>161</v>
          </cell>
          <cell r="X2130">
            <v>44</v>
          </cell>
        </row>
        <row r="2131">
          <cell r="C2131" t="str">
            <v>161</v>
          </cell>
          <cell r="X2131">
            <v>0</v>
          </cell>
        </row>
        <row r="2132">
          <cell r="C2132" t="str">
            <v>161</v>
          </cell>
          <cell r="X2132">
            <v>0</v>
          </cell>
        </row>
        <row r="2133">
          <cell r="C2133" t="str">
            <v>161</v>
          </cell>
          <cell r="X2133">
            <v>0</v>
          </cell>
        </row>
        <row r="2134">
          <cell r="C2134" t="str">
            <v>161</v>
          </cell>
          <cell r="X2134">
            <v>0</v>
          </cell>
        </row>
        <row r="2135">
          <cell r="C2135" t="str">
            <v>161</v>
          </cell>
          <cell r="X2135">
            <v>0</v>
          </cell>
        </row>
        <row r="2136">
          <cell r="C2136" t="str">
            <v>161</v>
          </cell>
          <cell r="X2136">
            <v>0</v>
          </cell>
        </row>
        <row r="2137">
          <cell r="C2137" t="str">
            <v>161</v>
          </cell>
          <cell r="X2137">
            <v>0</v>
          </cell>
        </row>
        <row r="2138">
          <cell r="C2138" t="str">
            <v>161</v>
          </cell>
          <cell r="X2138">
            <v>0</v>
          </cell>
        </row>
        <row r="2139">
          <cell r="C2139" t="str">
            <v>161</v>
          </cell>
          <cell r="X2139">
            <v>0</v>
          </cell>
        </row>
        <row r="2140">
          <cell r="C2140" t="str">
            <v>161</v>
          </cell>
          <cell r="X2140">
            <v>0</v>
          </cell>
        </row>
        <row r="2141">
          <cell r="C2141" t="str">
            <v>161</v>
          </cell>
          <cell r="X2141">
            <v>0</v>
          </cell>
        </row>
        <row r="2142">
          <cell r="C2142" t="str">
            <v>161</v>
          </cell>
          <cell r="X2142">
            <v>0</v>
          </cell>
        </row>
        <row r="2143">
          <cell r="C2143" t="str">
            <v>161</v>
          </cell>
          <cell r="X2143">
            <v>0</v>
          </cell>
        </row>
        <row r="2144">
          <cell r="C2144" t="str">
            <v>161</v>
          </cell>
          <cell r="X2144">
            <v>0</v>
          </cell>
        </row>
        <row r="2145">
          <cell r="C2145" t="str">
            <v>161</v>
          </cell>
          <cell r="X2145">
            <v>0</v>
          </cell>
        </row>
        <row r="2146">
          <cell r="C2146" t="str">
            <v>161</v>
          </cell>
          <cell r="X2146">
            <v>0</v>
          </cell>
        </row>
        <row r="2147">
          <cell r="C2147" t="str">
            <v>161</v>
          </cell>
          <cell r="X2147">
            <v>0</v>
          </cell>
        </row>
        <row r="2148">
          <cell r="C2148" t="str">
            <v>161</v>
          </cell>
          <cell r="X2148">
            <v>0</v>
          </cell>
        </row>
        <row r="2149">
          <cell r="C2149" t="str">
            <v>161</v>
          </cell>
          <cell r="X2149">
            <v>0</v>
          </cell>
        </row>
        <row r="2150">
          <cell r="C2150" t="str">
            <v>161</v>
          </cell>
          <cell r="X2150">
            <v>0</v>
          </cell>
        </row>
        <row r="2151">
          <cell r="C2151" t="str">
            <v>161</v>
          </cell>
          <cell r="X2151">
            <v>0</v>
          </cell>
        </row>
        <row r="2152">
          <cell r="C2152" t="str">
            <v>161</v>
          </cell>
          <cell r="X2152">
            <v>0</v>
          </cell>
        </row>
        <row r="2153">
          <cell r="C2153" t="str">
            <v>161</v>
          </cell>
          <cell r="X2153">
            <v>0</v>
          </cell>
        </row>
        <row r="2154">
          <cell r="C2154" t="str">
            <v>161</v>
          </cell>
          <cell r="X2154">
            <v>0</v>
          </cell>
        </row>
        <row r="2155">
          <cell r="C2155" t="str">
            <v>161</v>
          </cell>
          <cell r="X2155">
            <v>0</v>
          </cell>
        </row>
        <row r="2156">
          <cell r="C2156" t="str">
            <v>161</v>
          </cell>
          <cell r="X2156">
            <v>0</v>
          </cell>
        </row>
        <row r="2157">
          <cell r="C2157" t="str">
            <v>161</v>
          </cell>
          <cell r="X2157">
            <v>0</v>
          </cell>
        </row>
        <row r="2158">
          <cell r="C2158" t="str">
            <v>161</v>
          </cell>
          <cell r="X2158">
            <v>0</v>
          </cell>
        </row>
        <row r="2159">
          <cell r="C2159" t="str">
            <v>161</v>
          </cell>
          <cell r="X2159">
            <v>0</v>
          </cell>
        </row>
        <row r="2160">
          <cell r="C2160" t="str">
            <v>161</v>
          </cell>
          <cell r="X2160">
            <v>0</v>
          </cell>
        </row>
        <row r="2161">
          <cell r="C2161" t="str">
            <v>161</v>
          </cell>
          <cell r="X2161">
            <v>0</v>
          </cell>
        </row>
        <row r="2162">
          <cell r="C2162" t="str">
            <v>161</v>
          </cell>
          <cell r="X2162">
            <v>51</v>
          </cell>
        </row>
        <row r="2163">
          <cell r="C2163" t="str">
            <v>161</v>
          </cell>
          <cell r="X2163">
            <v>0</v>
          </cell>
        </row>
        <row r="2164">
          <cell r="C2164" t="str">
            <v>161</v>
          </cell>
          <cell r="X2164">
            <v>0</v>
          </cell>
        </row>
        <row r="2165">
          <cell r="C2165" t="str">
            <v>161</v>
          </cell>
          <cell r="X2165">
            <v>0</v>
          </cell>
        </row>
        <row r="2166">
          <cell r="C2166" t="str">
            <v>161</v>
          </cell>
          <cell r="X2166">
            <v>0</v>
          </cell>
        </row>
        <row r="2167">
          <cell r="C2167" t="str">
            <v>161</v>
          </cell>
          <cell r="X2167">
            <v>0</v>
          </cell>
        </row>
        <row r="2168">
          <cell r="C2168" t="str">
            <v>161</v>
          </cell>
          <cell r="X2168">
            <v>0</v>
          </cell>
        </row>
        <row r="2169">
          <cell r="C2169" t="str">
            <v>161</v>
          </cell>
          <cell r="X2169">
            <v>0</v>
          </cell>
        </row>
        <row r="2170">
          <cell r="C2170" t="str">
            <v>161</v>
          </cell>
          <cell r="X2170">
            <v>0</v>
          </cell>
        </row>
        <row r="2171">
          <cell r="C2171" t="str">
            <v>161</v>
          </cell>
          <cell r="X2171">
            <v>0</v>
          </cell>
        </row>
        <row r="2172">
          <cell r="C2172" t="str">
            <v>161</v>
          </cell>
          <cell r="X2172">
            <v>0</v>
          </cell>
        </row>
        <row r="2173">
          <cell r="C2173" t="str">
            <v>161</v>
          </cell>
          <cell r="X2173">
            <v>0</v>
          </cell>
        </row>
        <row r="2174">
          <cell r="C2174" t="str">
            <v>161</v>
          </cell>
          <cell r="X2174">
            <v>0</v>
          </cell>
        </row>
        <row r="2175">
          <cell r="C2175" t="str">
            <v>161</v>
          </cell>
          <cell r="X2175">
            <v>0</v>
          </cell>
        </row>
        <row r="2176">
          <cell r="C2176" t="str">
            <v>161</v>
          </cell>
          <cell r="X2176">
            <v>0</v>
          </cell>
        </row>
        <row r="2177">
          <cell r="C2177" t="str">
            <v>161</v>
          </cell>
          <cell r="X2177">
            <v>0</v>
          </cell>
        </row>
        <row r="2178">
          <cell r="C2178" t="str">
            <v>161</v>
          </cell>
          <cell r="X2178">
            <v>0</v>
          </cell>
        </row>
        <row r="2179">
          <cell r="C2179" t="str">
            <v>161</v>
          </cell>
          <cell r="X2179">
            <v>0</v>
          </cell>
        </row>
        <row r="2180">
          <cell r="C2180" t="str">
            <v>161</v>
          </cell>
          <cell r="X2180">
            <v>0</v>
          </cell>
        </row>
        <row r="2181">
          <cell r="C2181" t="str">
            <v>161</v>
          </cell>
          <cell r="X2181">
            <v>0</v>
          </cell>
        </row>
        <row r="2182">
          <cell r="C2182" t="str">
            <v>161</v>
          </cell>
          <cell r="X2182">
            <v>0</v>
          </cell>
        </row>
        <row r="2183">
          <cell r="C2183" t="str">
            <v>161</v>
          </cell>
          <cell r="X2183">
            <v>0</v>
          </cell>
        </row>
        <row r="2184">
          <cell r="C2184" t="str">
            <v>161</v>
          </cell>
          <cell r="X2184">
            <v>0</v>
          </cell>
        </row>
        <row r="2185">
          <cell r="C2185" t="str">
            <v>161</v>
          </cell>
          <cell r="X2185">
            <v>0</v>
          </cell>
        </row>
        <row r="2186">
          <cell r="C2186" t="str">
            <v>161</v>
          </cell>
          <cell r="X2186">
            <v>0</v>
          </cell>
        </row>
        <row r="2187">
          <cell r="C2187" t="str">
            <v>161</v>
          </cell>
          <cell r="X2187">
            <v>0</v>
          </cell>
        </row>
        <row r="2188">
          <cell r="C2188" t="str">
            <v>161</v>
          </cell>
          <cell r="X2188">
            <v>0</v>
          </cell>
        </row>
        <row r="2189">
          <cell r="C2189" t="str">
            <v>161</v>
          </cell>
          <cell r="X2189">
            <v>0</v>
          </cell>
        </row>
        <row r="2190">
          <cell r="C2190" t="str">
            <v>161</v>
          </cell>
          <cell r="X2190">
            <v>0</v>
          </cell>
        </row>
        <row r="2191">
          <cell r="C2191" t="str">
            <v>161</v>
          </cell>
          <cell r="X2191">
            <v>0</v>
          </cell>
        </row>
        <row r="2192">
          <cell r="C2192" t="str">
            <v>161</v>
          </cell>
          <cell r="X2192">
            <v>0</v>
          </cell>
        </row>
        <row r="2193">
          <cell r="C2193" t="str">
            <v>161</v>
          </cell>
          <cell r="X2193">
            <v>0</v>
          </cell>
        </row>
        <row r="2194">
          <cell r="C2194" t="str">
            <v>161</v>
          </cell>
          <cell r="X2194">
            <v>0</v>
          </cell>
        </row>
        <row r="2195">
          <cell r="C2195" t="str">
            <v>161</v>
          </cell>
          <cell r="X2195">
            <v>0</v>
          </cell>
        </row>
        <row r="2196">
          <cell r="C2196" t="str">
            <v>161</v>
          </cell>
          <cell r="X2196">
            <v>0</v>
          </cell>
        </row>
        <row r="2197">
          <cell r="C2197" t="str">
            <v>161</v>
          </cell>
          <cell r="X2197">
            <v>0</v>
          </cell>
        </row>
        <row r="2198">
          <cell r="C2198" t="str">
            <v>161</v>
          </cell>
          <cell r="X2198">
            <v>0</v>
          </cell>
        </row>
        <row r="2199">
          <cell r="C2199" t="str">
            <v>161</v>
          </cell>
          <cell r="X2199">
            <v>0</v>
          </cell>
        </row>
        <row r="2200">
          <cell r="C2200" t="str">
            <v>161</v>
          </cell>
          <cell r="X2200">
            <v>0</v>
          </cell>
        </row>
        <row r="2201">
          <cell r="C2201" t="str">
            <v>161</v>
          </cell>
          <cell r="X2201">
            <v>0</v>
          </cell>
        </row>
        <row r="2202">
          <cell r="C2202" t="str">
            <v>161</v>
          </cell>
          <cell r="X2202">
            <v>78</v>
          </cell>
        </row>
        <row r="2203">
          <cell r="C2203" t="str">
            <v>161</v>
          </cell>
          <cell r="X2203">
            <v>24</v>
          </cell>
        </row>
        <row r="2204">
          <cell r="C2204" t="str">
            <v>161</v>
          </cell>
          <cell r="X2204">
            <v>24</v>
          </cell>
        </row>
        <row r="2205">
          <cell r="C2205" t="str">
            <v>161</v>
          </cell>
          <cell r="X2205">
            <v>24</v>
          </cell>
        </row>
        <row r="2206">
          <cell r="C2206" t="str">
            <v>161</v>
          </cell>
          <cell r="X2206">
            <v>3.5999999999999992</v>
          </cell>
        </row>
        <row r="2207">
          <cell r="C2207" t="str">
            <v>161</v>
          </cell>
          <cell r="X2207">
            <v>103.19999999999997</v>
          </cell>
        </row>
        <row r="2208">
          <cell r="C2208" t="str">
            <v>161</v>
          </cell>
          <cell r="X2208">
            <v>120</v>
          </cell>
        </row>
        <row r="2209">
          <cell r="C2209" t="str">
            <v>161</v>
          </cell>
          <cell r="X2209">
            <v>0</v>
          </cell>
        </row>
        <row r="2210">
          <cell r="C2210" t="str">
            <v>161</v>
          </cell>
          <cell r="X2210">
            <v>48</v>
          </cell>
        </row>
        <row r="2211">
          <cell r="C2211" t="str">
            <v>161</v>
          </cell>
          <cell r="X2211">
            <v>60</v>
          </cell>
        </row>
        <row r="2212">
          <cell r="C2212" t="str">
            <v>161</v>
          </cell>
          <cell r="X2212">
            <v>36</v>
          </cell>
        </row>
        <row r="2213">
          <cell r="C2213" t="str">
            <v>161</v>
          </cell>
          <cell r="X2213">
            <v>36</v>
          </cell>
        </row>
        <row r="2214">
          <cell r="C2214" t="str">
            <v>161</v>
          </cell>
          <cell r="X2214">
            <v>70</v>
          </cell>
        </row>
        <row r="2215">
          <cell r="C2215" t="str">
            <v>161</v>
          </cell>
          <cell r="X2215">
            <v>0</v>
          </cell>
        </row>
        <row r="2216">
          <cell r="C2216" t="str">
            <v>161</v>
          </cell>
          <cell r="X2216">
            <v>30</v>
          </cell>
        </row>
        <row r="2217">
          <cell r="C2217" t="str">
            <v>161</v>
          </cell>
          <cell r="X2217">
            <v>0</v>
          </cell>
        </row>
        <row r="2218">
          <cell r="C2218" t="str">
            <v>161</v>
          </cell>
          <cell r="X2218">
            <v>12</v>
          </cell>
        </row>
        <row r="2219">
          <cell r="C2219" t="str">
            <v>161</v>
          </cell>
          <cell r="X2219">
            <v>0</v>
          </cell>
        </row>
        <row r="2220">
          <cell r="C2220" t="str">
            <v>161</v>
          </cell>
          <cell r="X2220">
            <v>0</v>
          </cell>
        </row>
        <row r="2221">
          <cell r="C2221" t="str">
            <v>161</v>
          </cell>
          <cell r="X2221">
            <v>0</v>
          </cell>
        </row>
        <row r="2222">
          <cell r="C2222" t="str">
            <v>161</v>
          </cell>
          <cell r="X2222">
            <v>18</v>
          </cell>
        </row>
        <row r="2223">
          <cell r="C2223" t="str">
            <v>161</v>
          </cell>
          <cell r="X2223">
            <v>70</v>
          </cell>
        </row>
        <row r="2224">
          <cell r="C2224" t="str">
            <v>161</v>
          </cell>
          <cell r="X2224">
            <v>90</v>
          </cell>
        </row>
        <row r="2225">
          <cell r="C2225" t="str">
            <v>161</v>
          </cell>
          <cell r="X2225">
            <v>75</v>
          </cell>
        </row>
        <row r="2226">
          <cell r="C2226" t="str">
            <v>161</v>
          </cell>
          <cell r="X2226">
            <v>0</v>
          </cell>
        </row>
        <row r="2227">
          <cell r="C2227" t="str">
            <v>161</v>
          </cell>
          <cell r="X2227">
            <v>0</v>
          </cell>
        </row>
        <row r="2228">
          <cell r="C2228" t="str">
            <v>161</v>
          </cell>
          <cell r="X2228">
            <v>0</v>
          </cell>
        </row>
        <row r="2229">
          <cell r="C2229" t="str">
            <v>161</v>
          </cell>
          <cell r="X2229">
            <v>0</v>
          </cell>
        </row>
        <row r="2230">
          <cell r="C2230" t="str">
            <v>161</v>
          </cell>
          <cell r="X2230">
            <v>0</v>
          </cell>
        </row>
        <row r="2231">
          <cell r="C2231" t="str">
            <v>161</v>
          </cell>
          <cell r="X2231">
            <v>0</v>
          </cell>
        </row>
        <row r="2232">
          <cell r="C2232" t="str">
            <v>161</v>
          </cell>
          <cell r="X2232">
            <v>0</v>
          </cell>
        </row>
        <row r="2233">
          <cell r="C2233" t="str">
            <v>161</v>
          </cell>
          <cell r="X2233">
            <v>0</v>
          </cell>
        </row>
        <row r="2234">
          <cell r="C2234" t="str">
            <v>161</v>
          </cell>
          <cell r="X2234">
            <v>0</v>
          </cell>
        </row>
        <row r="2235">
          <cell r="C2235" t="str">
            <v>161</v>
          </cell>
          <cell r="X2235">
            <v>0</v>
          </cell>
        </row>
        <row r="2236">
          <cell r="C2236" t="str">
            <v>161</v>
          </cell>
          <cell r="X2236">
            <v>0</v>
          </cell>
        </row>
        <row r="2237">
          <cell r="C2237" t="str">
            <v>161</v>
          </cell>
          <cell r="X2237">
            <v>0</v>
          </cell>
        </row>
        <row r="2238">
          <cell r="C2238" t="str">
            <v>161</v>
          </cell>
          <cell r="X2238">
            <v>0</v>
          </cell>
        </row>
        <row r="2239">
          <cell r="C2239" t="str">
            <v>161</v>
          </cell>
          <cell r="X2239">
            <v>0</v>
          </cell>
        </row>
        <row r="2240">
          <cell r="C2240" t="str">
            <v>161</v>
          </cell>
          <cell r="X2240">
            <v>0</v>
          </cell>
        </row>
        <row r="2241">
          <cell r="C2241" t="str">
            <v>161</v>
          </cell>
          <cell r="X2241">
            <v>0</v>
          </cell>
        </row>
        <row r="2242">
          <cell r="C2242" t="str">
            <v>189</v>
          </cell>
          <cell r="X2242">
            <v>49.015999999999991</v>
          </cell>
        </row>
        <row r="2243">
          <cell r="C2243" t="str">
            <v>189</v>
          </cell>
          <cell r="X2243">
            <v>12.375000000000004</v>
          </cell>
        </row>
        <row r="2244">
          <cell r="C2244" t="str">
            <v>189</v>
          </cell>
          <cell r="X2244">
            <v>1.8359999999999996</v>
          </cell>
        </row>
        <row r="2245">
          <cell r="C2245" t="str">
            <v>189</v>
          </cell>
          <cell r="X2245">
            <v>3.4399999999999995</v>
          </cell>
        </row>
        <row r="2246">
          <cell r="C2246" t="str">
            <v>189</v>
          </cell>
          <cell r="X2246">
            <v>36</v>
          </cell>
        </row>
        <row r="2247">
          <cell r="C2247" t="str">
            <v>189</v>
          </cell>
          <cell r="X2247">
            <v>105.59999999999998</v>
          </cell>
        </row>
        <row r="2248">
          <cell r="C2248" t="str">
            <v>189</v>
          </cell>
          <cell r="X2248">
            <v>29.939999999999998</v>
          </cell>
        </row>
        <row r="2249">
          <cell r="C2249" t="str">
            <v>189</v>
          </cell>
          <cell r="X2249">
            <v>0</v>
          </cell>
        </row>
        <row r="2250">
          <cell r="C2250" t="str">
            <v>189</v>
          </cell>
          <cell r="X2250">
            <v>3.4200000000000004</v>
          </cell>
        </row>
        <row r="2251">
          <cell r="C2251" t="str">
            <v>189</v>
          </cell>
          <cell r="X2251">
            <v>4.3999999999999995</v>
          </cell>
        </row>
        <row r="2252">
          <cell r="C2252" t="str">
            <v>189</v>
          </cell>
          <cell r="X2252">
            <v>63.544709999999988</v>
          </cell>
        </row>
        <row r="2253">
          <cell r="C2253" t="str">
            <v>189</v>
          </cell>
          <cell r="X2253">
            <v>5.5000000000000009</v>
          </cell>
        </row>
        <row r="2254">
          <cell r="C2254" t="str">
            <v>189</v>
          </cell>
          <cell r="X2254">
            <v>38.831999999999994</v>
          </cell>
        </row>
        <row r="2255">
          <cell r="C2255" t="str">
            <v>189</v>
          </cell>
          <cell r="X2255">
            <v>51.480000000000004</v>
          </cell>
        </row>
        <row r="2256">
          <cell r="C2256" t="str">
            <v>189</v>
          </cell>
          <cell r="X2256">
            <v>137.39999999999998</v>
          </cell>
        </row>
        <row r="2257">
          <cell r="C2257" t="str">
            <v>189</v>
          </cell>
          <cell r="X2257">
            <v>20.22</v>
          </cell>
        </row>
        <row r="2258">
          <cell r="C2258" t="str">
            <v>189</v>
          </cell>
          <cell r="X2258">
            <v>2.0579999999999998</v>
          </cell>
        </row>
        <row r="2259">
          <cell r="C2259" t="str">
            <v>189</v>
          </cell>
          <cell r="X2259">
            <v>1.7090231999999999</v>
          </cell>
        </row>
        <row r="2260">
          <cell r="C2260" t="str">
            <v>189</v>
          </cell>
          <cell r="X2260">
            <v>29.91</v>
          </cell>
        </row>
        <row r="2261">
          <cell r="C2261" t="str">
            <v>189</v>
          </cell>
          <cell r="X2261">
            <v>3.4500000000000006</v>
          </cell>
        </row>
        <row r="2262">
          <cell r="C2262" t="str">
            <v>189</v>
          </cell>
          <cell r="X2262">
            <v>0</v>
          </cell>
        </row>
        <row r="2263">
          <cell r="C2263" t="str">
            <v>189</v>
          </cell>
          <cell r="X2263">
            <v>0</v>
          </cell>
        </row>
        <row r="2264">
          <cell r="C2264" t="str">
            <v>189</v>
          </cell>
          <cell r="X2264">
            <v>0</v>
          </cell>
        </row>
        <row r="2265">
          <cell r="C2265" t="str">
            <v>189</v>
          </cell>
          <cell r="X2265">
            <v>0</v>
          </cell>
        </row>
        <row r="2266">
          <cell r="C2266" t="str">
            <v>189</v>
          </cell>
          <cell r="X2266">
            <v>31.278000000000009</v>
          </cell>
        </row>
        <row r="2267">
          <cell r="C2267" t="str">
            <v>189</v>
          </cell>
          <cell r="X2267">
            <v>0.69000000000000017</v>
          </cell>
        </row>
        <row r="2268">
          <cell r="C2268" t="str">
            <v>189</v>
          </cell>
          <cell r="X2268">
            <v>12.589000000000002</v>
          </cell>
        </row>
        <row r="2269">
          <cell r="C2269" t="str">
            <v>189</v>
          </cell>
          <cell r="X2269">
            <v>0</v>
          </cell>
        </row>
        <row r="2270">
          <cell r="C2270" t="str">
            <v>189</v>
          </cell>
          <cell r="X2270">
            <v>20.64</v>
          </cell>
        </row>
        <row r="2271">
          <cell r="C2271" t="str">
            <v>189</v>
          </cell>
          <cell r="X2271">
            <v>34.536000000000001</v>
          </cell>
        </row>
        <row r="2272">
          <cell r="C2272" t="str">
            <v>189</v>
          </cell>
          <cell r="X2272">
            <v>8.0399999999999991</v>
          </cell>
        </row>
        <row r="2273">
          <cell r="C2273" t="str">
            <v>189</v>
          </cell>
          <cell r="X2273">
            <v>0</v>
          </cell>
        </row>
        <row r="2274">
          <cell r="C2274" t="str">
            <v>189</v>
          </cell>
          <cell r="X2274">
            <v>0</v>
          </cell>
        </row>
        <row r="2275">
          <cell r="C2275" t="str">
            <v>189</v>
          </cell>
          <cell r="X2275">
            <v>0</v>
          </cell>
        </row>
        <row r="2276">
          <cell r="C2276" t="str">
            <v>189</v>
          </cell>
          <cell r="X2276">
            <v>0</v>
          </cell>
        </row>
        <row r="2277">
          <cell r="C2277" t="str">
            <v>189</v>
          </cell>
          <cell r="X2277">
            <v>0</v>
          </cell>
        </row>
        <row r="2278">
          <cell r="C2278" t="str">
            <v>189</v>
          </cell>
          <cell r="X2278">
            <v>0</v>
          </cell>
        </row>
        <row r="2279">
          <cell r="C2279" t="str">
            <v>189</v>
          </cell>
          <cell r="X2279">
            <v>0</v>
          </cell>
        </row>
        <row r="2280">
          <cell r="C2280" t="str">
            <v>189</v>
          </cell>
          <cell r="X2280">
            <v>0</v>
          </cell>
        </row>
        <row r="2281">
          <cell r="C2281" t="str">
            <v>189</v>
          </cell>
          <cell r="X2281">
            <v>0</v>
          </cell>
        </row>
        <row r="2282">
          <cell r="C2282" t="str">
            <v>189</v>
          </cell>
          <cell r="X2282">
            <v>0</v>
          </cell>
        </row>
        <row r="2283">
          <cell r="C2283" t="str">
            <v>189</v>
          </cell>
          <cell r="X2283">
            <v>0</v>
          </cell>
        </row>
        <row r="2284">
          <cell r="C2284" t="str">
            <v>189</v>
          </cell>
          <cell r="X2284">
            <v>0</v>
          </cell>
        </row>
        <row r="2285">
          <cell r="C2285" t="str">
            <v>189</v>
          </cell>
          <cell r="X2285">
            <v>0</v>
          </cell>
        </row>
        <row r="2286">
          <cell r="C2286" t="str">
            <v>189</v>
          </cell>
          <cell r="X2286">
            <v>0</v>
          </cell>
        </row>
        <row r="2287">
          <cell r="C2287" t="str">
            <v>189</v>
          </cell>
          <cell r="X2287">
            <v>0</v>
          </cell>
        </row>
        <row r="2288">
          <cell r="C2288" t="str">
            <v>189</v>
          </cell>
          <cell r="X2288">
            <v>0</v>
          </cell>
        </row>
        <row r="2289">
          <cell r="C2289" t="str">
            <v>189</v>
          </cell>
          <cell r="X2289">
            <v>0</v>
          </cell>
        </row>
        <row r="2290">
          <cell r="C2290" t="str">
            <v>189</v>
          </cell>
          <cell r="X2290">
            <v>0</v>
          </cell>
        </row>
        <row r="2291">
          <cell r="C2291" t="str">
            <v>189</v>
          </cell>
          <cell r="X2291">
            <v>0</v>
          </cell>
        </row>
        <row r="2292">
          <cell r="C2292" t="str">
            <v>189</v>
          </cell>
          <cell r="X2292">
            <v>0</v>
          </cell>
        </row>
        <row r="2293">
          <cell r="C2293" t="str">
            <v>189</v>
          </cell>
          <cell r="X2293">
            <v>0</v>
          </cell>
        </row>
        <row r="2294">
          <cell r="C2294" t="str">
            <v>189</v>
          </cell>
          <cell r="X2294">
            <v>0</v>
          </cell>
        </row>
        <row r="2295">
          <cell r="C2295" t="str">
            <v>189</v>
          </cell>
          <cell r="X2295">
            <v>0</v>
          </cell>
        </row>
        <row r="2296">
          <cell r="C2296" t="str">
            <v>189</v>
          </cell>
          <cell r="X2296">
            <v>0</v>
          </cell>
        </row>
        <row r="2297">
          <cell r="C2297" t="str">
            <v>189</v>
          </cell>
          <cell r="X2297">
            <v>0</v>
          </cell>
        </row>
        <row r="2298">
          <cell r="C2298" t="str">
            <v>189</v>
          </cell>
          <cell r="X2298">
            <v>0</v>
          </cell>
        </row>
        <row r="2299">
          <cell r="C2299" t="str">
            <v>189</v>
          </cell>
          <cell r="X2299">
            <v>0</v>
          </cell>
        </row>
        <row r="2300">
          <cell r="C2300" t="str">
            <v>189</v>
          </cell>
          <cell r="X2300">
            <v>0</v>
          </cell>
        </row>
        <row r="2301">
          <cell r="C2301" t="str">
            <v>189</v>
          </cell>
          <cell r="X2301">
            <v>0</v>
          </cell>
        </row>
        <row r="2302">
          <cell r="C2302" t="str">
            <v>189</v>
          </cell>
          <cell r="X2302">
            <v>0</v>
          </cell>
        </row>
        <row r="2303">
          <cell r="C2303" t="str">
            <v>189</v>
          </cell>
          <cell r="X2303">
            <v>0</v>
          </cell>
        </row>
        <row r="2304">
          <cell r="C2304" t="str">
            <v>189</v>
          </cell>
          <cell r="X2304">
            <v>0</v>
          </cell>
        </row>
        <row r="2305">
          <cell r="C2305" t="str">
            <v>189</v>
          </cell>
          <cell r="X2305">
            <v>0</v>
          </cell>
        </row>
        <row r="2306">
          <cell r="C2306" t="str">
            <v>189</v>
          </cell>
          <cell r="X2306">
            <v>0</v>
          </cell>
        </row>
        <row r="2307">
          <cell r="C2307" t="str">
            <v>189</v>
          </cell>
          <cell r="X2307">
            <v>0</v>
          </cell>
        </row>
        <row r="2308">
          <cell r="C2308" t="str">
            <v>189</v>
          </cell>
          <cell r="X2308">
            <v>0</v>
          </cell>
        </row>
        <row r="2309">
          <cell r="C2309" t="str">
            <v>189</v>
          </cell>
          <cell r="X2309">
            <v>0</v>
          </cell>
        </row>
        <row r="2310">
          <cell r="C2310" t="str">
            <v>189</v>
          </cell>
          <cell r="X2310">
            <v>0</v>
          </cell>
        </row>
        <row r="2311">
          <cell r="C2311" t="str">
            <v>189</v>
          </cell>
          <cell r="X2311">
            <v>0</v>
          </cell>
        </row>
        <row r="2312">
          <cell r="C2312" t="str">
            <v>189</v>
          </cell>
          <cell r="X2312">
            <v>0</v>
          </cell>
        </row>
        <row r="2313">
          <cell r="C2313" t="str">
            <v>189</v>
          </cell>
          <cell r="X2313">
            <v>0</v>
          </cell>
        </row>
        <row r="2314">
          <cell r="C2314" t="str">
            <v>189</v>
          </cell>
          <cell r="X2314">
            <v>0</v>
          </cell>
        </row>
        <row r="2315">
          <cell r="C2315" t="str">
            <v>189</v>
          </cell>
          <cell r="X2315">
            <v>0</v>
          </cell>
        </row>
        <row r="2316">
          <cell r="C2316" t="str">
            <v>189</v>
          </cell>
          <cell r="X2316">
            <v>0</v>
          </cell>
        </row>
        <row r="2317">
          <cell r="C2317" t="str">
            <v>189</v>
          </cell>
          <cell r="X2317">
            <v>0</v>
          </cell>
        </row>
        <row r="2318">
          <cell r="C2318" t="str">
            <v>189</v>
          </cell>
          <cell r="X2318">
            <v>0</v>
          </cell>
        </row>
        <row r="2319">
          <cell r="C2319" t="str">
            <v>189</v>
          </cell>
          <cell r="X2319">
            <v>0</v>
          </cell>
        </row>
        <row r="2320">
          <cell r="C2320" t="str">
            <v>189</v>
          </cell>
          <cell r="X2320">
            <v>0</v>
          </cell>
        </row>
        <row r="2321">
          <cell r="C2321" t="str">
            <v>189</v>
          </cell>
          <cell r="X2321">
            <v>0</v>
          </cell>
        </row>
        <row r="2322">
          <cell r="C2322" t="str">
            <v>189</v>
          </cell>
          <cell r="X2322">
            <v>12.253999999999998</v>
          </cell>
        </row>
        <row r="2323">
          <cell r="C2323" t="str">
            <v>189</v>
          </cell>
          <cell r="X2323">
            <v>0.45899999999999991</v>
          </cell>
        </row>
        <row r="2324">
          <cell r="C2324" t="str">
            <v>189</v>
          </cell>
          <cell r="X2324">
            <v>0.85999999999999988</v>
          </cell>
        </row>
        <row r="2325">
          <cell r="C2325" t="str">
            <v>189</v>
          </cell>
          <cell r="X2325">
            <v>0.68400000000000016</v>
          </cell>
        </row>
        <row r="2326">
          <cell r="C2326" t="str">
            <v>189</v>
          </cell>
          <cell r="X2326">
            <v>9</v>
          </cell>
        </row>
        <row r="2327">
          <cell r="C2327" t="str">
            <v>189</v>
          </cell>
          <cell r="X2327">
            <v>26.399999999999995</v>
          </cell>
        </row>
        <row r="2328">
          <cell r="C2328" t="str">
            <v>189</v>
          </cell>
          <cell r="X2328">
            <v>7.4849999999999994</v>
          </cell>
        </row>
        <row r="2329">
          <cell r="C2329" t="str">
            <v>189</v>
          </cell>
          <cell r="X2329">
            <v>5.16</v>
          </cell>
        </row>
        <row r="2330">
          <cell r="C2330" t="str">
            <v>189</v>
          </cell>
          <cell r="X2330">
            <v>1.0999999999999999</v>
          </cell>
        </row>
        <row r="2331">
          <cell r="C2331" t="str">
            <v>189</v>
          </cell>
          <cell r="X2331">
            <v>1.0999999999999999</v>
          </cell>
        </row>
        <row r="2332">
          <cell r="C2332" t="str">
            <v>189</v>
          </cell>
          <cell r="X2332">
            <v>0</v>
          </cell>
        </row>
        <row r="2333">
          <cell r="C2333" t="str">
            <v>189</v>
          </cell>
          <cell r="X2333">
            <v>0</v>
          </cell>
        </row>
        <row r="2334">
          <cell r="C2334" t="str">
            <v>189</v>
          </cell>
          <cell r="X2334">
            <v>8.6340000000000003</v>
          </cell>
        </row>
        <row r="2335">
          <cell r="C2335" t="str">
            <v>189</v>
          </cell>
          <cell r="X2335">
            <v>0</v>
          </cell>
        </row>
        <row r="2336">
          <cell r="C2336" t="str">
            <v>189</v>
          </cell>
          <cell r="X2336">
            <v>0</v>
          </cell>
        </row>
        <row r="2337">
          <cell r="C2337" t="str">
            <v>189</v>
          </cell>
          <cell r="X2337">
            <v>0</v>
          </cell>
        </row>
        <row r="2338">
          <cell r="C2338" t="str">
            <v>189</v>
          </cell>
          <cell r="X2338">
            <v>0</v>
          </cell>
        </row>
        <row r="2339">
          <cell r="C2339" t="str">
            <v>189</v>
          </cell>
          <cell r="X2339">
            <v>0</v>
          </cell>
        </row>
        <row r="2340">
          <cell r="C2340" t="str">
            <v>189</v>
          </cell>
          <cell r="X2340">
            <v>0</v>
          </cell>
        </row>
        <row r="2341">
          <cell r="C2341" t="str">
            <v>189</v>
          </cell>
          <cell r="X2341">
            <v>0</v>
          </cell>
        </row>
        <row r="2342">
          <cell r="C2342" t="str">
            <v>189</v>
          </cell>
          <cell r="X2342">
            <v>0</v>
          </cell>
        </row>
        <row r="2343">
          <cell r="C2343" t="str">
            <v>189</v>
          </cell>
          <cell r="X2343">
            <v>0</v>
          </cell>
        </row>
        <row r="2344">
          <cell r="C2344" t="str">
            <v>189</v>
          </cell>
          <cell r="X2344">
            <v>0</v>
          </cell>
        </row>
        <row r="2345">
          <cell r="C2345" t="str">
            <v>189</v>
          </cell>
          <cell r="X2345">
            <v>0</v>
          </cell>
        </row>
        <row r="2346">
          <cell r="C2346" t="str">
            <v>189</v>
          </cell>
          <cell r="X2346">
            <v>0</v>
          </cell>
        </row>
        <row r="2347">
          <cell r="C2347" t="str">
            <v>189</v>
          </cell>
          <cell r="X2347">
            <v>0</v>
          </cell>
        </row>
        <row r="2348">
          <cell r="C2348" t="str">
            <v>189</v>
          </cell>
          <cell r="X2348">
            <v>0</v>
          </cell>
        </row>
        <row r="2349">
          <cell r="C2349" t="str">
            <v>189</v>
          </cell>
          <cell r="X2349">
            <v>0</v>
          </cell>
        </row>
        <row r="2350">
          <cell r="C2350" t="str">
            <v>189</v>
          </cell>
          <cell r="X2350">
            <v>0</v>
          </cell>
        </row>
        <row r="2351">
          <cell r="C2351" t="str">
            <v>189</v>
          </cell>
          <cell r="X2351">
            <v>0</v>
          </cell>
        </row>
        <row r="2352">
          <cell r="C2352" t="str">
            <v>189</v>
          </cell>
          <cell r="X2352">
            <v>0</v>
          </cell>
        </row>
        <row r="2353">
          <cell r="C2353" t="str">
            <v>189</v>
          </cell>
          <cell r="X2353">
            <v>0</v>
          </cell>
        </row>
        <row r="2354">
          <cell r="C2354" t="str">
            <v>189</v>
          </cell>
          <cell r="X2354">
            <v>0</v>
          </cell>
        </row>
        <row r="2355">
          <cell r="C2355" t="str">
            <v>189</v>
          </cell>
          <cell r="X2355">
            <v>0</v>
          </cell>
        </row>
        <row r="2356">
          <cell r="C2356" t="str">
            <v>189</v>
          </cell>
          <cell r="X2356">
            <v>0</v>
          </cell>
        </row>
        <row r="2357">
          <cell r="C2357" t="str">
            <v>189</v>
          </cell>
          <cell r="X2357">
            <v>0</v>
          </cell>
        </row>
        <row r="2358">
          <cell r="C2358" t="str">
            <v>189</v>
          </cell>
          <cell r="X2358">
            <v>0</v>
          </cell>
        </row>
        <row r="2359">
          <cell r="C2359" t="str">
            <v>189</v>
          </cell>
          <cell r="X2359">
            <v>0</v>
          </cell>
        </row>
        <row r="2360">
          <cell r="C2360" t="str">
            <v>189</v>
          </cell>
          <cell r="X2360">
            <v>0</v>
          </cell>
        </row>
        <row r="2361">
          <cell r="C2361" t="str">
            <v>189</v>
          </cell>
          <cell r="X2361">
            <v>0</v>
          </cell>
        </row>
        <row r="2362">
          <cell r="C2362" t="str">
            <v>189</v>
          </cell>
          <cell r="X2362">
            <v>3.6762000000000006</v>
          </cell>
        </row>
        <row r="2363">
          <cell r="C2363" t="str">
            <v>189</v>
          </cell>
          <cell r="X2363">
            <v>0.13770000000000002</v>
          </cell>
        </row>
        <row r="2364">
          <cell r="C2364" t="str">
            <v>189</v>
          </cell>
          <cell r="X2364">
            <v>0.25800000000000001</v>
          </cell>
        </row>
        <row r="2365">
          <cell r="C2365" t="str">
            <v>189</v>
          </cell>
          <cell r="X2365">
            <v>0.33</v>
          </cell>
        </row>
        <row r="2366">
          <cell r="C2366" t="str">
            <v>189</v>
          </cell>
          <cell r="X2366">
            <v>2.7000000000000006</v>
          </cell>
        </row>
        <row r="2367">
          <cell r="C2367" t="str">
            <v>189</v>
          </cell>
          <cell r="X2367">
            <v>7.9200000000000008</v>
          </cell>
        </row>
        <row r="2368">
          <cell r="C2368" t="str">
            <v>189</v>
          </cell>
          <cell r="X2368">
            <v>2.2455000000000003</v>
          </cell>
        </row>
        <row r="2369">
          <cell r="C2369" t="str">
            <v>189</v>
          </cell>
          <cell r="X2369">
            <v>1.5480000000000003</v>
          </cell>
        </row>
        <row r="2370">
          <cell r="C2370" t="str">
            <v>189</v>
          </cell>
          <cell r="X2370">
            <v>0</v>
          </cell>
        </row>
        <row r="2371">
          <cell r="C2371" t="str">
            <v>189</v>
          </cell>
          <cell r="X2371">
            <v>0</v>
          </cell>
        </row>
        <row r="2372">
          <cell r="C2372" t="str">
            <v>189</v>
          </cell>
          <cell r="X2372">
            <v>0</v>
          </cell>
        </row>
        <row r="2373">
          <cell r="C2373" t="str">
            <v>189</v>
          </cell>
          <cell r="X2373">
            <v>0</v>
          </cell>
        </row>
        <row r="2374">
          <cell r="C2374" t="str">
            <v>189</v>
          </cell>
          <cell r="X2374">
            <v>2.5901999999999998</v>
          </cell>
        </row>
        <row r="2375">
          <cell r="C2375" t="str">
            <v>189</v>
          </cell>
          <cell r="X2375">
            <v>0</v>
          </cell>
        </row>
        <row r="2376">
          <cell r="C2376" t="str">
            <v>189</v>
          </cell>
          <cell r="X2376">
            <v>0</v>
          </cell>
        </row>
        <row r="2377">
          <cell r="C2377" t="str">
            <v>189</v>
          </cell>
          <cell r="X2377">
            <v>0</v>
          </cell>
        </row>
        <row r="2378">
          <cell r="C2378" t="str">
            <v>189</v>
          </cell>
          <cell r="X2378">
            <v>0</v>
          </cell>
        </row>
        <row r="2379">
          <cell r="C2379" t="str">
            <v>189</v>
          </cell>
          <cell r="X2379">
            <v>0</v>
          </cell>
        </row>
        <row r="2380">
          <cell r="C2380" t="str">
            <v>189</v>
          </cell>
          <cell r="X2380">
            <v>0</v>
          </cell>
        </row>
        <row r="2381">
          <cell r="C2381" t="str">
            <v>189</v>
          </cell>
          <cell r="X2381">
            <v>0</v>
          </cell>
        </row>
        <row r="2382">
          <cell r="C2382" t="str">
            <v>189</v>
          </cell>
          <cell r="X2382">
            <v>0</v>
          </cell>
        </row>
        <row r="2383">
          <cell r="C2383" t="str">
            <v>189</v>
          </cell>
          <cell r="X2383">
            <v>0</v>
          </cell>
        </row>
        <row r="2384">
          <cell r="C2384" t="str">
            <v>189</v>
          </cell>
          <cell r="X2384">
            <v>0</v>
          </cell>
        </row>
        <row r="2385">
          <cell r="C2385" t="str">
            <v>189</v>
          </cell>
          <cell r="X2385">
            <v>0</v>
          </cell>
        </row>
        <row r="2386">
          <cell r="C2386" t="str">
            <v>189</v>
          </cell>
          <cell r="X2386">
            <v>0</v>
          </cell>
        </row>
        <row r="2387">
          <cell r="C2387" t="str">
            <v>189</v>
          </cell>
          <cell r="X2387">
            <v>0</v>
          </cell>
        </row>
        <row r="2388">
          <cell r="C2388" t="str">
            <v>189</v>
          </cell>
          <cell r="X2388">
            <v>0</v>
          </cell>
        </row>
        <row r="2389">
          <cell r="C2389" t="str">
            <v>189</v>
          </cell>
          <cell r="X2389">
            <v>0</v>
          </cell>
        </row>
        <row r="2390">
          <cell r="C2390" t="str">
            <v>189</v>
          </cell>
          <cell r="X2390">
            <v>0</v>
          </cell>
        </row>
        <row r="2391">
          <cell r="C2391" t="str">
            <v>189</v>
          </cell>
          <cell r="X2391">
            <v>0</v>
          </cell>
        </row>
        <row r="2392">
          <cell r="C2392" t="str">
            <v>189</v>
          </cell>
          <cell r="X2392">
            <v>0</v>
          </cell>
        </row>
        <row r="2393">
          <cell r="C2393" t="str">
            <v>189</v>
          </cell>
          <cell r="X2393">
            <v>0</v>
          </cell>
        </row>
        <row r="2394">
          <cell r="C2394" t="str">
            <v>189</v>
          </cell>
          <cell r="X2394">
            <v>0</v>
          </cell>
        </row>
        <row r="2395">
          <cell r="C2395" t="str">
            <v>189</v>
          </cell>
          <cell r="X2395">
            <v>0</v>
          </cell>
        </row>
        <row r="2396">
          <cell r="C2396" t="str">
            <v>189</v>
          </cell>
          <cell r="X2396">
            <v>0</v>
          </cell>
        </row>
        <row r="2397">
          <cell r="C2397" t="str">
            <v>189</v>
          </cell>
          <cell r="X2397">
            <v>0</v>
          </cell>
        </row>
        <row r="2398">
          <cell r="C2398" t="str">
            <v>189</v>
          </cell>
          <cell r="X2398">
            <v>0</v>
          </cell>
        </row>
        <row r="2399">
          <cell r="C2399" t="str">
            <v>189</v>
          </cell>
          <cell r="X2399">
            <v>0</v>
          </cell>
        </row>
        <row r="2400">
          <cell r="C2400" t="str">
            <v>189</v>
          </cell>
          <cell r="X2400">
            <v>0</v>
          </cell>
        </row>
        <row r="2401">
          <cell r="C2401" t="str">
            <v>189</v>
          </cell>
          <cell r="X2401">
            <v>0</v>
          </cell>
        </row>
        <row r="2402">
          <cell r="C2402" t="str">
            <v>189</v>
          </cell>
          <cell r="X2402">
            <v>6.1269999999999989</v>
          </cell>
        </row>
        <row r="2403">
          <cell r="C2403" t="str">
            <v>189</v>
          </cell>
          <cell r="X2403">
            <v>0.22949999999999995</v>
          </cell>
        </row>
        <row r="2404">
          <cell r="C2404" t="str">
            <v>189</v>
          </cell>
          <cell r="X2404">
            <v>0.42999999999999994</v>
          </cell>
        </row>
        <row r="2405">
          <cell r="C2405" t="str">
            <v>189</v>
          </cell>
          <cell r="X2405">
            <v>0.54999999999999993</v>
          </cell>
        </row>
        <row r="2406">
          <cell r="C2406" t="str">
            <v>189</v>
          </cell>
          <cell r="X2406">
            <v>4.5</v>
          </cell>
        </row>
        <row r="2407">
          <cell r="C2407" t="str">
            <v>189</v>
          </cell>
          <cell r="X2407">
            <v>13.199999999999998</v>
          </cell>
        </row>
        <row r="2408">
          <cell r="C2408" t="str">
            <v>189</v>
          </cell>
          <cell r="X2408">
            <v>3.7424999999999997</v>
          </cell>
        </row>
        <row r="2409">
          <cell r="C2409" t="str">
            <v>189</v>
          </cell>
          <cell r="X2409">
            <v>18.25</v>
          </cell>
        </row>
        <row r="2410">
          <cell r="C2410" t="str">
            <v>189</v>
          </cell>
          <cell r="X2410">
            <v>0</v>
          </cell>
        </row>
        <row r="2411">
          <cell r="C2411" t="str">
            <v>189</v>
          </cell>
          <cell r="X2411">
            <v>0</v>
          </cell>
        </row>
        <row r="2412">
          <cell r="C2412" t="str">
            <v>189</v>
          </cell>
          <cell r="X2412">
            <v>0</v>
          </cell>
        </row>
        <row r="2413">
          <cell r="C2413" t="str">
            <v>189</v>
          </cell>
          <cell r="X2413">
            <v>0</v>
          </cell>
        </row>
        <row r="2414">
          <cell r="C2414" t="str">
            <v>189</v>
          </cell>
          <cell r="X2414">
            <v>0</v>
          </cell>
        </row>
        <row r="2415">
          <cell r="C2415" t="str">
            <v>189</v>
          </cell>
          <cell r="X2415">
            <v>2.58</v>
          </cell>
        </row>
        <row r="2416">
          <cell r="C2416" t="str">
            <v>189</v>
          </cell>
          <cell r="X2416">
            <v>4.3170000000000002</v>
          </cell>
        </row>
        <row r="2417">
          <cell r="C2417" t="str">
            <v>189</v>
          </cell>
          <cell r="X2417">
            <v>0</v>
          </cell>
        </row>
        <row r="2418">
          <cell r="C2418" t="str">
            <v>189</v>
          </cell>
          <cell r="X2418">
            <v>0</v>
          </cell>
        </row>
        <row r="2419">
          <cell r="C2419" t="str">
            <v>189</v>
          </cell>
          <cell r="X2419">
            <v>0</v>
          </cell>
        </row>
        <row r="2420">
          <cell r="C2420" t="str">
            <v>189</v>
          </cell>
          <cell r="X2420">
            <v>0</v>
          </cell>
        </row>
        <row r="2421">
          <cell r="C2421" t="str">
            <v>189</v>
          </cell>
          <cell r="X2421">
            <v>0</v>
          </cell>
        </row>
        <row r="2422">
          <cell r="C2422" t="str">
            <v>189</v>
          </cell>
          <cell r="X2422">
            <v>0</v>
          </cell>
        </row>
        <row r="2423">
          <cell r="C2423" t="str">
            <v>189</v>
          </cell>
          <cell r="X2423">
            <v>0</v>
          </cell>
        </row>
        <row r="2424">
          <cell r="C2424" t="str">
            <v>189</v>
          </cell>
          <cell r="X2424">
            <v>0</v>
          </cell>
        </row>
        <row r="2425">
          <cell r="C2425" t="str">
            <v>189</v>
          </cell>
          <cell r="X2425">
            <v>0</v>
          </cell>
        </row>
        <row r="2426">
          <cell r="C2426" t="str">
            <v>189</v>
          </cell>
          <cell r="X2426">
            <v>0</v>
          </cell>
        </row>
        <row r="2427">
          <cell r="C2427" t="str">
            <v>189</v>
          </cell>
          <cell r="X2427">
            <v>0</v>
          </cell>
        </row>
        <row r="2428">
          <cell r="C2428" t="str">
            <v>189</v>
          </cell>
          <cell r="X2428">
            <v>0</v>
          </cell>
        </row>
        <row r="2429">
          <cell r="C2429" t="str">
            <v>189</v>
          </cell>
          <cell r="X2429">
            <v>0</v>
          </cell>
        </row>
        <row r="2430">
          <cell r="C2430" t="str">
            <v>189</v>
          </cell>
          <cell r="X2430">
            <v>0</v>
          </cell>
        </row>
        <row r="2431">
          <cell r="C2431" t="str">
            <v>189</v>
          </cell>
          <cell r="X2431">
            <v>0</v>
          </cell>
        </row>
        <row r="2432">
          <cell r="C2432" t="str">
            <v>189</v>
          </cell>
          <cell r="X2432">
            <v>0</v>
          </cell>
        </row>
        <row r="2433">
          <cell r="C2433" t="str">
            <v>189</v>
          </cell>
          <cell r="X2433">
            <v>0</v>
          </cell>
        </row>
        <row r="2434">
          <cell r="C2434" t="str">
            <v>189</v>
          </cell>
          <cell r="X2434">
            <v>0</v>
          </cell>
        </row>
        <row r="2435">
          <cell r="C2435" t="str">
            <v>189</v>
          </cell>
          <cell r="X2435">
            <v>0</v>
          </cell>
        </row>
        <row r="2436">
          <cell r="C2436" t="str">
            <v>189</v>
          </cell>
          <cell r="X2436">
            <v>0</v>
          </cell>
        </row>
        <row r="2437">
          <cell r="C2437" t="str">
            <v>189</v>
          </cell>
          <cell r="X2437">
            <v>0</v>
          </cell>
        </row>
        <row r="2438">
          <cell r="C2438" t="str">
            <v>189</v>
          </cell>
          <cell r="X2438">
            <v>0</v>
          </cell>
        </row>
        <row r="2439">
          <cell r="C2439" t="str">
            <v>189</v>
          </cell>
          <cell r="X2439">
            <v>0</v>
          </cell>
        </row>
        <row r="2440">
          <cell r="C2440" t="str">
            <v>189</v>
          </cell>
          <cell r="X2440">
            <v>0</v>
          </cell>
        </row>
        <row r="2441">
          <cell r="C2441" t="str">
            <v>189</v>
          </cell>
          <cell r="X2441">
            <v>0</v>
          </cell>
        </row>
        <row r="2442">
          <cell r="C2442" t="str">
            <v>189</v>
          </cell>
          <cell r="X2442">
            <v>12.253999999999998</v>
          </cell>
        </row>
        <row r="2443">
          <cell r="C2443" t="str">
            <v>189</v>
          </cell>
          <cell r="X2443">
            <v>0.45899999999999991</v>
          </cell>
        </row>
        <row r="2444">
          <cell r="C2444" t="str">
            <v>189</v>
          </cell>
          <cell r="X2444">
            <v>0.85999999999999988</v>
          </cell>
        </row>
        <row r="2445">
          <cell r="C2445" t="str">
            <v>189</v>
          </cell>
          <cell r="X2445">
            <v>1.0999999999999999</v>
          </cell>
        </row>
        <row r="2446">
          <cell r="C2446" t="str">
            <v>189</v>
          </cell>
          <cell r="X2446">
            <v>9</v>
          </cell>
        </row>
        <row r="2447">
          <cell r="C2447" t="str">
            <v>189</v>
          </cell>
          <cell r="X2447">
            <v>26.399999999999995</v>
          </cell>
        </row>
        <row r="2448">
          <cell r="C2448" t="str">
            <v>189</v>
          </cell>
          <cell r="X2448">
            <v>7.4849999999999994</v>
          </cell>
        </row>
        <row r="2449">
          <cell r="C2449" t="str">
            <v>189</v>
          </cell>
          <cell r="X2449">
            <v>0</v>
          </cell>
        </row>
        <row r="2450">
          <cell r="C2450" t="str">
            <v>189</v>
          </cell>
          <cell r="X2450">
            <v>0</v>
          </cell>
        </row>
        <row r="2451">
          <cell r="C2451" t="str">
            <v>189</v>
          </cell>
          <cell r="X2451">
            <v>0</v>
          </cell>
        </row>
        <row r="2452">
          <cell r="C2452" t="str">
            <v>189</v>
          </cell>
          <cell r="X2452">
            <v>0</v>
          </cell>
        </row>
        <row r="2453">
          <cell r="C2453" t="str">
            <v>189</v>
          </cell>
          <cell r="X2453">
            <v>0</v>
          </cell>
        </row>
        <row r="2454">
          <cell r="C2454" t="str">
            <v>189</v>
          </cell>
          <cell r="X2454">
            <v>5.16</v>
          </cell>
        </row>
        <row r="2455">
          <cell r="C2455" t="str">
            <v>189</v>
          </cell>
          <cell r="X2455">
            <v>8.6340000000000003</v>
          </cell>
        </row>
        <row r="2456">
          <cell r="C2456" t="str">
            <v>189</v>
          </cell>
          <cell r="X2456">
            <v>0</v>
          </cell>
        </row>
        <row r="2457">
          <cell r="C2457" t="str">
            <v>189</v>
          </cell>
          <cell r="X2457">
            <v>0</v>
          </cell>
        </row>
        <row r="2458">
          <cell r="C2458" t="str">
            <v>189</v>
          </cell>
          <cell r="X2458">
            <v>0</v>
          </cell>
        </row>
        <row r="2459">
          <cell r="C2459" t="str">
            <v>189</v>
          </cell>
          <cell r="X2459">
            <v>0</v>
          </cell>
        </row>
        <row r="2460">
          <cell r="C2460" t="str">
            <v>189</v>
          </cell>
          <cell r="X2460">
            <v>0</v>
          </cell>
        </row>
        <row r="2461">
          <cell r="C2461" t="str">
            <v>189</v>
          </cell>
          <cell r="X2461">
            <v>0</v>
          </cell>
        </row>
        <row r="2462">
          <cell r="C2462" t="str">
            <v>189</v>
          </cell>
          <cell r="X2462">
            <v>0</v>
          </cell>
        </row>
        <row r="2463">
          <cell r="C2463" t="str">
            <v>189</v>
          </cell>
          <cell r="X2463">
            <v>0</v>
          </cell>
        </row>
        <row r="2464">
          <cell r="C2464" t="str">
            <v>189</v>
          </cell>
          <cell r="X2464">
            <v>0</v>
          </cell>
        </row>
        <row r="2465">
          <cell r="C2465" t="str">
            <v>189</v>
          </cell>
          <cell r="X2465">
            <v>0</v>
          </cell>
        </row>
        <row r="2466">
          <cell r="C2466" t="str">
            <v>189</v>
          </cell>
          <cell r="X2466">
            <v>0</v>
          </cell>
        </row>
        <row r="2467">
          <cell r="C2467" t="str">
            <v>189</v>
          </cell>
          <cell r="X2467">
            <v>0</v>
          </cell>
        </row>
        <row r="2468">
          <cell r="C2468" t="str">
            <v>189</v>
          </cell>
          <cell r="X2468">
            <v>0</v>
          </cell>
        </row>
        <row r="2469">
          <cell r="C2469" t="str">
            <v>189</v>
          </cell>
          <cell r="X2469">
            <v>0</v>
          </cell>
        </row>
        <row r="2470">
          <cell r="C2470" t="str">
            <v>189</v>
          </cell>
          <cell r="X2470">
            <v>0</v>
          </cell>
        </row>
        <row r="2471">
          <cell r="C2471" t="str">
            <v>189</v>
          </cell>
          <cell r="X2471">
            <v>0</v>
          </cell>
        </row>
        <row r="2472">
          <cell r="C2472" t="str">
            <v>189</v>
          </cell>
          <cell r="X2472">
            <v>0</v>
          </cell>
        </row>
        <row r="2473">
          <cell r="C2473" t="str">
            <v>189</v>
          </cell>
          <cell r="X2473">
            <v>0</v>
          </cell>
        </row>
        <row r="2474">
          <cell r="C2474" t="str">
            <v>189</v>
          </cell>
          <cell r="X2474">
            <v>0</v>
          </cell>
        </row>
        <row r="2475">
          <cell r="C2475" t="str">
            <v>189</v>
          </cell>
          <cell r="X2475">
            <v>0</v>
          </cell>
        </row>
        <row r="2476">
          <cell r="C2476" t="str">
            <v>189</v>
          </cell>
          <cell r="X2476">
            <v>0</v>
          </cell>
        </row>
        <row r="2477">
          <cell r="C2477" t="str">
            <v>189</v>
          </cell>
          <cell r="X2477">
            <v>0</v>
          </cell>
        </row>
        <row r="2478">
          <cell r="C2478" t="str">
            <v>189</v>
          </cell>
          <cell r="X2478">
            <v>0</v>
          </cell>
        </row>
        <row r="2479">
          <cell r="C2479" t="str">
            <v>189</v>
          </cell>
          <cell r="X2479">
            <v>0</v>
          </cell>
        </row>
        <row r="2480">
          <cell r="C2480" t="str">
            <v>189</v>
          </cell>
          <cell r="X2480">
            <v>0</v>
          </cell>
        </row>
        <row r="2481">
          <cell r="C2481" t="str">
            <v>189</v>
          </cell>
          <cell r="X2481">
            <v>0</v>
          </cell>
        </row>
        <row r="2482">
          <cell r="C2482" t="str">
            <v>189</v>
          </cell>
          <cell r="X2482">
            <v>8.5777999999999999</v>
          </cell>
        </row>
        <row r="2483">
          <cell r="C2483" t="str">
            <v>189</v>
          </cell>
          <cell r="X2483">
            <v>0.32130000000000003</v>
          </cell>
        </row>
        <row r="2484">
          <cell r="C2484" t="str">
            <v>189</v>
          </cell>
          <cell r="X2484">
            <v>0.60200000000000009</v>
          </cell>
        </row>
        <row r="2485">
          <cell r="C2485" t="str">
            <v>189</v>
          </cell>
          <cell r="X2485">
            <v>0.7699999999999998</v>
          </cell>
        </row>
        <row r="2486">
          <cell r="C2486" t="str">
            <v>189</v>
          </cell>
          <cell r="X2486">
            <v>6.3000000000000016</v>
          </cell>
        </row>
        <row r="2487">
          <cell r="C2487" t="str">
            <v>189</v>
          </cell>
          <cell r="X2487">
            <v>18.479999999999997</v>
          </cell>
        </row>
        <row r="2488">
          <cell r="C2488" t="str">
            <v>189</v>
          </cell>
          <cell r="X2488">
            <v>5.2395000000000014</v>
          </cell>
        </row>
        <row r="2489">
          <cell r="C2489" t="str">
            <v>189</v>
          </cell>
          <cell r="X2489">
            <v>0</v>
          </cell>
        </row>
        <row r="2490">
          <cell r="C2490" t="str">
            <v>189</v>
          </cell>
          <cell r="X2490">
            <v>0</v>
          </cell>
        </row>
        <row r="2491">
          <cell r="C2491" t="str">
            <v>189</v>
          </cell>
          <cell r="X2491">
            <v>0</v>
          </cell>
        </row>
        <row r="2492">
          <cell r="C2492" t="str">
            <v>189</v>
          </cell>
          <cell r="X2492">
            <v>0</v>
          </cell>
        </row>
        <row r="2493">
          <cell r="C2493" t="str">
            <v>189</v>
          </cell>
          <cell r="X2493">
            <v>0</v>
          </cell>
        </row>
        <row r="2494">
          <cell r="C2494" t="str">
            <v>189</v>
          </cell>
          <cell r="X2494">
            <v>3.6120000000000001</v>
          </cell>
        </row>
        <row r="2495">
          <cell r="C2495" t="str">
            <v>189</v>
          </cell>
          <cell r="X2495">
            <v>6.0438000000000001</v>
          </cell>
        </row>
        <row r="2496">
          <cell r="C2496" t="str">
            <v>189</v>
          </cell>
          <cell r="X2496">
            <v>0</v>
          </cell>
        </row>
        <row r="2497">
          <cell r="C2497" t="str">
            <v>189</v>
          </cell>
          <cell r="X2497">
            <v>0</v>
          </cell>
        </row>
        <row r="2498">
          <cell r="C2498" t="str">
            <v>189</v>
          </cell>
          <cell r="X2498">
            <v>0</v>
          </cell>
        </row>
        <row r="2499">
          <cell r="C2499" t="str">
            <v>189</v>
          </cell>
          <cell r="X2499">
            <v>0</v>
          </cell>
        </row>
        <row r="2500">
          <cell r="C2500" t="str">
            <v>189</v>
          </cell>
          <cell r="X2500">
            <v>0</v>
          </cell>
        </row>
        <row r="2501">
          <cell r="C2501" t="str">
            <v>189</v>
          </cell>
          <cell r="X2501">
            <v>0</v>
          </cell>
        </row>
        <row r="2502">
          <cell r="C2502" t="str">
            <v>189</v>
          </cell>
          <cell r="X2502">
            <v>0</v>
          </cell>
        </row>
        <row r="2503">
          <cell r="C2503" t="str">
            <v>189</v>
          </cell>
          <cell r="X2503">
            <v>0</v>
          </cell>
        </row>
        <row r="2504">
          <cell r="C2504" t="str">
            <v>189</v>
          </cell>
          <cell r="X2504">
            <v>0</v>
          </cell>
        </row>
        <row r="2505">
          <cell r="C2505" t="str">
            <v>189</v>
          </cell>
          <cell r="X2505">
            <v>0</v>
          </cell>
        </row>
        <row r="2506">
          <cell r="C2506" t="str">
            <v>189</v>
          </cell>
          <cell r="X2506">
            <v>0</v>
          </cell>
        </row>
        <row r="2507">
          <cell r="C2507" t="str">
            <v>189</v>
          </cell>
          <cell r="X2507">
            <v>0</v>
          </cell>
        </row>
        <row r="2508">
          <cell r="C2508" t="str">
            <v>189</v>
          </cell>
          <cell r="X2508">
            <v>0</v>
          </cell>
        </row>
        <row r="2509">
          <cell r="C2509" t="str">
            <v>189</v>
          </cell>
          <cell r="X2509">
            <v>0</v>
          </cell>
        </row>
        <row r="2510">
          <cell r="C2510" t="str">
            <v>189</v>
          </cell>
          <cell r="X2510">
            <v>0</v>
          </cell>
        </row>
        <row r="2511">
          <cell r="C2511" t="str">
            <v>189</v>
          </cell>
          <cell r="X2511">
            <v>0</v>
          </cell>
        </row>
        <row r="2512">
          <cell r="C2512" t="str">
            <v>189</v>
          </cell>
          <cell r="X2512">
            <v>0</v>
          </cell>
        </row>
        <row r="2513">
          <cell r="C2513" t="str">
            <v>189</v>
          </cell>
          <cell r="X2513">
            <v>0</v>
          </cell>
        </row>
        <row r="2514">
          <cell r="C2514" t="str">
            <v>189</v>
          </cell>
          <cell r="X2514">
            <v>0</v>
          </cell>
        </row>
        <row r="2515">
          <cell r="C2515" t="str">
            <v>189</v>
          </cell>
          <cell r="X2515">
            <v>0</v>
          </cell>
        </row>
        <row r="2516">
          <cell r="C2516" t="str">
            <v>189</v>
          </cell>
          <cell r="X2516">
            <v>0</v>
          </cell>
        </row>
        <row r="2517">
          <cell r="C2517" t="str">
            <v>189</v>
          </cell>
          <cell r="X2517">
            <v>0</v>
          </cell>
        </row>
        <row r="2518">
          <cell r="C2518" t="str">
            <v>189</v>
          </cell>
          <cell r="X2518">
            <v>0</v>
          </cell>
        </row>
        <row r="2519">
          <cell r="C2519" t="str">
            <v>189</v>
          </cell>
          <cell r="X2519">
            <v>0</v>
          </cell>
        </row>
        <row r="2520">
          <cell r="C2520" t="str">
            <v>189</v>
          </cell>
          <cell r="X2520">
            <v>0</v>
          </cell>
        </row>
        <row r="2521">
          <cell r="C2521" t="str">
            <v>189</v>
          </cell>
          <cell r="X2521">
            <v>0</v>
          </cell>
        </row>
        <row r="2522">
          <cell r="C2522" t="str">
            <v>189</v>
          </cell>
          <cell r="X2522">
            <v>30.634999999999998</v>
          </cell>
        </row>
        <row r="2523">
          <cell r="C2523" t="str">
            <v>189</v>
          </cell>
          <cell r="X2523">
            <v>8.2500000000000018</v>
          </cell>
        </row>
        <row r="2524">
          <cell r="C2524" t="str">
            <v>189</v>
          </cell>
          <cell r="X2524">
            <v>1.1475</v>
          </cell>
        </row>
        <row r="2525">
          <cell r="C2525" t="str">
            <v>189</v>
          </cell>
          <cell r="X2525">
            <v>2.1500000000000004</v>
          </cell>
        </row>
        <row r="2526">
          <cell r="C2526" t="str">
            <v>189</v>
          </cell>
          <cell r="X2526">
            <v>22.5</v>
          </cell>
        </row>
        <row r="2527">
          <cell r="C2527" t="str">
            <v>189</v>
          </cell>
          <cell r="X2527">
            <v>66</v>
          </cell>
        </row>
        <row r="2528">
          <cell r="C2528" t="str">
            <v>189</v>
          </cell>
          <cell r="X2528">
            <v>18.712500000000002</v>
          </cell>
        </row>
        <row r="2529">
          <cell r="C2529" t="str">
            <v>189</v>
          </cell>
          <cell r="X2529">
            <v>0</v>
          </cell>
        </row>
        <row r="2530">
          <cell r="C2530" t="str">
            <v>189</v>
          </cell>
          <cell r="X2530">
            <v>2.7360000000000007</v>
          </cell>
        </row>
        <row r="2531">
          <cell r="C2531" t="str">
            <v>189</v>
          </cell>
          <cell r="X2531">
            <v>2.7500000000000004</v>
          </cell>
        </row>
        <row r="2532">
          <cell r="C2532" t="str">
            <v>189</v>
          </cell>
          <cell r="X2532">
            <v>42.363139999999994</v>
          </cell>
        </row>
        <row r="2533">
          <cell r="C2533" t="str">
            <v>189</v>
          </cell>
          <cell r="X2533">
            <v>4.3999999999999995</v>
          </cell>
        </row>
        <row r="2534">
          <cell r="C2534" t="str">
            <v>189</v>
          </cell>
          <cell r="X2534">
            <v>13.400000000000002</v>
          </cell>
        </row>
        <row r="2535">
          <cell r="C2535" t="str">
            <v>189</v>
          </cell>
          <cell r="X2535">
            <v>13.425000000000002</v>
          </cell>
        </row>
        <row r="2536">
          <cell r="C2536" t="str">
            <v>189</v>
          </cell>
          <cell r="X2536">
            <v>17.831</v>
          </cell>
        </row>
        <row r="2537">
          <cell r="C2537" t="str">
            <v>189</v>
          </cell>
          <cell r="X2537">
            <v>72.27000000000001</v>
          </cell>
        </row>
        <row r="2538">
          <cell r="C2538" t="str">
            <v>189</v>
          </cell>
          <cell r="X2538">
            <v>1.3719999999999999</v>
          </cell>
        </row>
        <row r="2539">
          <cell r="C2539" t="str">
            <v>189</v>
          </cell>
          <cell r="X2539">
            <v>1.1393488000000001</v>
          </cell>
        </row>
        <row r="2540">
          <cell r="C2540" t="str">
            <v>189</v>
          </cell>
          <cell r="X2540">
            <v>19.940000000000001</v>
          </cell>
        </row>
        <row r="2541">
          <cell r="C2541" t="str">
            <v>189</v>
          </cell>
          <cell r="X2541">
            <v>2.2999999999999998</v>
          </cell>
        </row>
        <row r="2542">
          <cell r="C2542" t="str">
            <v>189</v>
          </cell>
          <cell r="X2542">
            <v>25.887999999999995</v>
          </cell>
        </row>
        <row r="2543">
          <cell r="C2543" t="str">
            <v>189</v>
          </cell>
          <cell r="X2543">
            <v>34.319999999999993</v>
          </cell>
        </row>
        <row r="2544">
          <cell r="C2544" t="str">
            <v>189</v>
          </cell>
          <cell r="X2544">
            <v>91.600000000000009</v>
          </cell>
        </row>
        <row r="2545">
          <cell r="C2545" t="str">
            <v>189</v>
          </cell>
          <cell r="X2545">
            <v>13.48</v>
          </cell>
        </row>
        <row r="2546">
          <cell r="C2546" t="str">
            <v>189</v>
          </cell>
          <cell r="X2546">
            <v>20.852000000000004</v>
          </cell>
        </row>
        <row r="2547">
          <cell r="C2547" t="str">
            <v>189</v>
          </cell>
          <cell r="X2547">
            <v>1.1499999999999999</v>
          </cell>
        </row>
        <row r="2548">
          <cell r="C2548" t="str">
            <v>189</v>
          </cell>
          <cell r="X2548">
            <v>0.45999999999999991</v>
          </cell>
        </row>
        <row r="2549">
          <cell r="C2549" t="str">
            <v>189</v>
          </cell>
          <cell r="X2549">
            <v>0</v>
          </cell>
        </row>
        <row r="2550">
          <cell r="C2550" t="str">
            <v>189</v>
          </cell>
          <cell r="X2550">
            <v>0</v>
          </cell>
        </row>
        <row r="2551">
          <cell r="C2551" t="str">
            <v>189</v>
          </cell>
          <cell r="X2551">
            <v>0</v>
          </cell>
        </row>
        <row r="2552">
          <cell r="C2552" t="str">
            <v>189</v>
          </cell>
          <cell r="X2552">
            <v>0</v>
          </cell>
        </row>
        <row r="2553">
          <cell r="C2553" t="str">
            <v>189</v>
          </cell>
          <cell r="X2553">
            <v>0</v>
          </cell>
        </row>
        <row r="2554">
          <cell r="C2554" t="str">
            <v>189</v>
          </cell>
          <cell r="X2554">
            <v>0</v>
          </cell>
        </row>
        <row r="2555">
          <cell r="C2555" t="str">
            <v>189</v>
          </cell>
          <cell r="X2555">
            <v>0</v>
          </cell>
        </row>
        <row r="2556">
          <cell r="C2556" t="str">
            <v>189</v>
          </cell>
          <cell r="X2556">
            <v>0</v>
          </cell>
        </row>
        <row r="2557">
          <cell r="C2557" t="str">
            <v>189</v>
          </cell>
          <cell r="X2557">
            <v>0</v>
          </cell>
        </row>
        <row r="2558">
          <cell r="C2558" t="str">
            <v>189</v>
          </cell>
          <cell r="X2558">
            <v>12.900000000000002</v>
          </cell>
        </row>
        <row r="2559">
          <cell r="C2559" t="str">
            <v>189</v>
          </cell>
          <cell r="X2559">
            <v>21.585000000000001</v>
          </cell>
        </row>
        <row r="2560">
          <cell r="C2560" t="str">
            <v>189</v>
          </cell>
          <cell r="X2560">
            <v>5.3599999999999994</v>
          </cell>
        </row>
        <row r="2561">
          <cell r="C2561" t="str">
            <v>189</v>
          </cell>
          <cell r="X2561">
            <v>0</v>
          </cell>
        </row>
        <row r="2562">
          <cell r="C2562" t="str">
            <v>195</v>
          </cell>
          <cell r="X2562">
            <v>22.120450000000009</v>
          </cell>
        </row>
        <row r="2563">
          <cell r="C2563" t="str">
            <v>195</v>
          </cell>
          <cell r="X2563">
            <v>11</v>
          </cell>
        </row>
        <row r="2564">
          <cell r="C2564" t="str">
            <v>195</v>
          </cell>
          <cell r="X2564">
            <v>0</v>
          </cell>
        </row>
        <row r="2565">
          <cell r="C2565" t="str">
            <v>195</v>
          </cell>
          <cell r="X2565">
            <v>0</v>
          </cell>
        </row>
        <row r="2566">
          <cell r="C2566" t="str">
            <v>195</v>
          </cell>
          <cell r="X2566">
            <v>9</v>
          </cell>
        </row>
        <row r="2567">
          <cell r="C2567" t="str">
            <v>195</v>
          </cell>
          <cell r="X2567">
            <v>0</v>
          </cell>
        </row>
        <row r="2568">
          <cell r="C2568" t="str">
            <v>195</v>
          </cell>
          <cell r="X2568">
            <v>0</v>
          </cell>
        </row>
        <row r="2569">
          <cell r="C2569" t="str">
            <v>195</v>
          </cell>
          <cell r="X2569">
            <v>0</v>
          </cell>
        </row>
        <row r="2570">
          <cell r="C2570" t="str">
            <v>195</v>
          </cell>
          <cell r="X2570">
            <v>24.13140000000001</v>
          </cell>
        </row>
        <row r="2571">
          <cell r="C2571" t="str">
            <v>195</v>
          </cell>
          <cell r="X2571">
            <v>3</v>
          </cell>
        </row>
        <row r="2572">
          <cell r="C2572" t="str">
            <v>195</v>
          </cell>
          <cell r="X2572">
            <v>8.4</v>
          </cell>
        </row>
        <row r="2573">
          <cell r="C2573" t="str">
            <v>195</v>
          </cell>
          <cell r="X2573">
            <v>6</v>
          </cell>
        </row>
        <row r="2574">
          <cell r="C2574" t="str">
            <v>195</v>
          </cell>
          <cell r="X2574">
            <v>0</v>
          </cell>
        </row>
        <row r="2575">
          <cell r="C2575" t="str">
            <v>195</v>
          </cell>
          <cell r="X2575">
            <v>0</v>
          </cell>
        </row>
        <row r="2576">
          <cell r="C2576" t="str">
            <v>195</v>
          </cell>
          <cell r="X2576">
            <v>0</v>
          </cell>
        </row>
        <row r="2577">
          <cell r="C2577" t="str">
            <v>195</v>
          </cell>
          <cell r="X2577">
            <v>0</v>
          </cell>
        </row>
        <row r="2578">
          <cell r="C2578" t="str">
            <v>195</v>
          </cell>
          <cell r="X2578">
            <v>24.13140000000001</v>
          </cell>
        </row>
        <row r="2579">
          <cell r="C2579" t="str">
            <v>195</v>
          </cell>
          <cell r="X2579">
            <v>56</v>
          </cell>
        </row>
        <row r="2580">
          <cell r="C2580" t="str">
            <v>195</v>
          </cell>
          <cell r="X2580">
            <v>0</v>
          </cell>
        </row>
        <row r="2581">
          <cell r="C2581" t="str">
            <v>195</v>
          </cell>
          <cell r="X2581">
            <v>0</v>
          </cell>
        </row>
        <row r="2582">
          <cell r="C2582" t="str">
            <v>195</v>
          </cell>
          <cell r="X2582">
            <v>16</v>
          </cell>
        </row>
        <row r="2583">
          <cell r="C2583" t="str">
            <v>195</v>
          </cell>
          <cell r="X2583">
            <v>0</v>
          </cell>
        </row>
        <row r="2584">
          <cell r="C2584" t="str">
            <v>195</v>
          </cell>
          <cell r="X2584">
            <v>0</v>
          </cell>
        </row>
        <row r="2585">
          <cell r="C2585" t="str">
            <v>195</v>
          </cell>
          <cell r="X2585">
            <v>0</v>
          </cell>
        </row>
        <row r="2586">
          <cell r="C2586" t="str">
            <v>195</v>
          </cell>
          <cell r="X2586">
            <v>24.131419999999999</v>
          </cell>
        </row>
        <row r="2587">
          <cell r="C2587" t="str">
            <v>195</v>
          </cell>
          <cell r="X2587">
            <v>0</v>
          </cell>
        </row>
        <row r="2588">
          <cell r="C2588" t="str">
            <v>195</v>
          </cell>
          <cell r="X2588">
            <v>0</v>
          </cell>
        </row>
        <row r="2589">
          <cell r="C2589" t="str">
            <v>195</v>
          </cell>
          <cell r="X2589">
            <v>0</v>
          </cell>
        </row>
        <row r="2590">
          <cell r="C2590" t="str">
            <v>195</v>
          </cell>
          <cell r="X2590">
            <v>0</v>
          </cell>
        </row>
        <row r="2591">
          <cell r="C2591" t="str">
            <v>195</v>
          </cell>
          <cell r="X2591">
            <v>0</v>
          </cell>
        </row>
        <row r="2592">
          <cell r="C2592" t="str">
            <v>195</v>
          </cell>
          <cell r="X2592">
            <v>0</v>
          </cell>
        </row>
        <row r="2593">
          <cell r="C2593" t="str">
            <v>195</v>
          </cell>
          <cell r="X2593">
            <v>0</v>
          </cell>
        </row>
        <row r="2594">
          <cell r="C2594" t="str">
            <v>195</v>
          </cell>
          <cell r="X2594">
            <v>0</v>
          </cell>
        </row>
        <row r="2595">
          <cell r="C2595" t="str">
            <v>195</v>
          </cell>
          <cell r="X2595">
            <v>0</v>
          </cell>
        </row>
        <row r="2596">
          <cell r="C2596" t="str">
            <v>195</v>
          </cell>
          <cell r="X2596">
            <v>0</v>
          </cell>
        </row>
        <row r="2597">
          <cell r="C2597" t="str">
            <v>195</v>
          </cell>
          <cell r="X2597">
            <v>0</v>
          </cell>
        </row>
        <row r="2598">
          <cell r="C2598" t="str">
            <v>195</v>
          </cell>
          <cell r="X2598">
            <v>0</v>
          </cell>
        </row>
        <row r="2599">
          <cell r="C2599" t="str">
            <v>195</v>
          </cell>
          <cell r="X2599">
            <v>0</v>
          </cell>
        </row>
        <row r="2600">
          <cell r="C2600" t="str">
            <v>195</v>
          </cell>
          <cell r="X2600">
            <v>0</v>
          </cell>
        </row>
        <row r="2601">
          <cell r="C2601" t="str">
            <v>195</v>
          </cell>
          <cell r="X2601">
            <v>0</v>
          </cell>
        </row>
        <row r="2602">
          <cell r="C2602" t="str">
            <v>195</v>
          </cell>
          <cell r="X2602">
            <v>70</v>
          </cell>
        </row>
        <row r="2603">
          <cell r="C2603" t="str">
            <v>195</v>
          </cell>
          <cell r="X2603">
            <v>0</v>
          </cell>
        </row>
        <row r="2604">
          <cell r="C2604" t="str">
            <v>195</v>
          </cell>
          <cell r="X2604">
            <v>0</v>
          </cell>
        </row>
        <row r="2605">
          <cell r="C2605" t="str">
            <v>195</v>
          </cell>
          <cell r="X2605">
            <v>0</v>
          </cell>
        </row>
        <row r="2606">
          <cell r="C2606" t="str">
            <v>195</v>
          </cell>
          <cell r="X2606">
            <v>21</v>
          </cell>
        </row>
        <row r="2607">
          <cell r="C2607" t="str">
            <v>195</v>
          </cell>
          <cell r="X2607">
            <v>0</v>
          </cell>
        </row>
        <row r="2608">
          <cell r="C2608" t="str">
            <v>195</v>
          </cell>
          <cell r="X2608">
            <v>0</v>
          </cell>
        </row>
        <row r="2609">
          <cell r="C2609" t="str">
            <v>195</v>
          </cell>
          <cell r="X2609">
            <v>0</v>
          </cell>
        </row>
        <row r="2610">
          <cell r="C2610" t="str">
            <v>195</v>
          </cell>
          <cell r="X2610">
            <v>33</v>
          </cell>
        </row>
        <row r="2611">
          <cell r="C2611" t="str">
            <v>195</v>
          </cell>
          <cell r="X2611">
            <v>13</v>
          </cell>
        </row>
        <row r="2612">
          <cell r="C2612" t="str">
            <v>195</v>
          </cell>
          <cell r="X2612">
            <v>0</v>
          </cell>
        </row>
        <row r="2613">
          <cell r="C2613" t="str">
            <v>195</v>
          </cell>
          <cell r="X2613">
            <v>0</v>
          </cell>
        </row>
        <row r="2614">
          <cell r="C2614" t="str">
            <v>195</v>
          </cell>
          <cell r="X2614">
            <v>0</v>
          </cell>
        </row>
        <row r="2615">
          <cell r="C2615" t="str">
            <v>195</v>
          </cell>
          <cell r="X2615">
            <v>0</v>
          </cell>
        </row>
        <row r="2616">
          <cell r="C2616" t="str">
            <v>195</v>
          </cell>
          <cell r="X2616">
            <v>0</v>
          </cell>
        </row>
        <row r="2617">
          <cell r="C2617" t="str">
            <v>195</v>
          </cell>
          <cell r="X2617">
            <v>0</v>
          </cell>
        </row>
        <row r="2618">
          <cell r="C2618" t="str">
            <v>195</v>
          </cell>
          <cell r="X2618">
            <v>44.179203300000012</v>
          </cell>
        </row>
        <row r="2619">
          <cell r="C2619" t="str">
            <v>195</v>
          </cell>
          <cell r="X2619">
            <v>10</v>
          </cell>
        </row>
        <row r="2620">
          <cell r="C2620" t="str">
            <v>195</v>
          </cell>
          <cell r="X2620">
            <v>0</v>
          </cell>
        </row>
        <row r="2621">
          <cell r="C2621" t="str">
            <v>195</v>
          </cell>
          <cell r="X2621">
            <v>0</v>
          </cell>
        </row>
        <row r="2622">
          <cell r="C2622" t="str">
            <v>195</v>
          </cell>
          <cell r="X2622">
            <v>2</v>
          </cell>
        </row>
        <row r="2623">
          <cell r="C2623" t="str">
            <v>195</v>
          </cell>
          <cell r="X2623">
            <v>0</v>
          </cell>
        </row>
        <row r="2624">
          <cell r="C2624" t="str">
            <v>195</v>
          </cell>
          <cell r="X2624">
            <v>0</v>
          </cell>
        </row>
        <row r="2625">
          <cell r="C2625" t="str">
            <v>195</v>
          </cell>
          <cell r="X2625">
            <v>0</v>
          </cell>
        </row>
        <row r="2626">
          <cell r="C2626" t="str">
            <v>195</v>
          </cell>
          <cell r="X2626">
            <v>0</v>
          </cell>
        </row>
        <row r="2627">
          <cell r="C2627" t="str">
            <v>195</v>
          </cell>
          <cell r="X2627">
            <v>0</v>
          </cell>
        </row>
        <row r="2628">
          <cell r="C2628" t="str">
            <v>195</v>
          </cell>
          <cell r="X2628">
            <v>0</v>
          </cell>
        </row>
        <row r="2629">
          <cell r="C2629" t="str">
            <v>195</v>
          </cell>
          <cell r="X2629">
            <v>0</v>
          </cell>
        </row>
        <row r="2630">
          <cell r="C2630" t="str">
            <v>195</v>
          </cell>
          <cell r="X2630">
            <v>0</v>
          </cell>
        </row>
        <row r="2631">
          <cell r="C2631" t="str">
            <v>195</v>
          </cell>
          <cell r="X2631">
            <v>0</v>
          </cell>
        </row>
        <row r="2632">
          <cell r="C2632" t="str">
            <v>195</v>
          </cell>
          <cell r="X2632">
            <v>0</v>
          </cell>
        </row>
        <row r="2633">
          <cell r="C2633" t="str">
            <v>195</v>
          </cell>
          <cell r="X2633">
            <v>0</v>
          </cell>
        </row>
        <row r="2634">
          <cell r="C2634" t="str">
            <v>195</v>
          </cell>
          <cell r="X2634">
            <v>0</v>
          </cell>
        </row>
        <row r="2635">
          <cell r="C2635" t="str">
            <v>195</v>
          </cell>
          <cell r="X2635">
            <v>0</v>
          </cell>
        </row>
        <row r="2636">
          <cell r="C2636" t="str">
            <v>195</v>
          </cell>
          <cell r="X2636">
            <v>0</v>
          </cell>
        </row>
        <row r="2637">
          <cell r="C2637" t="str">
            <v>195</v>
          </cell>
          <cell r="X2637">
            <v>0</v>
          </cell>
        </row>
        <row r="2638">
          <cell r="C2638" t="str">
            <v>195</v>
          </cell>
          <cell r="X2638">
            <v>0</v>
          </cell>
        </row>
        <row r="2639">
          <cell r="C2639" t="str">
            <v>195</v>
          </cell>
          <cell r="X2639">
            <v>0</v>
          </cell>
        </row>
        <row r="2640">
          <cell r="C2640" t="str">
            <v>195</v>
          </cell>
          <cell r="X2640">
            <v>0</v>
          </cell>
        </row>
        <row r="2641">
          <cell r="C2641" t="str">
            <v>195</v>
          </cell>
          <cell r="X2641">
            <v>0</v>
          </cell>
        </row>
        <row r="2642">
          <cell r="C2642" t="str">
            <v>195</v>
          </cell>
          <cell r="X2642">
            <v>8.5359300000000022</v>
          </cell>
        </row>
        <row r="2643">
          <cell r="C2643" t="str">
            <v>195</v>
          </cell>
          <cell r="X2643">
            <v>0</v>
          </cell>
        </row>
        <row r="2644">
          <cell r="C2644" t="str">
            <v>195</v>
          </cell>
          <cell r="X2644">
            <v>0</v>
          </cell>
        </row>
        <row r="2645">
          <cell r="C2645" t="str">
            <v>195</v>
          </cell>
          <cell r="X2645">
            <v>0</v>
          </cell>
        </row>
        <row r="2646">
          <cell r="C2646" t="str">
            <v>195</v>
          </cell>
          <cell r="X2646">
            <v>5.8</v>
          </cell>
        </row>
        <row r="2647">
          <cell r="C2647" t="str">
            <v>195</v>
          </cell>
          <cell r="X2647">
            <v>0</v>
          </cell>
        </row>
        <row r="2648">
          <cell r="C2648" t="str">
            <v>195</v>
          </cell>
          <cell r="X2648">
            <v>0</v>
          </cell>
        </row>
        <row r="2649">
          <cell r="C2649" t="str">
            <v>195</v>
          </cell>
          <cell r="X2649">
            <v>0</v>
          </cell>
        </row>
        <row r="2650">
          <cell r="C2650" t="str">
            <v>195</v>
          </cell>
          <cell r="X2650">
            <v>0</v>
          </cell>
        </row>
        <row r="2651">
          <cell r="C2651" t="str">
            <v>195</v>
          </cell>
          <cell r="X2651">
            <v>0</v>
          </cell>
        </row>
        <row r="2652">
          <cell r="C2652" t="str">
            <v>195</v>
          </cell>
          <cell r="X2652">
            <v>0</v>
          </cell>
        </row>
        <row r="2653">
          <cell r="C2653" t="str">
            <v>195</v>
          </cell>
          <cell r="X2653">
            <v>0</v>
          </cell>
        </row>
        <row r="2654">
          <cell r="C2654" t="str">
            <v>195</v>
          </cell>
          <cell r="X2654">
            <v>3.5999999999999996</v>
          </cell>
        </row>
        <row r="2655">
          <cell r="C2655" t="str">
            <v>195</v>
          </cell>
          <cell r="X2655">
            <v>0</v>
          </cell>
        </row>
        <row r="2656">
          <cell r="C2656" t="str">
            <v>195</v>
          </cell>
          <cell r="X2656">
            <v>0</v>
          </cell>
        </row>
        <row r="2657">
          <cell r="C2657" t="str">
            <v>195</v>
          </cell>
          <cell r="X2657">
            <v>0</v>
          </cell>
        </row>
        <row r="2658">
          <cell r="C2658" t="str">
            <v>195</v>
          </cell>
          <cell r="X2658">
            <v>0</v>
          </cell>
        </row>
        <row r="2659">
          <cell r="C2659" t="str">
            <v>195</v>
          </cell>
          <cell r="X2659">
            <v>0</v>
          </cell>
        </row>
        <row r="2660">
          <cell r="C2660" t="str">
            <v>195</v>
          </cell>
          <cell r="X2660">
            <v>0</v>
          </cell>
        </row>
        <row r="2661">
          <cell r="C2661" t="str">
            <v>195</v>
          </cell>
          <cell r="X2661">
            <v>0</v>
          </cell>
        </row>
        <row r="2662">
          <cell r="C2662" t="str">
            <v>195</v>
          </cell>
          <cell r="X2662">
            <v>0</v>
          </cell>
        </row>
        <row r="2663">
          <cell r="C2663" t="str">
            <v>195</v>
          </cell>
          <cell r="X2663">
            <v>0</v>
          </cell>
        </row>
        <row r="2664">
          <cell r="C2664" t="str">
            <v>195</v>
          </cell>
          <cell r="X2664">
            <v>0</v>
          </cell>
        </row>
        <row r="2665">
          <cell r="C2665" t="str">
            <v>195</v>
          </cell>
          <cell r="X2665">
            <v>0</v>
          </cell>
        </row>
        <row r="2666">
          <cell r="C2666" t="str">
            <v>195</v>
          </cell>
          <cell r="X2666">
            <v>0</v>
          </cell>
        </row>
        <row r="2667">
          <cell r="C2667" t="str">
            <v>195</v>
          </cell>
          <cell r="X2667">
            <v>0</v>
          </cell>
        </row>
        <row r="2668">
          <cell r="C2668" t="str">
            <v>195</v>
          </cell>
          <cell r="X2668">
            <v>0</v>
          </cell>
        </row>
        <row r="2669">
          <cell r="C2669" t="str">
            <v>195</v>
          </cell>
          <cell r="X2669">
            <v>0</v>
          </cell>
        </row>
        <row r="2670">
          <cell r="C2670" t="str">
            <v>195</v>
          </cell>
          <cell r="X2670">
            <v>0</v>
          </cell>
        </row>
        <row r="2671">
          <cell r="C2671" t="str">
            <v>195</v>
          </cell>
          <cell r="X2671">
            <v>0</v>
          </cell>
        </row>
        <row r="2672">
          <cell r="C2672" t="str">
            <v>195</v>
          </cell>
          <cell r="X2672">
            <v>0</v>
          </cell>
        </row>
        <row r="2673">
          <cell r="C2673" t="str">
            <v>195</v>
          </cell>
          <cell r="X2673">
            <v>0</v>
          </cell>
        </row>
        <row r="2674">
          <cell r="C2674" t="str">
            <v>195</v>
          </cell>
          <cell r="X2674">
            <v>0</v>
          </cell>
        </row>
        <row r="2675">
          <cell r="C2675" t="str">
            <v>195</v>
          </cell>
          <cell r="X2675">
            <v>0</v>
          </cell>
        </row>
        <row r="2676">
          <cell r="C2676" t="str">
            <v>195</v>
          </cell>
          <cell r="X2676">
            <v>0</v>
          </cell>
        </row>
        <row r="2677">
          <cell r="C2677" t="str">
            <v>195</v>
          </cell>
          <cell r="X2677">
            <v>0</v>
          </cell>
        </row>
        <row r="2678">
          <cell r="C2678" t="str">
            <v>195</v>
          </cell>
          <cell r="X2678">
            <v>0</v>
          </cell>
        </row>
        <row r="2679">
          <cell r="C2679" t="str">
            <v>195</v>
          </cell>
          <cell r="X2679">
            <v>0</v>
          </cell>
        </row>
        <row r="2680">
          <cell r="C2680" t="str">
            <v>195</v>
          </cell>
          <cell r="X2680">
            <v>0</v>
          </cell>
        </row>
        <row r="2681">
          <cell r="C2681" t="str">
            <v>195</v>
          </cell>
          <cell r="X2681">
            <v>0</v>
          </cell>
        </row>
        <row r="2682">
          <cell r="C2682" t="str">
            <v>195</v>
          </cell>
          <cell r="X2682">
            <v>5.1855600000000015</v>
          </cell>
        </row>
        <row r="2683">
          <cell r="C2683" t="str">
            <v>195</v>
          </cell>
          <cell r="X2683">
            <v>1.6</v>
          </cell>
        </row>
        <row r="2684">
          <cell r="C2684" t="str">
            <v>195</v>
          </cell>
          <cell r="X2684">
            <v>2</v>
          </cell>
        </row>
        <row r="2685">
          <cell r="C2685" t="str">
            <v>195</v>
          </cell>
          <cell r="X2685">
            <v>0</v>
          </cell>
        </row>
        <row r="2686">
          <cell r="C2686" t="str">
            <v>195</v>
          </cell>
          <cell r="X2686">
            <v>2.1</v>
          </cell>
        </row>
        <row r="2687">
          <cell r="C2687" t="str">
            <v>195</v>
          </cell>
          <cell r="X2687">
            <v>1.8</v>
          </cell>
        </row>
        <row r="2688">
          <cell r="C2688" t="str">
            <v>195</v>
          </cell>
          <cell r="X2688">
            <v>0</v>
          </cell>
        </row>
        <row r="2689">
          <cell r="C2689" t="str">
            <v>195</v>
          </cell>
          <cell r="X2689">
            <v>0</v>
          </cell>
        </row>
        <row r="2690">
          <cell r="C2690" t="str">
            <v>195</v>
          </cell>
          <cell r="X2690">
            <v>2</v>
          </cell>
        </row>
        <row r="2691">
          <cell r="C2691" t="str">
            <v>195</v>
          </cell>
          <cell r="X2691">
            <v>2</v>
          </cell>
        </row>
        <row r="2692">
          <cell r="C2692" t="str">
            <v>195</v>
          </cell>
          <cell r="X2692">
            <v>0</v>
          </cell>
        </row>
        <row r="2693">
          <cell r="C2693" t="str">
            <v>195</v>
          </cell>
          <cell r="X2693">
            <v>0</v>
          </cell>
        </row>
        <row r="2694">
          <cell r="C2694" t="str">
            <v>195</v>
          </cell>
          <cell r="X2694">
            <v>2.1</v>
          </cell>
        </row>
        <row r="2695">
          <cell r="C2695" t="str">
            <v>195</v>
          </cell>
          <cell r="X2695">
            <v>1.8</v>
          </cell>
        </row>
        <row r="2696">
          <cell r="C2696" t="str">
            <v>195</v>
          </cell>
          <cell r="X2696">
            <v>0</v>
          </cell>
        </row>
        <row r="2697">
          <cell r="C2697" t="str">
            <v>195</v>
          </cell>
          <cell r="X2697">
            <v>0</v>
          </cell>
        </row>
        <row r="2698">
          <cell r="C2698" t="str">
            <v>195</v>
          </cell>
          <cell r="X2698">
            <v>0</v>
          </cell>
        </row>
        <row r="2699">
          <cell r="C2699" t="str">
            <v>195</v>
          </cell>
          <cell r="X2699">
            <v>0</v>
          </cell>
        </row>
        <row r="2700">
          <cell r="C2700" t="str">
            <v>195</v>
          </cell>
          <cell r="X2700">
            <v>0</v>
          </cell>
        </row>
        <row r="2701">
          <cell r="C2701" t="str">
            <v>195</v>
          </cell>
          <cell r="X2701">
            <v>0</v>
          </cell>
        </row>
        <row r="2702">
          <cell r="C2702" t="str">
            <v>195</v>
          </cell>
          <cell r="X2702">
            <v>0</v>
          </cell>
        </row>
        <row r="2703">
          <cell r="C2703" t="str">
            <v>195</v>
          </cell>
          <cell r="X2703">
            <v>0</v>
          </cell>
        </row>
        <row r="2704">
          <cell r="C2704" t="str">
            <v>195</v>
          </cell>
          <cell r="X2704">
            <v>0</v>
          </cell>
        </row>
        <row r="2705">
          <cell r="C2705" t="str">
            <v>195</v>
          </cell>
          <cell r="X2705">
            <v>0</v>
          </cell>
        </row>
        <row r="2706">
          <cell r="C2706" t="str">
            <v>195</v>
          </cell>
          <cell r="X2706">
            <v>0</v>
          </cell>
        </row>
        <row r="2707">
          <cell r="C2707" t="str">
            <v>195</v>
          </cell>
          <cell r="X2707">
            <v>0</v>
          </cell>
        </row>
        <row r="2708">
          <cell r="C2708" t="str">
            <v>195</v>
          </cell>
          <cell r="X2708">
            <v>0</v>
          </cell>
        </row>
        <row r="2709">
          <cell r="C2709" t="str">
            <v>195</v>
          </cell>
          <cell r="X2709">
            <v>0</v>
          </cell>
        </row>
        <row r="2710">
          <cell r="C2710" t="str">
            <v>195</v>
          </cell>
          <cell r="X2710">
            <v>0</v>
          </cell>
        </row>
        <row r="2711">
          <cell r="C2711" t="str">
            <v>195</v>
          </cell>
          <cell r="X2711">
            <v>0</v>
          </cell>
        </row>
        <row r="2712">
          <cell r="C2712" t="str">
            <v>195</v>
          </cell>
          <cell r="X2712">
            <v>0</v>
          </cell>
        </row>
        <row r="2713">
          <cell r="C2713" t="str">
            <v>195</v>
          </cell>
          <cell r="X2713">
            <v>0</v>
          </cell>
        </row>
        <row r="2714">
          <cell r="C2714" t="str">
            <v>195</v>
          </cell>
          <cell r="X2714">
            <v>0</v>
          </cell>
        </row>
        <row r="2715">
          <cell r="C2715" t="str">
            <v>195</v>
          </cell>
          <cell r="X2715">
            <v>0</v>
          </cell>
        </row>
        <row r="2716">
          <cell r="C2716" t="str">
            <v>195</v>
          </cell>
          <cell r="X2716">
            <v>0</v>
          </cell>
        </row>
        <row r="2717">
          <cell r="C2717" t="str">
            <v>195</v>
          </cell>
          <cell r="X2717">
            <v>0</v>
          </cell>
        </row>
        <row r="2718">
          <cell r="C2718" t="str">
            <v>195</v>
          </cell>
          <cell r="X2718">
            <v>0</v>
          </cell>
        </row>
        <row r="2719">
          <cell r="C2719" t="str">
            <v>195</v>
          </cell>
          <cell r="X2719">
            <v>0</v>
          </cell>
        </row>
        <row r="2720">
          <cell r="C2720" t="str">
            <v>195</v>
          </cell>
          <cell r="X2720">
            <v>0</v>
          </cell>
        </row>
        <row r="2721">
          <cell r="C2721" t="str">
            <v>195</v>
          </cell>
          <cell r="X2721">
            <v>0</v>
          </cell>
        </row>
        <row r="2722">
          <cell r="C2722" t="str">
            <v>195</v>
          </cell>
          <cell r="X2722">
            <v>2</v>
          </cell>
        </row>
        <row r="2723">
          <cell r="C2723" t="str">
            <v>195</v>
          </cell>
          <cell r="X2723">
            <v>0</v>
          </cell>
        </row>
        <row r="2724">
          <cell r="C2724" t="str">
            <v>195</v>
          </cell>
          <cell r="X2724">
            <v>0</v>
          </cell>
        </row>
        <row r="2725">
          <cell r="C2725" t="str">
            <v>195</v>
          </cell>
          <cell r="X2725">
            <v>0</v>
          </cell>
        </row>
        <row r="2726">
          <cell r="C2726" t="str">
            <v>195</v>
          </cell>
          <cell r="X2726">
            <v>2</v>
          </cell>
        </row>
        <row r="2727">
          <cell r="C2727" t="str">
            <v>195</v>
          </cell>
          <cell r="X2727">
            <v>0</v>
          </cell>
        </row>
        <row r="2728">
          <cell r="C2728" t="str">
            <v>195</v>
          </cell>
          <cell r="X2728">
            <v>0</v>
          </cell>
        </row>
        <row r="2729">
          <cell r="C2729" t="str">
            <v>195</v>
          </cell>
          <cell r="X2729">
            <v>0</v>
          </cell>
        </row>
        <row r="2730">
          <cell r="C2730" t="str">
            <v>195</v>
          </cell>
          <cell r="X2730">
            <v>2</v>
          </cell>
        </row>
        <row r="2731">
          <cell r="C2731" t="str">
            <v>195</v>
          </cell>
          <cell r="X2731">
            <v>0</v>
          </cell>
        </row>
        <row r="2732">
          <cell r="C2732" t="str">
            <v>195</v>
          </cell>
          <cell r="X2732">
            <v>0</v>
          </cell>
        </row>
        <row r="2733">
          <cell r="C2733" t="str">
            <v>195</v>
          </cell>
          <cell r="X2733">
            <v>0</v>
          </cell>
        </row>
        <row r="2734">
          <cell r="C2734" t="str">
            <v>195</v>
          </cell>
          <cell r="X2734">
            <v>2</v>
          </cell>
        </row>
        <row r="2735">
          <cell r="C2735" t="str">
            <v>195</v>
          </cell>
          <cell r="X2735">
            <v>0</v>
          </cell>
        </row>
        <row r="2736">
          <cell r="C2736" t="str">
            <v>195</v>
          </cell>
          <cell r="X2736">
            <v>0</v>
          </cell>
        </row>
        <row r="2737">
          <cell r="C2737" t="str">
            <v>195</v>
          </cell>
          <cell r="X2737">
            <v>0</v>
          </cell>
        </row>
        <row r="2738">
          <cell r="C2738" t="str">
            <v>195</v>
          </cell>
          <cell r="X2738">
            <v>0</v>
          </cell>
        </row>
        <row r="2739">
          <cell r="C2739" t="str">
            <v>195</v>
          </cell>
          <cell r="X2739">
            <v>0</v>
          </cell>
        </row>
        <row r="2740">
          <cell r="C2740" t="str">
            <v>195</v>
          </cell>
          <cell r="X2740">
            <v>0</v>
          </cell>
        </row>
        <row r="2741">
          <cell r="C2741" t="str">
            <v>195</v>
          </cell>
          <cell r="X2741">
            <v>0</v>
          </cell>
        </row>
        <row r="2742">
          <cell r="C2742" t="str">
            <v>195</v>
          </cell>
          <cell r="X2742">
            <v>0</v>
          </cell>
        </row>
        <row r="2743">
          <cell r="C2743" t="str">
            <v>195</v>
          </cell>
          <cell r="X2743">
            <v>0</v>
          </cell>
        </row>
        <row r="2744">
          <cell r="C2744" t="str">
            <v>195</v>
          </cell>
          <cell r="X2744">
            <v>0</v>
          </cell>
        </row>
        <row r="2745">
          <cell r="C2745" t="str">
            <v>195</v>
          </cell>
          <cell r="X2745">
            <v>0</v>
          </cell>
        </row>
        <row r="2746">
          <cell r="C2746" t="str">
            <v>195</v>
          </cell>
          <cell r="X2746">
            <v>0</v>
          </cell>
        </row>
        <row r="2747">
          <cell r="C2747" t="str">
            <v>195</v>
          </cell>
          <cell r="X2747">
            <v>0</v>
          </cell>
        </row>
        <row r="2748">
          <cell r="C2748" t="str">
            <v>195</v>
          </cell>
          <cell r="X2748">
            <v>0</v>
          </cell>
        </row>
        <row r="2749">
          <cell r="C2749" t="str">
            <v>195</v>
          </cell>
          <cell r="X2749">
            <v>0</v>
          </cell>
        </row>
        <row r="2750">
          <cell r="C2750" t="str">
            <v>195</v>
          </cell>
          <cell r="X2750">
            <v>0</v>
          </cell>
        </row>
        <row r="2751">
          <cell r="C2751" t="str">
            <v>195</v>
          </cell>
          <cell r="X2751">
            <v>0</v>
          </cell>
        </row>
        <row r="2752">
          <cell r="C2752" t="str">
            <v>195</v>
          </cell>
          <cell r="X2752">
            <v>0</v>
          </cell>
        </row>
        <row r="2753">
          <cell r="C2753" t="str">
            <v>195</v>
          </cell>
          <cell r="X2753">
            <v>0</v>
          </cell>
        </row>
        <row r="2754">
          <cell r="C2754" t="str">
            <v>195</v>
          </cell>
          <cell r="X2754">
            <v>0</v>
          </cell>
        </row>
        <row r="2755">
          <cell r="C2755" t="str">
            <v>195</v>
          </cell>
          <cell r="X2755">
            <v>0</v>
          </cell>
        </row>
        <row r="2756">
          <cell r="C2756" t="str">
            <v>195</v>
          </cell>
          <cell r="X2756">
            <v>0</v>
          </cell>
        </row>
        <row r="2757">
          <cell r="C2757" t="str">
            <v>195</v>
          </cell>
          <cell r="X2757">
            <v>0</v>
          </cell>
        </row>
        <row r="2758">
          <cell r="C2758" t="str">
            <v>195</v>
          </cell>
          <cell r="X2758">
            <v>0</v>
          </cell>
        </row>
        <row r="2759">
          <cell r="C2759" t="str">
            <v>195</v>
          </cell>
          <cell r="X2759">
            <v>0</v>
          </cell>
        </row>
        <row r="2760">
          <cell r="C2760" t="str">
            <v>195</v>
          </cell>
          <cell r="X2760">
            <v>0</v>
          </cell>
        </row>
        <row r="2761">
          <cell r="C2761" t="str">
            <v>195</v>
          </cell>
          <cell r="X2761">
            <v>0</v>
          </cell>
        </row>
        <row r="2762">
          <cell r="C2762" t="str">
            <v>195</v>
          </cell>
          <cell r="X2762">
            <v>2.6640198000000002</v>
          </cell>
        </row>
        <row r="2763">
          <cell r="C2763" t="str">
            <v>195</v>
          </cell>
          <cell r="X2763">
            <v>8.5</v>
          </cell>
        </row>
        <row r="2764">
          <cell r="C2764" t="str">
            <v>195</v>
          </cell>
          <cell r="X2764">
            <v>0</v>
          </cell>
        </row>
        <row r="2765">
          <cell r="C2765" t="str">
            <v>195</v>
          </cell>
          <cell r="X2765">
            <v>0</v>
          </cell>
        </row>
        <row r="2766">
          <cell r="C2766" t="str">
            <v>195</v>
          </cell>
          <cell r="X2766">
            <v>4.5999999999999996</v>
          </cell>
        </row>
        <row r="2767">
          <cell r="C2767" t="str">
            <v>195</v>
          </cell>
          <cell r="X2767">
            <v>5.5</v>
          </cell>
        </row>
        <row r="2768">
          <cell r="C2768" t="str">
            <v>195</v>
          </cell>
          <cell r="X2768">
            <v>0</v>
          </cell>
        </row>
        <row r="2769">
          <cell r="C2769" t="str">
            <v>195</v>
          </cell>
          <cell r="X2769">
            <v>0</v>
          </cell>
        </row>
        <row r="2770">
          <cell r="C2770" t="str">
            <v>195</v>
          </cell>
          <cell r="X2770">
            <v>5</v>
          </cell>
        </row>
        <row r="2771">
          <cell r="C2771" t="str">
            <v>195</v>
          </cell>
          <cell r="X2771">
            <v>0</v>
          </cell>
        </row>
        <row r="2772">
          <cell r="C2772" t="str">
            <v>195</v>
          </cell>
          <cell r="X2772">
            <v>0</v>
          </cell>
        </row>
        <row r="2773">
          <cell r="C2773" t="str">
            <v>195</v>
          </cell>
          <cell r="X2773">
            <v>0</v>
          </cell>
        </row>
        <row r="2774">
          <cell r="C2774" t="str">
            <v>195</v>
          </cell>
          <cell r="X2774">
            <v>2</v>
          </cell>
        </row>
        <row r="2775">
          <cell r="C2775" t="str">
            <v>195</v>
          </cell>
          <cell r="X2775">
            <v>3.2</v>
          </cell>
        </row>
        <row r="2776">
          <cell r="C2776" t="str">
            <v>195</v>
          </cell>
          <cell r="X2776">
            <v>0</v>
          </cell>
        </row>
        <row r="2777">
          <cell r="C2777" t="str">
            <v>195</v>
          </cell>
          <cell r="X2777">
            <v>0</v>
          </cell>
        </row>
        <row r="2778">
          <cell r="C2778" t="str">
            <v>195</v>
          </cell>
          <cell r="X2778">
            <v>0</v>
          </cell>
        </row>
        <row r="2779">
          <cell r="C2779" t="str">
            <v>195</v>
          </cell>
          <cell r="X2779">
            <v>0</v>
          </cell>
        </row>
        <row r="2780">
          <cell r="C2780" t="str">
            <v>195</v>
          </cell>
          <cell r="X2780">
            <v>0</v>
          </cell>
        </row>
        <row r="2781">
          <cell r="C2781" t="str">
            <v>195</v>
          </cell>
          <cell r="X2781">
            <v>0</v>
          </cell>
        </row>
        <row r="2782">
          <cell r="C2782" t="str">
            <v>195</v>
          </cell>
          <cell r="X2782">
            <v>0</v>
          </cell>
        </row>
        <row r="2783">
          <cell r="C2783" t="str">
            <v>195</v>
          </cell>
          <cell r="X2783">
            <v>0</v>
          </cell>
        </row>
        <row r="2784">
          <cell r="C2784" t="str">
            <v>195</v>
          </cell>
          <cell r="X2784">
            <v>0</v>
          </cell>
        </row>
        <row r="2785">
          <cell r="C2785" t="str">
            <v>195</v>
          </cell>
          <cell r="X2785">
            <v>0</v>
          </cell>
        </row>
        <row r="2786">
          <cell r="C2786" t="str">
            <v>195</v>
          </cell>
          <cell r="X2786">
            <v>0</v>
          </cell>
        </row>
        <row r="2787">
          <cell r="C2787" t="str">
            <v>195</v>
          </cell>
          <cell r="X2787">
            <v>0</v>
          </cell>
        </row>
        <row r="2788">
          <cell r="C2788" t="str">
            <v>195</v>
          </cell>
          <cell r="X2788">
            <v>0</v>
          </cell>
        </row>
        <row r="2789">
          <cell r="C2789" t="str">
            <v>195</v>
          </cell>
          <cell r="X2789">
            <v>0</v>
          </cell>
        </row>
        <row r="2790">
          <cell r="C2790" t="str">
            <v>195</v>
          </cell>
          <cell r="X2790">
            <v>0</v>
          </cell>
        </row>
        <row r="2791">
          <cell r="C2791" t="str">
            <v>195</v>
          </cell>
          <cell r="X2791">
            <v>0</v>
          </cell>
        </row>
        <row r="2792">
          <cell r="C2792" t="str">
            <v>195</v>
          </cell>
          <cell r="X2792">
            <v>0</v>
          </cell>
        </row>
        <row r="2793">
          <cell r="C2793" t="str">
            <v>195</v>
          </cell>
          <cell r="X2793">
            <v>0</v>
          </cell>
        </row>
        <row r="2794">
          <cell r="C2794" t="str">
            <v>195</v>
          </cell>
          <cell r="X2794">
            <v>0</v>
          </cell>
        </row>
        <row r="2795">
          <cell r="C2795" t="str">
            <v>195</v>
          </cell>
          <cell r="X2795">
            <v>0</v>
          </cell>
        </row>
        <row r="2796">
          <cell r="C2796" t="str">
            <v>195</v>
          </cell>
          <cell r="X2796">
            <v>0</v>
          </cell>
        </row>
        <row r="2797">
          <cell r="C2797" t="str">
            <v>195</v>
          </cell>
          <cell r="X2797">
            <v>0</v>
          </cell>
        </row>
        <row r="2798">
          <cell r="C2798" t="str">
            <v>195</v>
          </cell>
          <cell r="X2798">
            <v>0</v>
          </cell>
        </row>
        <row r="2799">
          <cell r="C2799" t="str">
            <v>195</v>
          </cell>
          <cell r="X2799">
            <v>0</v>
          </cell>
        </row>
        <row r="2800">
          <cell r="C2800" t="str">
            <v>195</v>
          </cell>
          <cell r="X2800">
            <v>0</v>
          </cell>
        </row>
        <row r="2801">
          <cell r="C2801" t="str">
            <v>195</v>
          </cell>
          <cell r="X2801">
            <v>0</v>
          </cell>
        </row>
        <row r="2802">
          <cell r="C2802" t="str">
            <v>195</v>
          </cell>
          <cell r="X2802">
            <v>5.5</v>
          </cell>
        </row>
        <row r="2803">
          <cell r="C2803" t="str">
            <v>195</v>
          </cell>
          <cell r="X2803">
            <v>0</v>
          </cell>
        </row>
        <row r="2804">
          <cell r="C2804" t="str">
            <v>195</v>
          </cell>
          <cell r="X2804">
            <v>0</v>
          </cell>
        </row>
        <row r="2805">
          <cell r="C2805" t="str">
            <v>195</v>
          </cell>
          <cell r="X2805">
            <v>0</v>
          </cell>
        </row>
        <row r="2806">
          <cell r="C2806" t="str">
            <v>195</v>
          </cell>
          <cell r="X2806">
            <v>6.3000000000000007</v>
          </cell>
        </row>
        <row r="2807">
          <cell r="C2807" t="str">
            <v>195</v>
          </cell>
          <cell r="X2807">
            <v>4.8999999999999995</v>
          </cell>
        </row>
        <row r="2808">
          <cell r="C2808" t="str">
            <v>195</v>
          </cell>
          <cell r="X2808">
            <v>0</v>
          </cell>
        </row>
        <row r="2809">
          <cell r="C2809" t="str">
            <v>195</v>
          </cell>
          <cell r="X2809">
            <v>0</v>
          </cell>
        </row>
        <row r="2810">
          <cell r="C2810" t="str">
            <v>195</v>
          </cell>
          <cell r="X2810">
            <v>2.8</v>
          </cell>
        </row>
        <row r="2811">
          <cell r="C2811" t="str">
            <v>195</v>
          </cell>
          <cell r="X2811">
            <v>2.2000000000000006</v>
          </cell>
        </row>
        <row r="2812">
          <cell r="C2812" t="str">
            <v>195</v>
          </cell>
          <cell r="X2812">
            <v>0</v>
          </cell>
        </row>
        <row r="2813">
          <cell r="C2813" t="str">
            <v>195</v>
          </cell>
          <cell r="X2813">
            <v>0</v>
          </cell>
        </row>
        <row r="2814">
          <cell r="C2814" t="str">
            <v>195</v>
          </cell>
          <cell r="X2814">
            <v>1.7000000000000002</v>
          </cell>
        </row>
        <row r="2815">
          <cell r="C2815" t="str">
            <v>195</v>
          </cell>
          <cell r="X2815">
            <v>0</v>
          </cell>
        </row>
        <row r="2816">
          <cell r="C2816" t="str">
            <v>195</v>
          </cell>
          <cell r="X2816">
            <v>0</v>
          </cell>
        </row>
        <row r="2817">
          <cell r="C2817" t="str">
            <v>195</v>
          </cell>
          <cell r="X2817">
            <v>0</v>
          </cell>
        </row>
        <row r="2818">
          <cell r="C2818" t="str">
            <v>195</v>
          </cell>
          <cell r="X2818">
            <v>0</v>
          </cell>
        </row>
        <row r="2819">
          <cell r="C2819" t="str">
            <v>195</v>
          </cell>
          <cell r="X2819">
            <v>0</v>
          </cell>
        </row>
        <row r="2820">
          <cell r="C2820" t="str">
            <v>195</v>
          </cell>
          <cell r="X2820">
            <v>0</v>
          </cell>
        </row>
        <row r="2821">
          <cell r="C2821" t="str">
            <v>195</v>
          </cell>
          <cell r="X2821">
            <v>0</v>
          </cell>
        </row>
        <row r="2822">
          <cell r="C2822" t="str">
            <v>195</v>
          </cell>
          <cell r="X2822">
            <v>0</v>
          </cell>
        </row>
        <row r="2823">
          <cell r="C2823" t="str">
            <v>195</v>
          </cell>
          <cell r="X2823">
            <v>0</v>
          </cell>
        </row>
        <row r="2824">
          <cell r="C2824" t="str">
            <v>195</v>
          </cell>
          <cell r="X2824">
            <v>0</v>
          </cell>
        </row>
        <row r="2825">
          <cell r="C2825" t="str">
            <v>195</v>
          </cell>
          <cell r="X2825">
            <v>0</v>
          </cell>
        </row>
        <row r="2826">
          <cell r="C2826" t="str">
            <v>195</v>
          </cell>
          <cell r="X2826">
            <v>0</v>
          </cell>
        </row>
        <row r="2827">
          <cell r="C2827" t="str">
            <v>195</v>
          </cell>
          <cell r="X2827">
            <v>0</v>
          </cell>
        </row>
        <row r="2828">
          <cell r="C2828" t="str">
            <v>195</v>
          </cell>
          <cell r="X2828">
            <v>0</v>
          </cell>
        </row>
        <row r="2829">
          <cell r="C2829" t="str">
            <v>195</v>
          </cell>
          <cell r="X2829">
            <v>0</v>
          </cell>
        </row>
        <row r="2830">
          <cell r="C2830" t="str">
            <v>195</v>
          </cell>
          <cell r="X2830">
            <v>0</v>
          </cell>
        </row>
        <row r="2831">
          <cell r="C2831" t="str">
            <v>195</v>
          </cell>
          <cell r="X2831">
            <v>0</v>
          </cell>
        </row>
        <row r="2832">
          <cell r="C2832" t="str">
            <v>195</v>
          </cell>
          <cell r="X2832">
            <v>0</v>
          </cell>
        </row>
        <row r="2833">
          <cell r="C2833" t="str">
            <v>195</v>
          </cell>
          <cell r="X2833">
            <v>0</v>
          </cell>
        </row>
        <row r="2834">
          <cell r="C2834" t="str">
            <v>195</v>
          </cell>
          <cell r="X2834">
            <v>0</v>
          </cell>
        </row>
        <row r="2835">
          <cell r="C2835" t="str">
            <v>195</v>
          </cell>
          <cell r="X2835">
            <v>0</v>
          </cell>
        </row>
        <row r="2836">
          <cell r="C2836" t="str">
            <v>195</v>
          </cell>
          <cell r="X2836">
            <v>0</v>
          </cell>
        </row>
        <row r="2837">
          <cell r="C2837" t="str">
            <v>195</v>
          </cell>
          <cell r="X2837">
            <v>0</v>
          </cell>
        </row>
        <row r="2838">
          <cell r="C2838" t="str">
            <v>195</v>
          </cell>
          <cell r="X2838">
            <v>0</v>
          </cell>
        </row>
        <row r="2839">
          <cell r="C2839" t="str">
            <v>195</v>
          </cell>
          <cell r="X2839">
            <v>0</v>
          </cell>
        </row>
        <row r="2840">
          <cell r="C2840" t="str">
            <v>195</v>
          </cell>
          <cell r="X2840">
            <v>0</v>
          </cell>
        </row>
        <row r="2841">
          <cell r="C2841" t="str">
            <v>195</v>
          </cell>
          <cell r="X2841">
            <v>0</v>
          </cell>
        </row>
        <row r="2842">
          <cell r="C2842" t="str">
            <v>195</v>
          </cell>
          <cell r="X2842">
            <v>0</v>
          </cell>
        </row>
        <row r="2843">
          <cell r="C2843" t="str">
            <v>195</v>
          </cell>
          <cell r="X2843">
            <v>0</v>
          </cell>
        </row>
        <row r="2844">
          <cell r="C2844" t="str">
            <v>195</v>
          </cell>
          <cell r="X2844">
            <v>0</v>
          </cell>
        </row>
        <row r="2845">
          <cell r="C2845" t="str">
            <v>195</v>
          </cell>
          <cell r="X2845">
            <v>0</v>
          </cell>
        </row>
        <row r="2846">
          <cell r="C2846" t="str">
            <v>195</v>
          </cell>
          <cell r="X2846">
            <v>61.708000000000013</v>
          </cell>
        </row>
        <row r="2847">
          <cell r="C2847" t="str">
            <v>195</v>
          </cell>
          <cell r="X2847">
            <v>116.268</v>
          </cell>
        </row>
        <row r="2848">
          <cell r="C2848" t="str">
            <v>195</v>
          </cell>
          <cell r="X2848">
            <v>149.19</v>
          </cell>
        </row>
        <row r="2849">
          <cell r="C2849" t="str">
            <v>195</v>
          </cell>
          <cell r="X2849">
            <v>373.44</v>
          </cell>
        </row>
        <row r="2850">
          <cell r="C2850" t="str">
            <v>195</v>
          </cell>
          <cell r="X2850">
            <v>71.268000000000001</v>
          </cell>
        </row>
        <row r="2851">
          <cell r="C2851" t="str">
            <v>195</v>
          </cell>
          <cell r="X2851">
            <v>145.256</v>
          </cell>
        </row>
        <row r="2852">
          <cell r="C2852" t="str">
            <v>195</v>
          </cell>
          <cell r="X2852">
            <v>0</v>
          </cell>
        </row>
        <row r="2853">
          <cell r="C2853" t="str">
            <v>195</v>
          </cell>
          <cell r="X2853">
            <v>0</v>
          </cell>
        </row>
        <row r="2854">
          <cell r="C2854" t="str">
            <v>195</v>
          </cell>
          <cell r="X2854">
            <v>0</v>
          </cell>
        </row>
        <row r="2855">
          <cell r="C2855" t="str">
            <v>195</v>
          </cell>
          <cell r="X2855">
            <v>0</v>
          </cell>
        </row>
        <row r="2856">
          <cell r="C2856" t="str">
            <v>195</v>
          </cell>
          <cell r="X2856">
            <v>0</v>
          </cell>
        </row>
        <row r="2857">
          <cell r="C2857" t="str">
            <v>195</v>
          </cell>
          <cell r="X2857">
            <v>0</v>
          </cell>
        </row>
        <row r="2858">
          <cell r="C2858" t="str">
            <v>195</v>
          </cell>
          <cell r="X2858">
            <v>48.383919999999996</v>
          </cell>
        </row>
        <row r="2859">
          <cell r="C2859" t="str">
            <v>195</v>
          </cell>
          <cell r="X2859">
            <v>45</v>
          </cell>
        </row>
        <row r="2860">
          <cell r="C2860" t="str">
            <v>195</v>
          </cell>
          <cell r="X2860">
            <v>38.264000000000003</v>
          </cell>
        </row>
        <row r="2861">
          <cell r="C2861" t="str">
            <v>195</v>
          </cell>
          <cell r="X2861">
            <v>45</v>
          </cell>
        </row>
        <row r="2862">
          <cell r="C2862" t="str">
            <v>195</v>
          </cell>
          <cell r="X2862">
            <v>0</v>
          </cell>
        </row>
        <row r="2863">
          <cell r="C2863" t="str">
            <v>195</v>
          </cell>
          <cell r="X2863">
            <v>0</v>
          </cell>
        </row>
        <row r="2864">
          <cell r="C2864" t="str">
            <v>195</v>
          </cell>
          <cell r="X2864">
            <v>0</v>
          </cell>
        </row>
        <row r="2865">
          <cell r="C2865" t="str">
            <v>195</v>
          </cell>
          <cell r="X2865">
            <v>0</v>
          </cell>
        </row>
        <row r="2866">
          <cell r="C2866" t="str">
            <v>195</v>
          </cell>
          <cell r="X2866">
            <v>0</v>
          </cell>
        </row>
        <row r="2867">
          <cell r="C2867" t="str">
            <v>195</v>
          </cell>
          <cell r="X2867">
            <v>0</v>
          </cell>
        </row>
        <row r="2868">
          <cell r="C2868" t="str">
            <v>195</v>
          </cell>
          <cell r="X2868">
            <v>0</v>
          </cell>
        </row>
        <row r="2869">
          <cell r="C2869" t="str">
            <v>195</v>
          </cell>
          <cell r="X2869">
            <v>0</v>
          </cell>
        </row>
        <row r="2870">
          <cell r="C2870" t="str">
            <v>195</v>
          </cell>
          <cell r="X2870">
            <v>0</v>
          </cell>
        </row>
        <row r="2871">
          <cell r="C2871" t="str">
            <v>195</v>
          </cell>
          <cell r="X2871">
            <v>0</v>
          </cell>
        </row>
        <row r="2872">
          <cell r="C2872" t="str">
            <v>195</v>
          </cell>
          <cell r="X2872">
            <v>0</v>
          </cell>
        </row>
        <row r="2873">
          <cell r="C2873" t="str">
            <v>195</v>
          </cell>
          <cell r="X2873">
            <v>0</v>
          </cell>
        </row>
        <row r="2874">
          <cell r="C2874" t="str">
            <v>195</v>
          </cell>
          <cell r="X2874">
            <v>0</v>
          </cell>
        </row>
        <row r="2875">
          <cell r="C2875" t="str">
            <v>195</v>
          </cell>
          <cell r="X2875">
            <v>0</v>
          </cell>
        </row>
        <row r="2876">
          <cell r="C2876" t="str">
            <v>195</v>
          </cell>
          <cell r="X2876">
            <v>0</v>
          </cell>
        </row>
        <row r="2877">
          <cell r="C2877" t="str">
            <v>195</v>
          </cell>
          <cell r="X2877">
            <v>0</v>
          </cell>
        </row>
        <row r="2878">
          <cell r="C2878" t="str">
            <v>195</v>
          </cell>
          <cell r="X2878">
            <v>0</v>
          </cell>
        </row>
        <row r="2879">
          <cell r="C2879" t="str">
            <v>195</v>
          </cell>
          <cell r="X2879">
            <v>0</v>
          </cell>
        </row>
        <row r="2880">
          <cell r="C2880" t="str">
            <v>195</v>
          </cell>
          <cell r="X2880">
            <v>0</v>
          </cell>
        </row>
        <row r="2881">
          <cell r="C2881" t="str">
            <v>195</v>
          </cell>
          <cell r="X2881">
            <v>0</v>
          </cell>
        </row>
        <row r="2882">
          <cell r="C2882" t="str">
            <v>224</v>
          </cell>
          <cell r="X2882">
            <v>3</v>
          </cell>
        </row>
        <row r="2883">
          <cell r="C2883" t="str">
            <v>224</v>
          </cell>
          <cell r="X2883">
            <v>11.8</v>
          </cell>
        </row>
        <row r="2884">
          <cell r="C2884" t="str">
            <v>224</v>
          </cell>
          <cell r="X2884">
            <v>0</v>
          </cell>
        </row>
        <row r="2885">
          <cell r="C2885" t="str">
            <v>224</v>
          </cell>
          <cell r="X2885">
            <v>0</v>
          </cell>
        </row>
        <row r="2886">
          <cell r="C2886" t="str">
            <v>224</v>
          </cell>
          <cell r="X2886">
            <v>2.76</v>
          </cell>
        </row>
        <row r="2887">
          <cell r="C2887" t="str">
            <v>224</v>
          </cell>
          <cell r="X2887">
            <v>0</v>
          </cell>
        </row>
        <row r="2888">
          <cell r="C2888" t="str">
            <v>224</v>
          </cell>
          <cell r="X2888">
            <v>0</v>
          </cell>
        </row>
        <row r="2889">
          <cell r="C2889" t="str">
            <v>224</v>
          </cell>
          <cell r="X2889">
            <v>0</v>
          </cell>
        </row>
        <row r="2890">
          <cell r="C2890" t="str">
            <v>224</v>
          </cell>
          <cell r="X2890">
            <v>24</v>
          </cell>
        </row>
        <row r="2891">
          <cell r="C2891" t="str">
            <v>224</v>
          </cell>
          <cell r="X2891">
            <v>0</v>
          </cell>
        </row>
        <row r="2892">
          <cell r="C2892" t="str">
            <v>224</v>
          </cell>
          <cell r="X2892">
            <v>0</v>
          </cell>
        </row>
        <row r="2893">
          <cell r="C2893" t="str">
            <v>224</v>
          </cell>
          <cell r="X2893">
            <v>0</v>
          </cell>
        </row>
        <row r="2894">
          <cell r="C2894" t="str">
            <v>224</v>
          </cell>
          <cell r="X2894">
            <v>9</v>
          </cell>
        </row>
        <row r="2895">
          <cell r="C2895" t="str">
            <v>224</v>
          </cell>
          <cell r="X2895">
            <v>0</v>
          </cell>
        </row>
        <row r="2896">
          <cell r="C2896" t="str">
            <v>224</v>
          </cell>
          <cell r="X2896">
            <v>0</v>
          </cell>
        </row>
        <row r="2897">
          <cell r="C2897" t="str">
            <v>224</v>
          </cell>
          <cell r="X2897">
            <v>0</v>
          </cell>
        </row>
        <row r="2898">
          <cell r="C2898" t="str">
            <v>224</v>
          </cell>
          <cell r="X2898">
            <v>1.9199999999999997</v>
          </cell>
        </row>
        <row r="2899">
          <cell r="C2899" t="str">
            <v>224</v>
          </cell>
          <cell r="X2899">
            <v>0</v>
          </cell>
        </row>
        <row r="2900">
          <cell r="C2900" t="str">
            <v>224</v>
          </cell>
          <cell r="X2900">
            <v>0</v>
          </cell>
        </row>
        <row r="2901">
          <cell r="C2901" t="str">
            <v>224</v>
          </cell>
          <cell r="X2901">
            <v>0</v>
          </cell>
        </row>
        <row r="2902">
          <cell r="C2902" t="str">
            <v>224</v>
          </cell>
          <cell r="X2902">
            <v>0</v>
          </cell>
        </row>
        <row r="2903">
          <cell r="C2903" t="str">
            <v>224</v>
          </cell>
          <cell r="X2903">
            <v>0</v>
          </cell>
        </row>
        <row r="2904">
          <cell r="C2904" t="str">
            <v>224</v>
          </cell>
          <cell r="X2904">
            <v>0</v>
          </cell>
        </row>
        <row r="2905">
          <cell r="C2905" t="str">
            <v>224</v>
          </cell>
          <cell r="X2905">
            <v>0</v>
          </cell>
        </row>
        <row r="2906">
          <cell r="C2906" t="str">
            <v>224</v>
          </cell>
          <cell r="X2906">
            <v>3</v>
          </cell>
        </row>
        <row r="2907">
          <cell r="C2907" t="str">
            <v>224</v>
          </cell>
          <cell r="X2907">
            <v>0</v>
          </cell>
        </row>
        <row r="2908">
          <cell r="C2908" t="str">
            <v>224</v>
          </cell>
          <cell r="X2908">
            <v>0</v>
          </cell>
        </row>
        <row r="2909">
          <cell r="C2909" t="str">
            <v>224</v>
          </cell>
          <cell r="X2909">
            <v>0</v>
          </cell>
        </row>
        <row r="2910">
          <cell r="C2910" t="str">
            <v>224</v>
          </cell>
          <cell r="X2910">
            <v>0</v>
          </cell>
        </row>
        <row r="2911">
          <cell r="C2911" t="str">
            <v>224</v>
          </cell>
          <cell r="X2911">
            <v>0</v>
          </cell>
        </row>
        <row r="2912">
          <cell r="C2912" t="str">
            <v>224</v>
          </cell>
          <cell r="X2912">
            <v>0</v>
          </cell>
        </row>
        <row r="2913">
          <cell r="C2913" t="str">
            <v>224</v>
          </cell>
          <cell r="X2913">
            <v>0</v>
          </cell>
        </row>
        <row r="2914">
          <cell r="C2914" t="str">
            <v>224</v>
          </cell>
          <cell r="X2914">
            <v>18</v>
          </cell>
        </row>
        <row r="2915">
          <cell r="C2915" t="str">
            <v>224</v>
          </cell>
          <cell r="X2915">
            <v>0</v>
          </cell>
        </row>
        <row r="2916">
          <cell r="C2916" t="str">
            <v>224</v>
          </cell>
          <cell r="X2916">
            <v>0</v>
          </cell>
        </row>
        <row r="2917">
          <cell r="C2917" t="str">
            <v>224</v>
          </cell>
          <cell r="X2917">
            <v>0</v>
          </cell>
        </row>
        <row r="2918">
          <cell r="C2918" t="str">
            <v>224</v>
          </cell>
          <cell r="X2918">
            <v>0</v>
          </cell>
        </row>
        <row r="2919">
          <cell r="C2919" t="str">
            <v>224</v>
          </cell>
          <cell r="X2919">
            <v>0</v>
          </cell>
        </row>
        <row r="2920">
          <cell r="C2920" t="str">
            <v>224</v>
          </cell>
          <cell r="X2920">
            <v>0</v>
          </cell>
        </row>
        <row r="2921">
          <cell r="C2921" t="str">
            <v>224</v>
          </cell>
          <cell r="X2921">
            <v>0</v>
          </cell>
        </row>
        <row r="2922">
          <cell r="C2922" t="str">
            <v>224</v>
          </cell>
          <cell r="X2922">
            <v>49</v>
          </cell>
        </row>
        <row r="2923">
          <cell r="C2923" t="str">
            <v>224</v>
          </cell>
          <cell r="X2923">
            <v>0</v>
          </cell>
        </row>
        <row r="2924">
          <cell r="C2924" t="str">
            <v>224</v>
          </cell>
          <cell r="X2924">
            <v>0</v>
          </cell>
        </row>
        <row r="2925">
          <cell r="C2925" t="str">
            <v>224</v>
          </cell>
          <cell r="X2925">
            <v>0</v>
          </cell>
        </row>
        <row r="2926">
          <cell r="C2926" t="str">
            <v>224</v>
          </cell>
          <cell r="X2926">
            <v>0</v>
          </cell>
        </row>
        <row r="2927">
          <cell r="C2927" t="str">
            <v>224</v>
          </cell>
          <cell r="X2927">
            <v>0</v>
          </cell>
        </row>
        <row r="2928">
          <cell r="C2928" t="str">
            <v>224</v>
          </cell>
          <cell r="X2928">
            <v>0</v>
          </cell>
        </row>
        <row r="2929">
          <cell r="C2929" t="str">
            <v>224</v>
          </cell>
          <cell r="X2929">
            <v>0</v>
          </cell>
        </row>
        <row r="2930">
          <cell r="C2930" t="str">
            <v>224</v>
          </cell>
          <cell r="X2930">
            <v>70.5</v>
          </cell>
        </row>
        <row r="2931">
          <cell r="C2931" t="str">
            <v>224</v>
          </cell>
          <cell r="X2931">
            <v>0</v>
          </cell>
        </row>
        <row r="2932">
          <cell r="C2932" t="str">
            <v>224</v>
          </cell>
          <cell r="X2932">
            <v>0</v>
          </cell>
        </row>
        <row r="2933">
          <cell r="C2933" t="str">
            <v>224</v>
          </cell>
          <cell r="X2933">
            <v>0</v>
          </cell>
        </row>
        <row r="2934">
          <cell r="C2934" t="str">
            <v>224</v>
          </cell>
          <cell r="X2934">
            <v>0</v>
          </cell>
        </row>
        <row r="2935">
          <cell r="C2935" t="str">
            <v>224</v>
          </cell>
          <cell r="X2935">
            <v>0</v>
          </cell>
        </row>
        <row r="2936">
          <cell r="C2936" t="str">
            <v>224</v>
          </cell>
          <cell r="X2936">
            <v>0</v>
          </cell>
        </row>
        <row r="2937">
          <cell r="C2937" t="str">
            <v>224</v>
          </cell>
          <cell r="X2937">
            <v>0</v>
          </cell>
        </row>
        <row r="2938">
          <cell r="C2938" t="str">
            <v>224</v>
          </cell>
          <cell r="X2938">
            <v>24.6</v>
          </cell>
        </row>
        <row r="2939">
          <cell r="C2939" t="str">
            <v>224</v>
          </cell>
          <cell r="X2939">
            <v>0</v>
          </cell>
        </row>
        <row r="2940">
          <cell r="C2940" t="str">
            <v>224</v>
          </cell>
          <cell r="X2940">
            <v>0</v>
          </cell>
        </row>
        <row r="2941">
          <cell r="C2941" t="str">
            <v>224</v>
          </cell>
          <cell r="X2941">
            <v>0</v>
          </cell>
        </row>
        <row r="2942">
          <cell r="C2942" t="str">
            <v>224</v>
          </cell>
          <cell r="X2942">
            <v>1.8</v>
          </cell>
        </row>
        <row r="2943">
          <cell r="C2943" t="str">
            <v>224</v>
          </cell>
          <cell r="X2943">
            <v>0</v>
          </cell>
        </row>
        <row r="2944">
          <cell r="C2944" t="str">
            <v>224</v>
          </cell>
          <cell r="X2944">
            <v>0</v>
          </cell>
        </row>
        <row r="2945">
          <cell r="C2945" t="str">
            <v>224</v>
          </cell>
          <cell r="X2945">
            <v>0</v>
          </cell>
        </row>
        <row r="2946">
          <cell r="C2946" t="str">
            <v>224</v>
          </cell>
          <cell r="X2946">
            <v>0</v>
          </cell>
        </row>
        <row r="2947">
          <cell r="C2947" t="str">
            <v>224</v>
          </cell>
          <cell r="X2947">
            <v>0</v>
          </cell>
        </row>
        <row r="2948">
          <cell r="C2948" t="str">
            <v>224</v>
          </cell>
          <cell r="X2948">
            <v>0</v>
          </cell>
        </row>
        <row r="2949">
          <cell r="C2949" t="str">
            <v>224</v>
          </cell>
          <cell r="X2949">
            <v>0</v>
          </cell>
        </row>
        <row r="2950">
          <cell r="C2950" t="str">
            <v>224</v>
          </cell>
          <cell r="X2950">
            <v>0</v>
          </cell>
        </row>
        <row r="2951">
          <cell r="C2951" t="str">
            <v>224</v>
          </cell>
          <cell r="X2951">
            <v>0</v>
          </cell>
        </row>
        <row r="2952">
          <cell r="C2952" t="str">
            <v>224</v>
          </cell>
          <cell r="X2952">
            <v>0</v>
          </cell>
        </row>
        <row r="2953">
          <cell r="C2953" t="str">
            <v>224</v>
          </cell>
          <cell r="X2953">
            <v>0</v>
          </cell>
        </row>
        <row r="2954">
          <cell r="C2954" t="str">
            <v>224</v>
          </cell>
          <cell r="X2954">
            <v>0</v>
          </cell>
        </row>
        <row r="2955">
          <cell r="C2955" t="str">
            <v>224</v>
          </cell>
          <cell r="X2955">
            <v>0</v>
          </cell>
        </row>
        <row r="2956">
          <cell r="C2956" t="str">
            <v>224</v>
          </cell>
          <cell r="X2956">
            <v>0</v>
          </cell>
        </row>
        <row r="2957">
          <cell r="C2957" t="str">
            <v>224</v>
          </cell>
          <cell r="X2957">
            <v>0</v>
          </cell>
        </row>
        <row r="2958">
          <cell r="C2958" t="str">
            <v>224</v>
          </cell>
          <cell r="X2958">
            <v>0</v>
          </cell>
        </row>
        <row r="2959">
          <cell r="C2959" t="str">
            <v>224</v>
          </cell>
          <cell r="X2959">
            <v>0</v>
          </cell>
        </row>
        <row r="2960">
          <cell r="C2960" t="str">
            <v>224</v>
          </cell>
          <cell r="X2960">
            <v>0</v>
          </cell>
        </row>
        <row r="2961">
          <cell r="C2961" t="str">
            <v>224</v>
          </cell>
          <cell r="X2961">
            <v>0</v>
          </cell>
        </row>
        <row r="2962">
          <cell r="C2962" t="str">
            <v>224</v>
          </cell>
          <cell r="X2962">
            <v>13.559999999999995</v>
          </cell>
        </row>
        <row r="2963">
          <cell r="C2963" t="str">
            <v>224</v>
          </cell>
          <cell r="X2963">
            <v>25.200000000000006</v>
          </cell>
        </row>
        <row r="2964">
          <cell r="C2964" t="str">
            <v>224</v>
          </cell>
          <cell r="X2964">
            <v>0</v>
          </cell>
        </row>
        <row r="2965">
          <cell r="C2965" t="str">
            <v>224</v>
          </cell>
          <cell r="X2965">
            <v>0</v>
          </cell>
        </row>
        <row r="2966">
          <cell r="C2966" t="str">
            <v>224</v>
          </cell>
          <cell r="X2966">
            <v>12</v>
          </cell>
        </row>
        <row r="2967">
          <cell r="C2967" t="str">
            <v>224</v>
          </cell>
          <cell r="X2967">
            <v>84</v>
          </cell>
        </row>
        <row r="2968">
          <cell r="C2968" t="str">
            <v>224</v>
          </cell>
          <cell r="X2968">
            <v>90</v>
          </cell>
        </row>
        <row r="2969">
          <cell r="C2969" t="str">
            <v>224</v>
          </cell>
          <cell r="X2969">
            <v>72</v>
          </cell>
        </row>
        <row r="2970">
          <cell r="C2970" t="str">
            <v>224</v>
          </cell>
          <cell r="X2970">
            <v>0</v>
          </cell>
        </row>
        <row r="2971">
          <cell r="C2971" t="str">
            <v>224</v>
          </cell>
          <cell r="X2971">
            <v>0</v>
          </cell>
        </row>
        <row r="2972">
          <cell r="C2972" t="str">
            <v>224</v>
          </cell>
          <cell r="X2972">
            <v>0</v>
          </cell>
        </row>
        <row r="2973">
          <cell r="C2973" t="str">
            <v>224</v>
          </cell>
          <cell r="X2973">
            <v>0</v>
          </cell>
        </row>
        <row r="2974">
          <cell r="C2974" t="str">
            <v>224</v>
          </cell>
          <cell r="X2974">
            <v>0</v>
          </cell>
        </row>
        <row r="2975">
          <cell r="C2975" t="str">
            <v>224</v>
          </cell>
          <cell r="X2975">
            <v>0</v>
          </cell>
        </row>
        <row r="2976">
          <cell r="C2976" t="str">
            <v>224</v>
          </cell>
          <cell r="X2976">
            <v>0</v>
          </cell>
        </row>
        <row r="2977">
          <cell r="C2977" t="str">
            <v>224</v>
          </cell>
          <cell r="X2977">
            <v>0</v>
          </cell>
        </row>
        <row r="2978">
          <cell r="C2978" t="str">
            <v>224</v>
          </cell>
          <cell r="X2978">
            <v>0</v>
          </cell>
        </row>
        <row r="2979">
          <cell r="C2979" t="str">
            <v>224</v>
          </cell>
          <cell r="X2979">
            <v>0</v>
          </cell>
        </row>
        <row r="2980">
          <cell r="C2980" t="str">
            <v>224</v>
          </cell>
          <cell r="X2980">
            <v>0</v>
          </cell>
        </row>
        <row r="2981">
          <cell r="C2981" t="str">
            <v>224</v>
          </cell>
          <cell r="X2981">
            <v>0</v>
          </cell>
        </row>
        <row r="2982">
          <cell r="C2982" t="str">
            <v>224</v>
          </cell>
          <cell r="X2982">
            <v>0</v>
          </cell>
        </row>
        <row r="2983">
          <cell r="C2983" t="str">
            <v>224</v>
          </cell>
          <cell r="X2983">
            <v>0</v>
          </cell>
        </row>
        <row r="2984">
          <cell r="C2984" t="str">
            <v>224</v>
          </cell>
          <cell r="X2984">
            <v>0</v>
          </cell>
        </row>
        <row r="2985">
          <cell r="C2985" t="str">
            <v>224</v>
          </cell>
          <cell r="X2985">
            <v>0</v>
          </cell>
        </row>
        <row r="2986">
          <cell r="C2986" t="str">
            <v>224</v>
          </cell>
          <cell r="X2986">
            <v>0</v>
          </cell>
        </row>
        <row r="2987">
          <cell r="C2987" t="str">
            <v>224</v>
          </cell>
          <cell r="X2987">
            <v>0</v>
          </cell>
        </row>
        <row r="2988">
          <cell r="C2988" t="str">
            <v>224</v>
          </cell>
          <cell r="X2988">
            <v>0</v>
          </cell>
        </row>
        <row r="2989">
          <cell r="C2989" t="str">
            <v>224</v>
          </cell>
          <cell r="X2989">
            <v>0</v>
          </cell>
        </row>
        <row r="2990">
          <cell r="C2990" t="str">
            <v>224</v>
          </cell>
          <cell r="X2990">
            <v>0</v>
          </cell>
        </row>
        <row r="2991">
          <cell r="C2991" t="str">
            <v>224</v>
          </cell>
          <cell r="X2991">
            <v>0</v>
          </cell>
        </row>
        <row r="2992">
          <cell r="C2992" t="str">
            <v>224</v>
          </cell>
          <cell r="X2992">
            <v>0</v>
          </cell>
        </row>
        <row r="2993">
          <cell r="C2993" t="str">
            <v>224</v>
          </cell>
          <cell r="X2993">
            <v>0</v>
          </cell>
        </row>
        <row r="2994">
          <cell r="C2994" t="str">
            <v>224</v>
          </cell>
          <cell r="X2994">
            <v>0</v>
          </cell>
        </row>
        <row r="2995">
          <cell r="C2995" t="str">
            <v>224</v>
          </cell>
          <cell r="X2995">
            <v>0</v>
          </cell>
        </row>
        <row r="2996">
          <cell r="C2996" t="str">
            <v>224</v>
          </cell>
          <cell r="X2996">
            <v>0</v>
          </cell>
        </row>
        <row r="2997">
          <cell r="C2997" t="str">
            <v>224</v>
          </cell>
          <cell r="X2997">
            <v>0</v>
          </cell>
        </row>
        <row r="2998">
          <cell r="C2998" t="str">
            <v>224</v>
          </cell>
          <cell r="X2998">
            <v>0</v>
          </cell>
        </row>
        <row r="2999">
          <cell r="C2999" t="str">
            <v>224</v>
          </cell>
          <cell r="X2999">
            <v>0</v>
          </cell>
        </row>
        <row r="3000">
          <cell r="C3000" t="str">
            <v>224</v>
          </cell>
          <cell r="X3000">
            <v>0</v>
          </cell>
        </row>
        <row r="3001">
          <cell r="C3001" t="str">
            <v>224</v>
          </cell>
          <cell r="X3001">
            <v>0</v>
          </cell>
        </row>
        <row r="3002">
          <cell r="C3002" t="str">
            <v>224</v>
          </cell>
          <cell r="X3002">
            <v>4.9200000000000008</v>
          </cell>
        </row>
        <row r="3003">
          <cell r="C3003" t="str">
            <v>224</v>
          </cell>
          <cell r="X3003">
            <v>0</v>
          </cell>
        </row>
        <row r="3004">
          <cell r="C3004" t="str">
            <v>224</v>
          </cell>
          <cell r="X3004">
            <v>0</v>
          </cell>
        </row>
        <row r="3005">
          <cell r="C3005" t="str">
            <v>224</v>
          </cell>
          <cell r="X3005">
            <v>0</v>
          </cell>
        </row>
        <row r="3006">
          <cell r="C3006" t="str">
            <v>224</v>
          </cell>
          <cell r="X3006">
            <v>0</v>
          </cell>
        </row>
        <row r="3007">
          <cell r="C3007" t="str">
            <v>224</v>
          </cell>
          <cell r="X3007">
            <v>0</v>
          </cell>
        </row>
        <row r="3008">
          <cell r="C3008" t="str">
            <v>224</v>
          </cell>
          <cell r="X3008">
            <v>0</v>
          </cell>
        </row>
        <row r="3009">
          <cell r="C3009" t="str">
            <v>224</v>
          </cell>
          <cell r="X3009">
            <v>0</v>
          </cell>
        </row>
        <row r="3010">
          <cell r="C3010" t="str">
            <v>224</v>
          </cell>
          <cell r="X3010">
            <v>0</v>
          </cell>
        </row>
        <row r="3011">
          <cell r="C3011" t="str">
            <v>224</v>
          </cell>
          <cell r="X3011">
            <v>0</v>
          </cell>
        </row>
        <row r="3012">
          <cell r="C3012" t="str">
            <v>224</v>
          </cell>
          <cell r="X3012">
            <v>0</v>
          </cell>
        </row>
        <row r="3013">
          <cell r="C3013" t="str">
            <v>224</v>
          </cell>
          <cell r="X3013">
            <v>0</v>
          </cell>
        </row>
        <row r="3014">
          <cell r="C3014" t="str">
            <v>224</v>
          </cell>
          <cell r="X3014">
            <v>0</v>
          </cell>
        </row>
        <row r="3015">
          <cell r="C3015" t="str">
            <v>224</v>
          </cell>
          <cell r="X3015">
            <v>0</v>
          </cell>
        </row>
        <row r="3016">
          <cell r="C3016" t="str">
            <v>224</v>
          </cell>
          <cell r="X3016">
            <v>0</v>
          </cell>
        </row>
        <row r="3017">
          <cell r="C3017" t="str">
            <v>224</v>
          </cell>
          <cell r="X3017">
            <v>0</v>
          </cell>
        </row>
        <row r="3018">
          <cell r="C3018" t="str">
            <v>224</v>
          </cell>
          <cell r="X3018">
            <v>0</v>
          </cell>
        </row>
        <row r="3019">
          <cell r="C3019" t="str">
            <v>224</v>
          </cell>
          <cell r="X3019">
            <v>0</v>
          </cell>
        </row>
        <row r="3020">
          <cell r="C3020" t="str">
            <v>224</v>
          </cell>
          <cell r="X3020">
            <v>0</v>
          </cell>
        </row>
        <row r="3021">
          <cell r="C3021" t="str">
            <v>224</v>
          </cell>
          <cell r="X3021">
            <v>0</v>
          </cell>
        </row>
        <row r="3022">
          <cell r="C3022" t="str">
            <v>224</v>
          </cell>
          <cell r="X3022">
            <v>0</v>
          </cell>
        </row>
        <row r="3023">
          <cell r="C3023" t="str">
            <v>224</v>
          </cell>
          <cell r="X3023">
            <v>0</v>
          </cell>
        </row>
        <row r="3024">
          <cell r="C3024" t="str">
            <v>224</v>
          </cell>
          <cell r="X3024">
            <v>0</v>
          </cell>
        </row>
        <row r="3025">
          <cell r="C3025" t="str">
            <v>224</v>
          </cell>
          <cell r="X3025">
            <v>0</v>
          </cell>
        </row>
        <row r="3026">
          <cell r="C3026" t="str">
            <v>224</v>
          </cell>
          <cell r="X3026">
            <v>0</v>
          </cell>
        </row>
        <row r="3027">
          <cell r="C3027" t="str">
            <v>224</v>
          </cell>
          <cell r="X3027">
            <v>0</v>
          </cell>
        </row>
        <row r="3028">
          <cell r="C3028" t="str">
            <v>224</v>
          </cell>
          <cell r="X3028">
            <v>0</v>
          </cell>
        </row>
        <row r="3029">
          <cell r="C3029" t="str">
            <v>224</v>
          </cell>
          <cell r="X3029">
            <v>0</v>
          </cell>
        </row>
        <row r="3030">
          <cell r="C3030" t="str">
            <v>224</v>
          </cell>
          <cell r="X3030">
            <v>0</v>
          </cell>
        </row>
        <row r="3031">
          <cell r="C3031" t="str">
            <v>224</v>
          </cell>
          <cell r="X3031">
            <v>0</v>
          </cell>
        </row>
        <row r="3032">
          <cell r="C3032" t="str">
            <v>224</v>
          </cell>
          <cell r="X3032">
            <v>0</v>
          </cell>
        </row>
        <row r="3033">
          <cell r="C3033" t="str">
            <v>224</v>
          </cell>
          <cell r="X3033">
            <v>0</v>
          </cell>
        </row>
        <row r="3034">
          <cell r="C3034" t="str">
            <v>224</v>
          </cell>
          <cell r="X3034">
            <v>0</v>
          </cell>
        </row>
        <row r="3035">
          <cell r="C3035" t="str">
            <v>224</v>
          </cell>
          <cell r="X3035">
            <v>0</v>
          </cell>
        </row>
        <row r="3036">
          <cell r="C3036" t="str">
            <v>224</v>
          </cell>
          <cell r="X3036">
            <v>0</v>
          </cell>
        </row>
        <row r="3037">
          <cell r="C3037" t="str">
            <v>224</v>
          </cell>
          <cell r="X3037">
            <v>0</v>
          </cell>
        </row>
        <row r="3038">
          <cell r="C3038" t="str">
            <v>224</v>
          </cell>
          <cell r="X3038">
            <v>0</v>
          </cell>
        </row>
        <row r="3039">
          <cell r="C3039" t="str">
            <v>224</v>
          </cell>
          <cell r="X3039">
            <v>0</v>
          </cell>
        </row>
        <row r="3040">
          <cell r="C3040" t="str">
            <v>224</v>
          </cell>
          <cell r="X3040">
            <v>0</v>
          </cell>
        </row>
        <row r="3041">
          <cell r="C3041" t="str">
            <v>224</v>
          </cell>
          <cell r="X3041">
            <v>0</v>
          </cell>
        </row>
        <row r="3042">
          <cell r="C3042" t="str">
            <v>224</v>
          </cell>
          <cell r="X3042">
            <v>1.48</v>
          </cell>
        </row>
        <row r="3043">
          <cell r="C3043" t="str">
            <v>224</v>
          </cell>
          <cell r="X3043">
            <v>0</v>
          </cell>
        </row>
        <row r="3044">
          <cell r="C3044" t="str">
            <v>224</v>
          </cell>
          <cell r="X3044">
            <v>0</v>
          </cell>
        </row>
        <row r="3045">
          <cell r="C3045" t="str">
            <v>224</v>
          </cell>
          <cell r="X3045">
            <v>0</v>
          </cell>
        </row>
        <row r="3046">
          <cell r="C3046" t="str">
            <v>224</v>
          </cell>
          <cell r="X3046">
            <v>0</v>
          </cell>
        </row>
        <row r="3047">
          <cell r="C3047" t="str">
            <v>224</v>
          </cell>
          <cell r="X3047">
            <v>0</v>
          </cell>
        </row>
        <row r="3048">
          <cell r="C3048" t="str">
            <v>224</v>
          </cell>
          <cell r="X3048">
            <v>0</v>
          </cell>
        </row>
        <row r="3049">
          <cell r="C3049" t="str">
            <v>224</v>
          </cell>
          <cell r="X3049">
            <v>0</v>
          </cell>
        </row>
        <row r="3050">
          <cell r="C3050" t="str">
            <v>224</v>
          </cell>
          <cell r="X3050">
            <v>3.5999999999999992</v>
          </cell>
        </row>
        <row r="3051">
          <cell r="C3051" t="str">
            <v>224</v>
          </cell>
          <cell r="X3051">
            <v>0</v>
          </cell>
        </row>
        <row r="3052">
          <cell r="C3052" t="str">
            <v>224</v>
          </cell>
          <cell r="X3052">
            <v>0</v>
          </cell>
        </row>
        <row r="3053">
          <cell r="C3053" t="str">
            <v>224</v>
          </cell>
          <cell r="X3053">
            <v>0</v>
          </cell>
        </row>
        <row r="3054">
          <cell r="C3054" t="str">
            <v>224</v>
          </cell>
          <cell r="X3054">
            <v>0</v>
          </cell>
        </row>
        <row r="3055">
          <cell r="C3055" t="str">
            <v>224</v>
          </cell>
          <cell r="X3055">
            <v>0</v>
          </cell>
        </row>
        <row r="3056">
          <cell r="C3056" t="str">
            <v>224</v>
          </cell>
          <cell r="X3056">
            <v>0</v>
          </cell>
        </row>
        <row r="3057">
          <cell r="C3057" t="str">
            <v>224</v>
          </cell>
          <cell r="X3057">
            <v>0</v>
          </cell>
        </row>
        <row r="3058">
          <cell r="C3058" t="str">
            <v>224</v>
          </cell>
          <cell r="X3058">
            <v>0</v>
          </cell>
        </row>
        <row r="3059">
          <cell r="C3059" t="str">
            <v>224</v>
          </cell>
          <cell r="X3059">
            <v>0</v>
          </cell>
        </row>
        <row r="3060">
          <cell r="C3060" t="str">
            <v>224</v>
          </cell>
          <cell r="X3060">
            <v>0</v>
          </cell>
        </row>
        <row r="3061">
          <cell r="C3061" t="str">
            <v>224</v>
          </cell>
          <cell r="X3061">
            <v>0</v>
          </cell>
        </row>
        <row r="3062">
          <cell r="C3062" t="str">
            <v>224</v>
          </cell>
          <cell r="X3062">
            <v>0</v>
          </cell>
        </row>
        <row r="3063">
          <cell r="C3063" t="str">
            <v>224</v>
          </cell>
          <cell r="X3063">
            <v>0</v>
          </cell>
        </row>
        <row r="3064">
          <cell r="C3064" t="str">
            <v>224</v>
          </cell>
          <cell r="X3064">
            <v>0</v>
          </cell>
        </row>
        <row r="3065">
          <cell r="C3065" t="str">
            <v>224</v>
          </cell>
          <cell r="X3065">
            <v>0</v>
          </cell>
        </row>
        <row r="3066">
          <cell r="C3066" t="str">
            <v>224</v>
          </cell>
          <cell r="X3066">
            <v>0</v>
          </cell>
        </row>
        <row r="3067">
          <cell r="C3067" t="str">
            <v>224</v>
          </cell>
          <cell r="X3067">
            <v>0</v>
          </cell>
        </row>
        <row r="3068">
          <cell r="C3068" t="str">
            <v>224</v>
          </cell>
          <cell r="X3068">
            <v>0</v>
          </cell>
        </row>
        <row r="3069">
          <cell r="C3069" t="str">
            <v>224</v>
          </cell>
          <cell r="X3069">
            <v>0</v>
          </cell>
        </row>
        <row r="3070">
          <cell r="C3070" t="str">
            <v>224</v>
          </cell>
          <cell r="X3070">
            <v>0</v>
          </cell>
        </row>
        <row r="3071">
          <cell r="C3071" t="str">
            <v>224</v>
          </cell>
          <cell r="X3071">
            <v>0</v>
          </cell>
        </row>
        <row r="3072">
          <cell r="C3072" t="str">
            <v>224</v>
          </cell>
          <cell r="X3072">
            <v>0</v>
          </cell>
        </row>
        <row r="3073">
          <cell r="C3073" t="str">
            <v>224</v>
          </cell>
          <cell r="X3073">
            <v>0</v>
          </cell>
        </row>
        <row r="3074">
          <cell r="C3074" t="str">
            <v>224</v>
          </cell>
          <cell r="X3074">
            <v>0</v>
          </cell>
        </row>
        <row r="3075">
          <cell r="C3075" t="str">
            <v>224</v>
          </cell>
          <cell r="X3075">
            <v>0</v>
          </cell>
        </row>
        <row r="3076">
          <cell r="C3076" t="str">
            <v>224</v>
          </cell>
          <cell r="X3076">
            <v>0</v>
          </cell>
        </row>
        <row r="3077">
          <cell r="C3077" t="str">
            <v>224</v>
          </cell>
          <cell r="X3077">
            <v>0</v>
          </cell>
        </row>
        <row r="3078">
          <cell r="C3078" t="str">
            <v>224</v>
          </cell>
          <cell r="X3078">
            <v>0</v>
          </cell>
        </row>
        <row r="3079">
          <cell r="C3079" t="str">
            <v>224</v>
          </cell>
          <cell r="X3079">
            <v>0</v>
          </cell>
        </row>
        <row r="3080">
          <cell r="C3080" t="str">
            <v>224</v>
          </cell>
          <cell r="X3080">
            <v>0</v>
          </cell>
        </row>
        <row r="3081">
          <cell r="C3081" t="str">
            <v>224</v>
          </cell>
          <cell r="X3081">
            <v>0</v>
          </cell>
        </row>
        <row r="3082">
          <cell r="C3082" t="str">
            <v>224</v>
          </cell>
          <cell r="X3082">
            <v>24</v>
          </cell>
        </row>
        <row r="3083">
          <cell r="C3083" t="str">
            <v>224</v>
          </cell>
          <cell r="X3083">
            <v>0</v>
          </cell>
        </row>
        <row r="3084">
          <cell r="C3084" t="str">
            <v>224</v>
          </cell>
          <cell r="X3084">
            <v>0</v>
          </cell>
        </row>
        <row r="3085">
          <cell r="C3085" t="str">
            <v>224</v>
          </cell>
          <cell r="X3085">
            <v>0</v>
          </cell>
        </row>
        <row r="3086">
          <cell r="C3086" t="str">
            <v>224</v>
          </cell>
          <cell r="X3086">
            <v>9</v>
          </cell>
        </row>
        <row r="3087">
          <cell r="C3087" t="str">
            <v>224</v>
          </cell>
          <cell r="X3087">
            <v>0</v>
          </cell>
        </row>
        <row r="3088">
          <cell r="C3088" t="str">
            <v>224</v>
          </cell>
          <cell r="X3088">
            <v>0</v>
          </cell>
        </row>
        <row r="3089">
          <cell r="C3089" t="str">
            <v>224</v>
          </cell>
          <cell r="X3089">
            <v>0</v>
          </cell>
        </row>
        <row r="3090">
          <cell r="C3090" t="str">
            <v>224</v>
          </cell>
          <cell r="X3090">
            <v>0</v>
          </cell>
        </row>
        <row r="3091">
          <cell r="C3091" t="str">
            <v>224</v>
          </cell>
          <cell r="X3091">
            <v>0</v>
          </cell>
        </row>
        <row r="3092">
          <cell r="C3092" t="str">
            <v>224</v>
          </cell>
          <cell r="X3092">
            <v>0</v>
          </cell>
        </row>
        <row r="3093">
          <cell r="C3093" t="str">
            <v>224</v>
          </cell>
          <cell r="X3093">
            <v>0</v>
          </cell>
        </row>
        <row r="3094">
          <cell r="C3094" t="str">
            <v>224</v>
          </cell>
          <cell r="X3094">
            <v>9</v>
          </cell>
        </row>
        <row r="3095">
          <cell r="C3095" t="str">
            <v>224</v>
          </cell>
          <cell r="X3095">
            <v>0</v>
          </cell>
        </row>
        <row r="3096">
          <cell r="C3096" t="str">
            <v>224</v>
          </cell>
          <cell r="X3096">
            <v>0</v>
          </cell>
        </row>
        <row r="3097">
          <cell r="C3097" t="str">
            <v>224</v>
          </cell>
          <cell r="X3097">
            <v>0</v>
          </cell>
        </row>
        <row r="3098">
          <cell r="C3098" t="str">
            <v>224</v>
          </cell>
          <cell r="X3098">
            <v>0</v>
          </cell>
        </row>
        <row r="3099">
          <cell r="C3099" t="str">
            <v>224</v>
          </cell>
          <cell r="X3099">
            <v>0</v>
          </cell>
        </row>
        <row r="3100">
          <cell r="C3100" t="str">
            <v>224</v>
          </cell>
          <cell r="X3100">
            <v>0</v>
          </cell>
        </row>
        <row r="3101">
          <cell r="C3101" t="str">
            <v>224</v>
          </cell>
          <cell r="X3101">
            <v>0</v>
          </cell>
        </row>
        <row r="3102">
          <cell r="C3102" t="str">
            <v>224</v>
          </cell>
          <cell r="X3102">
            <v>0</v>
          </cell>
        </row>
        <row r="3103">
          <cell r="C3103" t="str">
            <v>224</v>
          </cell>
          <cell r="X3103">
            <v>0</v>
          </cell>
        </row>
        <row r="3104">
          <cell r="C3104" t="str">
            <v>224</v>
          </cell>
          <cell r="X3104">
            <v>0</v>
          </cell>
        </row>
        <row r="3105">
          <cell r="C3105" t="str">
            <v>224</v>
          </cell>
          <cell r="X3105">
            <v>0</v>
          </cell>
        </row>
        <row r="3106">
          <cell r="C3106" t="str">
            <v>224</v>
          </cell>
          <cell r="X3106">
            <v>0</v>
          </cell>
        </row>
        <row r="3107">
          <cell r="C3107" t="str">
            <v>224</v>
          </cell>
          <cell r="X3107">
            <v>0</v>
          </cell>
        </row>
        <row r="3108">
          <cell r="C3108" t="str">
            <v>224</v>
          </cell>
          <cell r="X3108">
            <v>0</v>
          </cell>
        </row>
        <row r="3109">
          <cell r="C3109" t="str">
            <v>224</v>
          </cell>
          <cell r="X3109">
            <v>0</v>
          </cell>
        </row>
        <row r="3110">
          <cell r="C3110" t="str">
            <v>224</v>
          </cell>
          <cell r="X3110">
            <v>0</v>
          </cell>
        </row>
        <row r="3111">
          <cell r="C3111" t="str">
            <v>224</v>
          </cell>
          <cell r="X3111">
            <v>0</v>
          </cell>
        </row>
        <row r="3112">
          <cell r="C3112" t="str">
            <v>224</v>
          </cell>
          <cell r="X3112">
            <v>0</v>
          </cell>
        </row>
        <row r="3113">
          <cell r="C3113" t="str">
            <v>224</v>
          </cell>
          <cell r="X3113">
            <v>0</v>
          </cell>
        </row>
        <row r="3114">
          <cell r="C3114" t="str">
            <v>224</v>
          </cell>
          <cell r="X3114">
            <v>0</v>
          </cell>
        </row>
        <row r="3115">
          <cell r="C3115" t="str">
            <v>224</v>
          </cell>
          <cell r="X3115">
            <v>0</v>
          </cell>
        </row>
        <row r="3116">
          <cell r="C3116" t="str">
            <v>224</v>
          </cell>
          <cell r="X3116">
            <v>0</v>
          </cell>
        </row>
        <row r="3117">
          <cell r="C3117" t="str">
            <v>224</v>
          </cell>
          <cell r="X3117">
            <v>0</v>
          </cell>
        </row>
        <row r="3118">
          <cell r="C3118" t="str">
            <v>224</v>
          </cell>
          <cell r="X3118">
            <v>0</v>
          </cell>
        </row>
        <row r="3119">
          <cell r="C3119" t="str">
            <v>224</v>
          </cell>
          <cell r="X3119">
            <v>0</v>
          </cell>
        </row>
        <row r="3120">
          <cell r="C3120" t="str">
            <v>224</v>
          </cell>
          <cell r="X3120">
            <v>0</v>
          </cell>
        </row>
        <row r="3121">
          <cell r="C3121" t="str">
            <v>224</v>
          </cell>
          <cell r="X3121">
            <v>0</v>
          </cell>
        </row>
        <row r="3122">
          <cell r="C3122" t="str">
            <v>224</v>
          </cell>
          <cell r="X3122">
            <v>1.3200000000000003</v>
          </cell>
        </row>
        <row r="3123">
          <cell r="C3123" t="str">
            <v>224</v>
          </cell>
          <cell r="X3123">
            <v>0</v>
          </cell>
        </row>
        <row r="3124">
          <cell r="C3124" t="str">
            <v>224</v>
          </cell>
          <cell r="X3124">
            <v>0</v>
          </cell>
        </row>
        <row r="3125">
          <cell r="C3125" t="str">
            <v>224</v>
          </cell>
          <cell r="X3125">
            <v>0</v>
          </cell>
        </row>
        <row r="3126">
          <cell r="C3126" t="str">
            <v>224</v>
          </cell>
          <cell r="X3126">
            <v>3.5999999999999992</v>
          </cell>
        </row>
        <row r="3127">
          <cell r="C3127" t="str">
            <v>224</v>
          </cell>
          <cell r="X3127">
            <v>0</v>
          </cell>
        </row>
        <row r="3128">
          <cell r="C3128" t="str">
            <v>224</v>
          </cell>
          <cell r="X3128">
            <v>0</v>
          </cell>
        </row>
        <row r="3129">
          <cell r="C3129" t="str">
            <v>224</v>
          </cell>
          <cell r="X3129">
            <v>0</v>
          </cell>
        </row>
        <row r="3130">
          <cell r="C3130" t="str">
            <v>224</v>
          </cell>
          <cell r="X3130">
            <v>8.4</v>
          </cell>
        </row>
        <row r="3131">
          <cell r="C3131" t="str">
            <v>224</v>
          </cell>
          <cell r="X3131">
            <v>0</v>
          </cell>
        </row>
        <row r="3132">
          <cell r="C3132" t="str">
            <v>224</v>
          </cell>
          <cell r="X3132">
            <v>0</v>
          </cell>
        </row>
        <row r="3133">
          <cell r="C3133" t="str">
            <v>224</v>
          </cell>
          <cell r="X3133">
            <v>0</v>
          </cell>
        </row>
        <row r="3134">
          <cell r="C3134" t="str">
            <v>224</v>
          </cell>
          <cell r="X3134">
            <v>0</v>
          </cell>
        </row>
        <row r="3135">
          <cell r="C3135" t="str">
            <v>224</v>
          </cell>
          <cell r="X3135">
            <v>0</v>
          </cell>
        </row>
        <row r="3136">
          <cell r="C3136" t="str">
            <v>224</v>
          </cell>
          <cell r="X3136">
            <v>0</v>
          </cell>
        </row>
        <row r="3137">
          <cell r="C3137" t="str">
            <v>224</v>
          </cell>
          <cell r="X3137">
            <v>0</v>
          </cell>
        </row>
        <row r="3138">
          <cell r="C3138" t="str">
            <v>224</v>
          </cell>
          <cell r="X3138">
            <v>0</v>
          </cell>
        </row>
        <row r="3139">
          <cell r="C3139" t="str">
            <v>224</v>
          </cell>
          <cell r="X3139">
            <v>0</v>
          </cell>
        </row>
        <row r="3140">
          <cell r="C3140" t="str">
            <v>224</v>
          </cell>
          <cell r="X3140">
            <v>0</v>
          </cell>
        </row>
        <row r="3141">
          <cell r="C3141" t="str">
            <v>224</v>
          </cell>
          <cell r="X3141">
            <v>0</v>
          </cell>
        </row>
        <row r="3142">
          <cell r="C3142" t="str">
            <v>224</v>
          </cell>
          <cell r="X3142">
            <v>0</v>
          </cell>
        </row>
        <row r="3143">
          <cell r="C3143" t="str">
            <v>224</v>
          </cell>
          <cell r="X3143">
            <v>0</v>
          </cell>
        </row>
        <row r="3144">
          <cell r="C3144" t="str">
            <v>224</v>
          </cell>
          <cell r="X3144">
            <v>0</v>
          </cell>
        </row>
        <row r="3145">
          <cell r="C3145" t="str">
            <v>224</v>
          </cell>
          <cell r="X3145">
            <v>0</v>
          </cell>
        </row>
        <row r="3146">
          <cell r="C3146" t="str">
            <v>224</v>
          </cell>
          <cell r="X3146">
            <v>0</v>
          </cell>
        </row>
        <row r="3147">
          <cell r="C3147" t="str">
            <v>224</v>
          </cell>
          <cell r="X3147">
            <v>0</v>
          </cell>
        </row>
        <row r="3148">
          <cell r="C3148" t="str">
            <v>224</v>
          </cell>
          <cell r="X3148">
            <v>0</v>
          </cell>
        </row>
        <row r="3149">
          <cell r="C3149" t="str">
            <v>224</v>
          </cell>
          <cell r="X3149">
            <v>0</v>
          </cell>
        </row>
        <row r="3150">
          <cell r="C3150" t="str">
            <v>224</v>
          </cell>
          <cell r="X3150">
            <v>0</v>
          </cell>
        </row>
        <row r="3151">
          <cell r="C3151" t="str">
            <v>224</v>
          </cell>
          <cell r="X3151">
            <v>0</v>
          </cell>
        </row>
        <row r="3152">
          <cell r="C3152" t="str">
            <v>224</v>
          </cell>
          <cell r="X3152">
            <v>0</v>
          </cell>
        </row>
        <row r="3153">
          <cell r="C3153" t="str">
            <v>224</v>
          </cell>
          <cell r="X3153">
            <v>0</v>
          </cell>
        </row>
        <row r="3154">
          <cell r="C3154" t="str">
            <v>224</v>
          </cell>
          <cell r="X3154">
            <v>0</v>
          </cell>
        </row>
        <row r="3155">
          <cell r="C3155" t="str">
            <v>224</v>
          </cell>
          <cell r="X3155">
            <v>0</v>
          </cell>
        </row>
        <row r="3156">
          <cell r="C3156" t="str">
            <v>224</v>
          </cell>
          <cell r="X3156">
            <v>0</v>
          </cell>
        </row>
        <row r="3157">
          <cell r="C3157" t="str">
            <v>224</v>
          </cell>
          <cell r="X3157">
            <v>0</v>
          </cell>
        </row>
        <row r="3158">
          <cell r="C3158" t="str">
            <v>224</v>
          </cell>
          <cell r="X3158">
            <v>0</v>
          </cell>
        </row>
        <row r="3159">
          <cell r="C3159" t="str">
            <v>224</v>
          </cell>
          <cell r="X3159">
            <v>0</v>
          </cell>
        </row>
        <row r="3160">
          <cell r="C3160" t="str">
            <v>224</v>
          </cell>
          <cell r="X3160">
            <v>0</v>
          </cell>
        </row>
        <row r="3161">
          <cell r="C3161" t="str">
            <v>224</v>
          </cell>
          <cell r="X3161">
            <v>0</v>
          </cell>
        </row>
        <row r="3162">
          <cell r="C3162" t="str">
            <v>224</v>
          </cell>
          <cell r="X3162">
            <v>31</v>
          </cell>
        </row>
        <row r="3163">
          <cell r="C3163" t="str">
            <v>224</v>
          </cell>
          <cell r="X3163">
            <v>18</v>
          </cell>
        </row>
        <row r="3164">
          <cell r="C3164" t="str">
            <v>224</v>
          </cell>
          <cell r="X3164">
            <v>12</v>
          </cell>
        </row>
        <row r="3165">
          <cell r="C3165" t="str">
            <v>224</v>
          </cell>
          <cell r="X3165">
            <v>8</v>
          </cell>
        </row>
        <row r="3166">
          <cell r="C3166" t="str">
            <v>224</v>
          </cell>
          <cell r="X3166">
            <v>36</v>
          </cell>
        </row>
        <row r="3167">
          <cell r="C3167" t="str">
            <v>224</v>
          </cell>
          <cell r="X3167">
            <v>180</v>
          </cell>
        </row>
        <row r="3168">
          <cell r="C3168" t="str">
            <v>224</v>
          </cell>
          <cell r="X3168">
            <v>193.19999999999996</v>
          </cell>
        </row>
        <row r="3169">
          <cell r="C3169" t="str">
            <v>224</v>
          </cell>
          <cell r="X3169">
            <v>288</v>
          </cell>
        </row>
        <row r="3170">
          <cell r="C3170" t="str">
            <v>224</v>
          </cell>
          <cell r="X3170">
            <v>75</v>
          </cell>
        </row>
        <row r="3171">
          <cell r="C3171" t="str">
            <v>224</v>
          </cell>
          <cell r="X3171">
            <v>0</v>
          </cell>
        </row>
        <row r="3172">
          <cell r="C3172" t="str">
            <v>224</v>
          </cell>
          <cell r="X3172">
            <v>0</v>
          </cell>
        </row>
        <row r="3173">
          <cell r="C3173" t="str">
            <v>224</v>
          </cell>
          <cell r="X3173">
            <v>0</v>
          </cell>
        </row>
        <row r="3174">
          <cell r="C3174" t="str">
            <v>224</v>
          </cell>
          <cell r="X3174">
            <v>0</v>
          </cell>
        </row>
        <row r="3175">
          <cell r="C3175" t="str">
            <v>224</v>
          </cell>
          <cell r="X3175">
            <v>0</v>
          </cell>
        </row>
        <row r="3176">
          <cell r="C3176" t="str">
            <v>224</v>
          </cell>
          <cell r="X3176">
            <v>0</v>
          </cell>
        </row>
        <row r="3177">
          <cell r="C3177" t="str">
            <v>224</v>
          </cell>
          <cell r="X3177">
            <v>0</v>
          </cell>
        </row>
        <row r="3178">
          <cell r="C3178" t="str">
            <v>224</v>
          </cell>
          <cell r="X3178">
            <v>0</v>
          </cell>
        </row>
        <row r="3179">
          <cell r="C3179" t="str">
            <v>224</v>
          </cell>
          <cell r="X3179">
            <v>0</v>
          </cell>
        </row>
        <row r="3180">
          <cell r="C3180" t="str">
            <v>224</v>
          </cell>
          <cell r="X3180">
            <v>0</v>
          </cell>
        </row>
        <row r="3181">
          <cell r="C3181" t="str">
            <v>224</v>
          </cell>
          <cell r="X3181">
            <v>0</v>
          </cell>
        </row>
        <row r="3182">
          <cell r="C3182" t="str">
            <v>224</v>
          </cell>
          <cell r="X3182">
            <v>0</v>
          </cell>
        </row>
        <row r="3183">
          <cell r="C3183" t="str">
            <v>224</v>
          </cell>
          <cell r="X3183">
            <v>0</v>
          </cell>
        </row>
        <row r="3184">
          <cell r="C3184" t="str">
            <v>224</v>
          </cell>
          <cell r="X3184">
            <v>0</v>
          </cell>
        </row>
        <row r="3185">
          <cell r="C3185" t="str">
            <v>224</v>
          </cell>
          <cell r="X3185">
            <v>0</v>
          </cell>
        </row>
        <row r="3186">
          <cell r="C3186" t="str">
            <v>224</v>
          </cell>
          <cell r="X3186">
            <v>0</v>
          </cell>
        </row>
        <row r="3187">
          <cell r="C3187" t="str">
            <v>224</v>
          </cell>
          <cell r="X3187">
            <v>0</v>
          </cell>
        </row>
        <row r="3188">
          <cell r="C3188" t="str">
            <v>224</v>
          </cell>
          <cell r="X3188">
            <v>0</v>
          </cell>
        </row>
        <row r="3189">
          <cell r="C3189" t="str">
            <v>224</v>
          </cell>
          <cell r="X3189">
            <v>0</v>
          </cell>
        </row>
        <row r="3190">
          <cell r="C3190" t="str">
            <v>224</v>
          </cell>
          <cell r="X3190">
            <v>0</v>
          </cell>
        </row>
        <row r="3191">
          <cell r="C3191" t="str">
            <v>224</v>
          </cell>
          <cell r="X3191">
            <v>0</v>
          </cell>
        </row>
        <row r="3192">
          <cell r="C3192" t="str">
            <v>224</v>
          </cell>
          <cell r="X3192">
            <v>0</v>
          </cell>
        </row>
        <row r="3193">
          <cell r="C3193" t="str">
            <v>224</v>
          </cell>
          <cell r="X3193">
            <v>0</v>
          </cell>
        </row>
        <row r="3194">
          <cell r="C3194" t="str">
            <v>224</v>
          </cell>
          <cell r="X3194">
            <v>0</v>
          </cell>
        </row>
        <row r="3195">
          <cell r="C3195" t="str">
            <v>224</v>
          </cell>
          <cell r="X3195">
            <v>0</v>
          </cell>
        </row>
        <row r="3196">
          <cell r="C3196" t="str">
            <v>224</v>
          </cell>
          <cell r="X3196">
            <v>0</v>
          </cell>
        </row>
        <row r="3197">
          <cell r="C3197" t="str">
            <v>224</v>
          </cell>
          <cell r="X3197">
            <v>0</v>
          </cell>
        </row>
        <row r="3198">
          <cell r="C3198" t="str">
            <v>224</v>
          </cell>
          <cell r="X3198">
            <v>0</v>
          </cell>
        </row>
        <row r="3199">
          <cell r="C3199" t="str">
            <v>224</v>
          </cell>
          <cell r="X3199">
            <v>0</v>
          </cell>
        </row>
        <row r="3200">
          <cell r="C3200" t="str">
            <v>224</v>
          </cell>
          <cell r="X3200">
            <v>0</v>
          </cell>
        </row>
        <row r="3201">
          <cell r="C3201" t="str">
            <v>224</v>
          </cell>
          <cell r="X3201">
            <v>0</v>
          </cell>
        </row>
        <row r="3202">
          <cell r="C3202" t="str">
            <v>210</v>
          </cell>
          <cell r="X3202">
            <v>12.200000000000003</v>
          </cell>
        </row>
        <row r="3203">
          <cell r="C3203" t="str">
            <v>210</v>
          </cell>
          <cell r="X3203">
            <v>14.199999999999996</v>
          </cell>
        </row>
        <row r="3204">
          <cell r="C3204" t="str">
            <v>210</v>
          </cell>
          <cell r="X3204">
            <v>9.8999999999999986</v>
          </cell>
        </row>
        <row r="3205">
          <cell r="C3205" t="str">
            <v>210</v>
          </cell>
          <cell r="X3205">
            <v>21.799999999999997</v>
          </cell>
        </row>
        <row r="3206">
          <cell r="C3206" t="str">
            <v>210</v>
          </cell>
          <cell r="X3206">
            <v>3.5</v>
          </cell>
        </row>
        <row r="3207">
          <cell r="C3207" t="str">
            <v>210</v>
          </cell>
          <cell r="X3207">
            <v>0</v>
          </cell>
        </row>
        <row r="3208">
          <cell r="C3208" t="str">
            <v>210</v>
          </cell>
          <cell r="X3208">
            <v>0</v>
          </cell>
        </row>
        <row r="3209">
          <cell r="C3209" t="str">
            <v>210</v>
          </cell>
          <cell r="X3209">
            <v>0</v>
          </cell>
        </row>
        <row r="3210">
          <cell r="C3210" t="str">
            <v>210</v>
          </cell>
          <cell r="X3210">
            <v>12.6</v>
          </cell>
        </row>
        <row r="3211">
          <cell r="C3211" t="str">
            <v>210</v>
          </cell>
          <cell r="X3211">
            <v>9</v>
          </cell>
        </row>
        <row r="3212">
          <cell r="C3212" t="str">
            <v>210</v>
          </cell>
          <cell r="X3212">
            <v>13.499999999999998</v>
          </cell>
        </row>
        <row r="3213">
          <cell r="C3213" t="str">
            <v>210</v>
          </cell>
          <cell r="X3213">
            <v>0.4</v>
          </cell>
        </row>
        <row r="3214">
          <cell r="C3214" t="str">
            <v>210</v>
          </cell>
          <cell r="X3214">
            <v>4.9000000000000004</v>
          </cell>
        </row>
        <row r="3215">
          <cell r="C3215" t="str">
            <v>210</v>
          </cell>
          <cell r="X3215">
            <v>0</v>
          </cell>
        </row>
        <row r="3216">
          <cell r="C3216" t="str">
            <v>210</v>
          </cell>
          <cell r="X3216">
            <v>0</v>
          </cell>
        </row>
        <row r="3217">
          <cell r="C3217" t="str">
            <v>210</v>
          </cell>
          <cell r="X3217">
            <v>0</v>
          </cell>
        </row>
        <row r="3218">
          <cell r="C3218" t="str">
            <v>210</v>
          </cell>
          <cell r="X3218">
            <v>0</v>
          </cell>
        </row>
        <row r="3219">
          <cell r="C3219" t="str">
            <v>210</v>
          </cell>
          <cell r="X3219">
            <v>0</v>
          </cell>
        </row>
        <row r="3220">
          <cell r="C3220" t="str">
            <v>210</v>
          </cell>
          <cell r="X3220">
            <v>0</v>
          </cell>
        </row>
        <row r="3221">
          <cell r="C3221" t="str">
            <v>210</v>
          </cell>
          <cell r="X3221">
            <v>0</v>
          </cell>
        </row>
        <row r="3222">
          <cell r="C3222" t="str">
            <v>210</v>
          </cell>
          <cell r="X3222">
            <v>90</v>
          </cell>
        </row>
        <row r="3223">
          <cell r="C3223" t="str">
            <v>210</v>
          </cell>
          <cell r="X3223">
            <v>48</v>
          </cell>
        </row>
        <row r="3224">
          <cell r="C3224" t="str">
            <v>210</v>
          </cell>
          <cell r="X3224">
            <v>96</v>
          </cell>
        </row>
        <row r="3225">
          <cell r="C3225" t="str">
            <v>210</v>
          </cell>
          <cell r="X3225">
            <v>0</v>
          </cell>
        </row>
        <row r="3226">
          <cell r="C3226" t="str">
            <v>210</v>
          </cell>
          <cell r="X3226">
            <v>0</v>
          </cell>
        </row>
        <row r="3227">
          <cell r="C3227" t="str">
            <v>210</v>
          </cell>
          <cell r="X3227">
            <v>0</v>
          </cell>
        </row>
        <row r="3228">
          <cell r="C3228" t="str">
            <v>210</v>
          </cell>
          <cell r="X3228">
            <v>0</v>
          </cell>
        </row>
        <row r="3229">
          <cell r="C3229" t="str">
            <v>210</v>
          </cell>
          <cell r="X3229">
            <v>0</v>
          </cell>
        </row>
        <row r="3230">
          <cell r="C3230" t="str">
            <v>210</v>
          </cell>
          <cell r="X3230">
            <v>0</v>
          </cell>
        </row>
        <row r="3231">
          <cell r="C3231" t="str">
            <v>210</v>
          </cell>
          <cell r="X3231">
            <v>0</v>
          </cell>
        </row>
        <row r="3232">
          <cell r="C3232" t="str">
            <v>210</v>
          </cell>
          <cell r="X3232">
            <v>0</v>
          </cell>
        </row>
        <row r="3233">
          <cell r="C3233" t="str">
            <v>210</v>
          </cell>
          <cell r="X3233">
            <v>0</v>
          </cell>
        </row>
        <row r="3234">
          <cell r="C3234" t="str">
            <v>210</v>
          </cell>
          <cell r="X3234">
            <v>0</v>
          </cell>
        </row>
        <row r="3235">
          <cell r="C3235" t="str">
            <v>210</v>
          </cell>
          <cell r="X3235">
            <v>0</v>
          </cell>
        </row>
        <row r="3236">
          <cell r="C3236" t="str">
            <v>210</v>
          </cell>
          <cell r="X3236">
            <v>0</v>
          </cell>
        </row>
        <row r="3237">
          <cell r="C3237" t="str">
            <v>210</v>
          </cell>
          <cell r="X3237">
            <v>0</v>
          </cell>
        </row>
        <row r="3238">
          <cell r="C3238" t="str">
            <v>210</v>
          </cell>
          <cell r="X3238">
            <v>0</v>
          </cell>
        </row>
        <row r="3239">
          <cell r="C3239" t="str">
            <v>210</v>
          </cell>
          <cell r="X3239">
            <v>0</v>
          </cell>
        </row>
        <row r="3240">
          <cell r="C3240" t="str">
            <v>210</v>
          </cell>
          <cell r="X3240">
            <v>0</v>
          </cell>
        </row>
        <row r="3241">
          <cell r="C3241" t="str">
            <v>210</v>
          </cell>
          <cell r="X3241">
            <v>0</v>
          </cell>
        </row>
        <row r="3242">
          <cell r="C3242" t="str">
            <v>210</v>
          </cell>
          <cell r="X3242">
            <v>0</v>
          </cell>
        </row>
        <row r="3243">
          <cell r="C3243" t="str">
            <v>210</v>
          </cell>
          <cell r="X3243">
            <v>0</v>
          </cell>
        </row>
        <row r="3244">
          <cell r="C3244" t="str">
            <v>210</v>
          </cell>
          <cell r="X3244">
            <v>0</v>
          </cell>
        </row>
        <row r="3245">
          <cell r="C3245" t="str">
            <v>210</v>
          </cell>
          <cell r="X3245">
            <v>0</v>
          </cell>
        </row>
        <row r="3246">
          <cell r="C3246" t="str">
            <v>210</v>
          </cell>
          <cell r="X3246">
            <v>0</v>
          </cell>
        </row>
        <row r="3247">
          <cell r="C3247" t="str">
            <v>210</v>
          </cell>
          <cell r="X3247">
            <v>0</v>
          </cell>
        </row>
        <row r="3248">
          <cell r="C3248" t="str">
            <v>210</v>
          </cell>
          <cell r="X3248">
            <v>0</v>
          </cell>
        </row>
        <row r="3249">
          <cell r="C3249" t="str">
            <v>210</v>
          </cell>
          <cell r="X3249">
            <v>0</v>
          </cell>
        </row>
        <row r="3250">
          <cell r="C3250" t="str">
            <v>210</v>
          </cell>
          <cell r="X3250">
            <v>0</v>
          </cell>
        </row>
        <row r="3251">
          <cell r="C3251" t="str">
            <v>210</v>
          </cell>
          <cell r="X3251">
            <v>0</v>
          </cell>
        </row>
        <row r="3252">
          <cell r="C3252" t="str">
            <v>210</v>
          </cell>
          <cell r="X3252">
            <v>0</v>
          </cell>
        </row>
        <row r="3253">
          <cell r="C3253" t="str">
            <v>210</v>
          </cell>
          <cell r="X3253">
            <v>0</v>
          </cell>
        </row>
        <row r="3254">
          <cell r="C3254" t="str">
            <v>210</v>
          </cell>
          <cell r="X3254">
            <v>0</v>
          </cell>
        </row>
        <row r="3255">
          <cell r="C3255" t="str">
            <v>210</v>
          </cell>
          <cell r="X3255">
            <v>0</v>
          </cell>
        </row>
        <row r="3256">
          <cell r="C3256" t="str">
            <v>210</v>
          </cell>
          <cell r="X3256">
            <v>0</v>
          </cell>
        </row>
        <row r="3257">
          <cell r="C3257" t="str">
            <v>210</v>
          </cell>
          <cell r="X3257">
            <v>0</v>
          </cell>
        </row>
        <row r="3258">
          <cell r="C3258" t="str">
            <v>210</v>
          </cell>
          <cell r="X3258">
            <v>0</v>
          </cell>
        </row>
        <row r="3259">
          <cell r="C3259" t="str">
            <v>210</v>
          </cell>
          <cell r="X3259">
            <v>0</v>
          </cell>
        </row>
        <row r="3260">
          <cell r="C3260" t="str">
            <v>210</v>
          </cell>
          <cell r="X3260">
            <v>0</v>
          </cell>
        </row>
        <row r="3261">
          <cell r="C3261" t="str">
            <v>210</v>
          </cell>
          <cell r="X3261">
            <v>0</v>
          </cell>
        </row>
        <row r="3262">
          <cell r="C3262" t="str">
            <v>210</v>
          </cell>
          <cell r="X3262">
            <v>0</v>
          </cell>
        </row>
        <row r="3263">
          <cell r="C3263" t="str">
            <v>210</v>
          </cell>
          <cell r="X3263">
            <v>0</v>
          </cell>
        </row>
        <row r="3264">
          <cell r="C3264" t="str">
            <v>210</v>
          </cell>
          <cell r="X3264">
            <v>0</v>
          </cell>
        </row>
        <row r="3265">
          <cell r="C3265" t="str">
            <v>210</v>
          </cell>
          <cell r="X3265">
            <v>0</v>
          </cell>
        </row>
        <row r="3266">
          <cell r="C3266" t="str">
            <v>210</v>
          </cell>
          <cell r="X3266">
            <v>0</v>
          </cell>
        </row>
        <row r="3267">
          <cell r="C3267" t="str">
            <v>210</v>
          </cell>
          <cell r="X3267">
            <v>0</v>
          </cell>
        </row>
        <row r="3268">
          <cell r="C3268" t="str">
            <v>210</v>
          </cell>
          <cell r="X3268">
            <v>0</v>
          </cell>
        </row>
        <row r="3269">
          <cell r="C3269" t="str">
            <v>210</v>
          </cell>
          <cell r="X3269">
            <v>0</v>
          </cell>
        </row>
        <row r="3270">
          <cell r="C3270" t="str">
            <v>210</v>
          </cell>
          <cell r="X3270">
            <v>0</v>
          </cell>
        </row>
        <row r="3271">
          <cell r="C3271" t="str">
            <v>210</v>
          </cell>
          <cell r="X3271">
            <v>0</v>
          </cell>
        </row>
        <row r="3272">
          <cell r="C3272" t="str">
            <v>210</v>
          </cell>
          <cell r="X3272">
            <v>0</v>
          </cell>
        </row>
        <row r="3273">
          <cell r="C3273" t="str">
            <v>210</v>
          </cell>
          <cell r="X3273">
            <v>0</v>
          </cell>
        </row>
        <row r="3274">
          <cell r="C3274" t="str">
            <v>210</v>
          </cell>
          <cell r="X3274">
            <v>0</v>
          </cell>
        </row>
        <row r="3275">
          <cell r="C3275" t="str">
            <v>210</v>
          </cell>
          <cell r="X3275">
            <v>0</v>
          </cell>
        </row>
        <row r="3276">
          <cell r="C3276" t="str">
            <v>210</v>
          </cell>
          <cell r="X3276">
            <v>0</v>
          </cell>
        </row>
        <row r="3277">
          <cell r="C3277" t="str">
            <v>210</v>
          </cell>
          <cell r="X3277">
            <v>0</v>
          </cell>
        </row>
        <row r="3278">
          <cell r="C3278" t="str">
            <v>210</v>
          </cell>
          <cell r="X3278">
            <v>0</v>
          </cell>
        </row>
        <row r="3279">
          <cell r="C3279" t="str">
            <v>210</v>
          </cell>
          <cell r="X3279">
            <v>0</v>
          </cell>
        </row>
        <row r="3280">
          <cell r="C3280" t="str">
            <v>210</v>
          </cell>
          <cell r="X3280">
            <v>0</v>
          </cell>
        </row>
        <row r="3281">
          <cell r="C3281" t="str">
            <v>210</v>
          </cell>
          <cell r="X3281">
            <v>0</v>
          </cell>
        </row>
        <row r="3282">
          <cell r="C3282" t="str">
            <v>210</v>
          </cell>
          <cell r="X3282">
            <v>27.5</v>
          </cell>
        </row>
        <row r="3283">
          <cell r="C3283" t="str">
            <v>210</v>
          </cell>
          <cell r="X3283">
            <v>10.399999999999999</v>
          </cell>
        </row>
        <row r="3284">
          <cell r="C3284" t="str">
            <v>210</v>
          </cell>
          <cell r="X3284">
            <v>3.4000000000000004</v>
          </cell>
        </row>
        <row r="3285">
          <cell r="C3285" t="str">
            <v>210</v>
          </cell>
          <cell r="X3285">
            <v>0</v>
          </cell>
        </row>
        <row r="3286">
          <cell r="C3286" t="str">
            <v>210</v>
          </cell>
          <cell r="X3286">
            <v>0</v>
          </cell>
        </row>
        <row r="3287">
          <cell r="C3287" t="str">
            <v>210</v>
          </cell>
          <cell r="X3287">
            <v>20</v>
          </cell>
        </row>
        <row r="3288">
          <cell r="C3288" t="str">
            <v>210</v>
          </cell>
          <cell r="X3288">
            <v>15.300000000000002</v>
          </cell>
        </row>
        <row r="3289">
          <cell r="C3289" t="str">
            <v>210</v>
          </cell>
          <cell r="X3289">
            <v>7.1999999999999984</v>
          </cell>
        </row>
        <row r="3290">
          <cell r="C3290" t="str">
            <v>210</v>
          </cell>
          <cell r="X3290">
            <v>0</v>
          </cell>
        </row>
        <row r="3291">
          <cell r="C3291" t="str">
            <v>210</v>
          </cell>
          <cell r="X3291">
            <v>0</v>
          </cell>
        </row>
        <row r="3292">
          <cell r="C3292" t="str">
            <v>210</v>
          </cell>
          <cell r="X3292">
            <v>0</v>
          </cell>
        </row>
        <row r="3293">
          <cell r="C3293" t="str">
            <v>210</v>
          </cell>
          <cell r="X3293">
            <v>0</v>
          </cell>
        </row>
        <row r="3294">
          <cell r="C3294" t="str">
            <v>210</v>
          </cell>
          <cell r="X3294">
            <v>0</v>
          </cell>
        </row>
        <row r="3295">
          <cell r="C3295" t="str">
            <v>210</v>
          </cell>
          <cell r="X3295">
            <v>0</v>
          </cell>
        </row>
        <row r="3296">
          <cell r="C3296" t="str">
            <v>210</v>
          </cell>
          <cell r="X3296">
            <v>0</v>
          </cell>
        </row>
        <row r="3297">
          <cell r="C3297" t="str">
            <v>210</v>
          </cell>
          <cell r="X3297">
            <v>0</v>
          </cell>
        </row>
        <row r="3298">
          <cell r="C3298" t="str">
            <v>210</v>
          </cell>
          <cell r="X3298">
            <v>0</v>
          </cell>
        </row>
        <row r="3299">
          <cell r="C3299" t="str">
            <v>210</v>
          </cell>
          <cell r="X3299">
            <v>0</v>
          </cell>
        </row>
        <row r="3300">
          <cell r="C3300" t="str">
            <v>210</v>
          </cell>
          <cell r="X3300">
            <v>0</v>
          </cell>
        </row>
        <row r="3301">
          <cell r="C3301" t="str">
            <v>210</v>
          </cell>
          <cell r="X3301">
            <v>0</v>
          </cell>
        </row>
        <row r="3302">
          <cell r="C3302" t="str">
            <v>210</v>
          </cell>
          <cell r="X3302">
            <v>0</v>
          </cell>
        </row>
        <row r="3303">
          <cell r="C3303" t="str">
            <v>210</v>
          </cell>
          <cell r="X3303">
            <v>0</v>
          </cell>
        </row>
        <row r="3304">
          <cell r="C3304" t="str">
            <v>210</v>
          </cell>
          <cell r="X3304">
            <v>0</v>
          </cell>
        </row>
        <row r="3305">
          <cell r="C3305" t="str">
            <v>210</v>
          </cell>
          <cell r="X3305">
            <v>0</v>
          </cell>
        </row>
        <row r="3306">
          <cell r="C3306" t="str">
            <v>210</v>
          </cell>
          <cell r="X3306">
            <v>0</v>
          </cell>
        </row>
        <row r="3307">
          <cell r="C3307" t="str">
            <v>210</v>
          </cell>
          <cell r="X3307">
            <v>0</v>
          </cell>
        </row>
        <row r="3308">
          <cell r="C3308" t="str">
            <v>210</v>
          </cell>
          <cell r="X3308">
            <v>0</v>
          </cell>
        </row>
        <row r="3309">
          <cell r="C3309" t="str">
            <v>210</v>
          </cell>
          <cell r="X3309">
            <v>0</v>
          </cell>
        </row>
        <row r="3310">
          <cell r="C3310" t="str">
            <v>210</v>
          </cell>
          <cell r="X3310">
            <v>0</v>
          </cell>
        </row>
        <row r="3311">
          <cell r="C3311" t="str">
            <v>210</v>
          </cell>
          <cell r="X3311">
            <v>0</v>
          </cell>
        </row>
        <row r="3312">
          <cell r="C3312" t="str">
            <v>210</v>
          </cell>
          <cell r="X3312">
            <v>0</v>
          </cell>
        </row>
        <row r="3313">
          <cell r="C3313" t="str">
            <v>210</v>
          </cell>
          <cell r="X3313">
            <v>0</v>
          </cell>
        </row>
        <row r="3314">
          <cell r="C3314" t="str">
            <v>210</v>
          </cell>
          <cell r="X3314">
            <v>0</v>
          </cell>
        </row>
        <row r="3315">
          <cell r="C3315" t="str">
            <v>210</v>
          </cell>
          <cell r="X3315">
            <v>0</v>
          </cell>
        </row>
        <row r="3316">
          <cell r="C3316" t="str">
            <v>210</v>
          </cell>
          <cell r="X3316">
            <v>0</v>
          </cell>
        </row>
        <row r="3317">
          <cell r="C3317" t="str">
            <v>210</v>
          </cell>
          <cell r="X3317">
            <v>0</v>
          </cell>
        </row>
        <row r="3318">
          <cell r="C3318" t="str">
            <v>210</v>
          </cell>
          <cell r="X3318">
            <v>0</v>
          </cell>
        </row>
        <row r="3319">
          <cell r="C3319" t="str">
            <v>210</v>
          </cell>
          <cell r="X3319">
            <v>0</v>
          </cell>
        </row>
        <row r="3320">
          <cell r="C3320" t="str">
            <v>210</v>
          </cell>
          <cell r="X3320">
            <v>0</v>
          </cell>
        </row>
        <row r="3321">
          <cell r="C3321" t="str">
            <v>210</v>
          </cell>
          <cell r="X3321">
            <v>0</v>
          </cell>
        </row>
        <row r="3322">
          <cell r="C3322" t="str">
            <v>210</v>
          </cell>
          <cell r="X3322">
            <v>13</v>
          </cell>
        </row>
        <row r="3323">
          <cell r="C3323" t="str">
            <v>210</v>
          </cell>
          <cell r="X3323">
            <v>24.5</v>
          </cell>
        </row>
        <row r="3324">
          <cell r="C3324" t="str">
            <v>210</v>
          </cell>
          <cell r="X3324">
            <v>0</v>
          </cell>
        </row>
        <row r="3325">
          <cell r="C3325" t="str">
            <v>210</v>
          </cell>
          <cell r="X3325">
            <v>0</v>
          </cell>
        </row>
        <row r="3326">
          <cell r="C3326" t="str">
            <v>210</v>
          </cell>
          <cell r="X3326">
            <v>6</v>
          </cell>
        </row>
        <row r="3327">
          <cell r="C3327" t="str">
            <v>210</v>
          </cell>
          <cell r="X3327">
            <v>4.7</v>
          </cell>
        </row>
        <row r="3328">
          <cell r="C3328" t="str">
            <v>210</v>
          </cell>
          <cell r="X3328">
            <v>0</v>
          </cell>
        </row>
        <row r="3329">
          <cell r="C3329" t="str">
            <v>210</v>
          </cell>
          <cell r="X3329">
            <v>0</v>
          </cell>
        </row>
        <row r="3330">
          <cell r="C3330" t="str">
            <v>210</v>
          </cell>
          <cell r="X3330">
            <v>0</v>
          </cell>
        </row>
        <row r="3331">
          <cell r="C3331" t="str">
            <v>210</v>
          </cell>
          <cell r="X3331">
            <v>0</v>
          </cell>
        </row>
        <row r="3332">
          <cell r="C3332" t="str">
            <v>210</v>
          </cell>
          <cell r="X3332">
            <v>0</v>
          </cell>
        </row>
        <row r="3333">
          <cell r="C3333" t="str">
            <v>210</v>
          </cell>
          <cell r="X3333">
            <v>0</v>
          </cell>
        </row>
        <row r="3334">
          <cell r="C3334" t="str">
            <v>210</v>
          </cell>
          <cell r="X3334">
            <v>0</v>
          </cell>
        </row>
        <row r="3335">
          <cell r="C3335" t="str">
            <v>210</v>
          </cell>
          <cell r="X3335">
            <v>0</v>
          </cell>
        </row>
        <row r="3336">
          <cell r="C3336" t="str">
            <v>210</v>
          </cell>
          <cell r="X3336">
            <v>0</v>
          </cell>
        </row>
        <row r="3337">
          <cell r="C3337" t="str">
            <v>210</v>
          </cell>
          <cell r="X3337">
            <v>0</v>
          </cell>
        </row>
        <row r="3338">
          <cell r="C3338" t="str">
            <v>210</v>
          </cell>
          <cell r="X3338">
            <v>0</v>
          </cell>
        </row>
        <row r="3339">
          <cell r="C3339" t="str">
            <v>210</v>
          </cell>
          <cell r="X3339">
            <v>0</v>
          </cell>
        </row>
        <row r="3340">
          <cell r="C3340" t="str">
            <v>210</v>
          </cell>
          <cell r="X3340">
            <v>0</v>
          </cell>
        </row>
        <row r="3341">
          <cell r="C3341" t="str">
            <v>210</v>
          </cell>
          <cell r="X3341">
            <v>0</v>
          </cell>
        </row>
        <row r="3342">
          <cell r="C3342" t="str">
            <v>210</v>
          </cell>
          <cell r="X3342">
            <v>0</v>
          </cell>
        </row>
        <row r="3343">
          <cell r="C3343" t="str">
            <v>210</v>
          </cell>
          <cell r="X3343">
            <v>0</v>
          </cell>
        </row>
        <row r="3344">
          <cell r="C3344" t="str">
            <v>210</v>
          </cell>
          <cell r="X3344">
            <v>0</v>
          </cell>
        </row>
        <row r="3345">
          <cell r="C3345" t="str">
            <v>210</v>
          </cell>
          <cell r="X3345">
            <v>0</v>
          </cell>
        </row>
        <row r="3346">
          <cell r="C3346" t="str">
            <v>210</v>
          </cell>
          <cell r="X3346">
            <v>0</v>
          </cell>
        </row>
        <row r="3347">
          <cell r="C3347" t="str">
            <v>210</v>
          </cell>
          <cell r="X3347">
            <v>0</v>
          </cell>
        </row>
        <row r="3348">
          <cell r="C3348" t="str">
            <v>210</v>
          </cell>
          <cell r="X3348">
            <v>0</v>
          </cell>
        </row>
        <row r="3349">
          <cell r="C3349" t="str">
            <v>210</v>
          </cell>
          <cell r="X3349">
            <v>0</v>
          </cell>
        </row>
        <row r="3350">
          <cell r="C3350" t="str">
            <v>210</v>
          </cell>
          <cell r="X3350">
            <v>0</v>
          </cell>
        </row>
        <row r="3351">
          <cell r="C3351" t="str">
            <v>210</v>
          </cell>
          <cell r="X3351">
            <v>0</v>
          </cell>
        </row>
        <row r="3352">
          <cell r="C3352" t="str">
            <v>210</v>
          </cell>
          <cell r="X3352">
            <v>0</v>
          </cell>
        </row>
        <row r="3353">
          <cell r="C3353" t="str">
            <v>210</v>
          </cell>
          <cell r="X3353">
            <v>0</v>
          </cell>
        </row>
        <row r="3354">
          <cell r="C3354" t="str">
            <v>210</v>
          </cell>
          <cell r="X3354">
            <v>0</v>
          </cell>
        </row>
        <row r="3355">
          <cell r="C3355" t="str">
            <v>210</v>
          </cell>
          <cell r="X3355">
            <v>0</v>
          </cell>
        </row>
        <row r="3356">
          <cell r="C3356" t="str">
            <v>210</v>
          </cell>
          <cell r="X3356">
            <v>0</v>
          </cell>
        </row>
        <row r="3357">
          <cell r="C3357" t="str">
            <v>210</v>
          </cell>
          <cell r="X3357">
            <v>0</v>
          </cell>
        </row>
        <row r="3358">
          <cell r="C3358" t="str">
            <v>210</v>
          </cell>
          <cell r="X3358">
            <v>0</v>
          </cell>
        </row>
        <row r="3359">
          <cell r="C3359" t="str">
            <v>210</v>
          </cell>
          <cell r="X3359">
            <v>0</v>
          </cell>
        </row>
        <row r="3360">
          <cell r="C3360" t="str">
            <v>210</v>
          </cell>
          <cell r="X3360">
            <v>0</v>
          </cell>
        </row>
        <row r="3361">
          <cell r="C3361" t="str">
            <v>210</v>
          </cell>
          <cell r="X3361">
            <v>0</v>
          </cell>
        </row>
        <row r="3362">
          <cell r="C3362" t="str">
            <v>210</v>
          </cell>
          <cell r="X3362">
            <v>0</v>
          </cell>
        </row>
        <row r="3363">
          <cell r="C3363" t="str">
            <v>210</v>
          </cell>
          <cell r="X3363">
            <v>0</v>
          </cell>
        </row>
        <row r="3364">
          <cell r="C3364" t="str">
            <v>210</v>
          </cell>
          <cell r="X3364">
            <v>0</v>
          </cell>
        </row>
        <row r="3365">
          <cell r="C3365" t="str">
            <v>210</v>
          </cell>
          <cell r="X3365">
            <v>0</v>
          </cell>
        </row>
        <row r="3366">
          <cell r="C3366" t="str">
            <v>210</v>
          </cell>
          <cell r="X3366">
            <v>0</v>
          </cell>
        </row>
        <row r="3367">
          <cell r="C3367" t="str">
            <v>210</v>
          </cell>
          <cell r="X3367">
            <v>0</v>
          </cell>
        </row>
        <row r="3368">
          <cell r="C3368" t="str">
            <v>210</v>
          </cell>
          <cell r="X3368">
            <v>0</v>
          </cell>
        </row>
        <row r="3369">
          <cell r="C3369" t="str">
            <v>210</v>
          </cell>
          <cell r="X3369">
            <v>0</v>
          </cell>
        </row>
        <row r="3370">
          <cell r="C3370" t="str">
            <v>210</v>
          </cell>
          <cell r="X3370">
            <v>0</v>
          </cell>
        </row>
        <row r="3371">
          <cell r="C3371" t="str">
            <v>210</v>
          </cell>
          <cell r="X3371">
            <v>0</v>
          </cell>
        </row>
        <row r="3372">
          <cell r="C3372" t="str">
            <v>210</v>
          </cell>
          <cell r="X3372">
            <v>0</v>
          </cell>
        </row>
        <row r="3373">
          <cell r="C3373" t="str">
            <v>210</v>
          </cell>
          <cell r="X3373">
            <v>0</v>
          </cell>
        </row>
        <row r="3374">
          <cell r="C3374" t="str">
            <v>210</v>
          </cell>
          <cell r="X3374">
            <v>0</v>
          </cell>
        </row>
        <row r="3375">
          <cell r="C3375" t="str">
            <v>210</v>
          </cell>
          <cell r="X3375">
            <v>0</v>
          </cell>
        </row>
        <row r="3376">
          <cell r="C3376" t="str">
            <v>210</v>
          </cell>
          <cell r="X3376">
            <v>0</v>
          </cell>
        </row>
        <row r="3377">
          <cell r="C3377" t="str">
            <v>210</v>
          </cell>
          <cell r="X3377">
            <v>0</v>
          </cell>
        </row>
        <row r="3378">
          <cell r="C3378" t="str">
            <v>210</v>
          </cell>
          <cell r="X3378">
            <v>0</v>
          </cell>
        </row>
        <row r="3379">
          <cell r="C3379" t="str">
            <v>210</v>
          </cell>
          <cell r="X3379">
            <v>0</v>
          </cell>
        </row>
        <row r="3380">
          <cell r="C3380" t="str">
            <v>210</v>
          </cell>
          <cell r="X3380">
            <v>0</v>
          </cell>
        </row>
        <row r="3381">
          <cell r="C3381" t="str">
            <v>210</v>
          </cell>
          <cell r="X3381">
            <v>0</v>
          </cell>
        </row>
        <row r="3382">
          <cell r="C3382" t="str">
            <v>210</v>
          </cell>
          <cell r="X3382">
            <v>0</v>
          </cell>
        </row>
        <row r="3383">
          <cell r="C3383" t="str">
            <v>210</v>
          </cell>
          <cell r="X3383">
            <v>0</v>
          </cell>
        </row>
        <row r="3384">
          <cell r="C3384" t="str">
            <v>210</v>
          </cell>
          <cell r="X3384">
            <v>0</v>
          </cell>
        </row>
        <row r="3385">
          <cell r="C3385" t="str">
            <v>210</v>
          </cell>
          <cell r="X3385">
            <v>0</v>
          </cell>
        </row>
        <row r="3386">
          <cell r="C3386" t="str">
            <v>210</v>
          </cell>
          <cell r="X3386">
            <v>0</v>
          </cell>
        </row>
        <row r="3387">
          <cell r="C3387" t="str">
            <v>210</v>
          </cell>
          <cell r="X3387">
            <v>0</v>
          </cell>
        </row>
        <row r="3388">
          <cell r="C3388" t="str">
            <v>210</v>
          </cell>
          <cell r="X3388">
            <v>0</v>
          </cell>
        </row>
        <row r="3389">
          <cell r="C3389" t="str">
            <v>210</v>
          </cell>
          <cell r="X3389">
            <v>0</v>
          </cell>
        </row>
        <row r="3390">
          <cell r="C3390" t="str">
            <v>210</v>
          </cell>
          <cell r="X3390">
            <v>0</v>
          </cell>
        </row>
        <row r="3391">
          <cell r="C3391" t="str">
            <v>210</v>
          </cell>
          <cell r="X3391">
            <v>0</v>
          </cell>
        </row>
        <row r="3392">
          <cell r="C3392" t="str">
            <v>210</v>
          </cell>
          <cell r="X3392">
            <v>0</v>
          </cell>
        </row>
        <row r="3393">
          <cell r="C3393" t="str">
            <v>210</v>
          </cell>
          <cell r="X3393">
            <v>0</v>
          </cell>
        </row>
        <row r="3394">
          <cell r="C3394" t="str">
            <v>210</v>
          </cell>
          <cell r="X3394">
            <v>0</v>
          </cell>
        </row>
        <row r="3395">
          <cell r="C3395" t="str">
            <v>210</v>
          </cell>
          <cell r="X3395">
            <v>0</v>
          </cell>
        </row>
        <row r="3396">
          <cell r="C3396" t="str">
            <v>210</v>
          </cell>
          <cell r="X3396">
            <v>0</v>
          </cell>
        </row>
        <row r="3397">
          <cell r="C3397" t="str">
            <v>210</v>
          </cell>
          <cell r="X3397">
            <v>0</v>
          </cell>
        </row>
        <row r="3398">
          <cell r="C3398" t="str">
            <v>210</v>
          </cell>
          <cell r="X3398">
            <v>0</v>
          </cell>
        </row>
        <row r="3399">
          <cell r="C3399" t="str">
            <v>210</v>
          </cell>
          <cell r="X3399">
            <v>0</v>
          </cell>
        </row>
        <row r="3400">
          <cell r="C3400" t="str">
            <v>210</v>
          </cell>
          <cell r="X3400">
            <v>0</v>
          </cell>
        </row>
        <row r="3401">
          <cell r="C3401" t="str">
            <v>210</v>
          </cell>
          <cell r="X3401">
            <v>0</v>
          </cell>
        </row>
        <row r="3402">
          <cell r="C3402" t="str">
            <v>210</v>
          </cell>
          <cell r="X3402">
            <v>5.5</v>
          </cell>
        </row>
        <row r="3403">
          <cell r="C3403" t="str">
            <v>210</v>
          </cell>
          <cell r="X3403">
            <v>3</v>
          </cell>
        </row>
        <row r="3404">
          <cell r="C3404" t="str">
            <v>210</v>
          </cell>
          <cell r="X3404">
            <v>0</v>
          </cell>
        </row>
        <row r="3405">
          <cell r="C3405" t="str">
            <v>210</v>
          </cell>
          <cell r="X3405">
            <v>0</v>
          </cell>
        </row>
        <row r="3406">
          <cell r="C3406" t="str">
            <v>210</v>
          </cell>
          <cell r="X3406">
            <v>0</v>
          </cell>
        </row>
        <row r="3407">
          <cell r="C3407" t="str">
            <v>210</v>
          </cell>
          <cell r="X3407">
            <v>0</v>
          </cell>
        </row>
        <row r="3408">
          <cell r="C3408" t="str">
            <v>210</v>
          </cell>
          <cell r="X3408">
            <v>0</v>
          </cell>
        </row>
        <row r="3409">
          <cell r="C3409" t="str">
            <v>210</v>
          </cell>
          <cell r="X3409">
            <v>0</v>
          </cell>
        </row>
        <row r="3410">
          <cell r="C3410" t="str">
            <v>210</v>
          </cell>
          <cell r="X3410">
            <v>2</v>
          </cell>
        </row>
        <row r="3411">
          <cell r="C3411" t="str">
            <v>210</v>
          </cell>
          <cell r="X3411">
            <v>10</v>
          </cell>
        </row>
        <row r="3412">
          <cell r="C3412" t="str">
            <v>210</v>
          </cell>
          <cell r="X3412">
            <v>0</v>
          </cell>
        </row>
        <row r="3413">
          <cell r="C3413" t="str">
            <v>210</v>
          </cell>
          <cell r="X3413">
            <v>0</v>
          </cell>
        </row>
        <row r="3414">
          <cell r="C3414" t="str">
            <v>210</v>
          </cell>
          <cell r="X3414">
            <v>0</v>
          </cell>
        </row>
        <row r="3415">
          <cell r="C3415" t="str">
            <v>210</v>
          </cell>
          <cell r="X3415">
            <v>0</v>
          </cell>
        </row>
        <row r="3416">
          <cell r="C3416" t="str">
            <v>210</v>
          </cell>
          <cell r="X3416">
            <v>0</v>
          </cell>
        </row>
        <row r="3417">
          <cell r="C3417" t="str">
            <v>210</v>
          </cell>
          <cell r="X3417">
            <v>0</v>
          </cell>
        </row>
        <row r="3418">
          <cell r="C3418" t="str">
            <v>210</v>
          </cell>
          <cell r="X3418">
            <v>5.0999999999999996</v>
          </cell>
        </row>
        <row r="3419">
          <cell r="C3419" t="str">
            <v>210</v>
          </cell>
          <cell r="X3419">
            <v>0</v>
          </cell>
        </row>
        <row r="3420">
          <cell r="C3420" t="str">
            <v>210</v>
          </cell>
          <cell r="X3420">
            <v>2</v>
          </cell>
        </row>
        <row r="3421">
          <cell r="C3421" t="str">
            <v>210</v>
          </cell>
          <cell r="X3421">
            <v>0</v>
          </cell>
        </row>
        <row r="3422">
          <cell r="C3422" t="str">
            <v>210</v>
          </cell>
          <cell r="X3422">
            <v>0</v>
          </cell>
        </row>
        <row r="3423">
          <cell r="C3423" t="str">
            <v>210</v>
          </cell>
          <cell r="X3423">
            <v>0</v>
          </cell>
        </row>
        <row r="3424">
          <cell r="C3424" t="str">
            <v>210</v>
          </cell>
          <cell r="X3424">
            <v>0</v>
          </cell>
        </row>
        <row r="3425">
          <cell r="C3425" t="str">
            <v>210</v>
          </cell>
          <cell r="X3425">
            <v>0</v>
          </cell>
        </row>
        <row r="3426">
          <cell r="C3426" t="str">
            <v>210</v>
          </cell>
          <cell r="X3426">
            <v>4</v>
          </cell>
        </row>
        <row r="3427">
          <cell r="C3427" t="str">
            <v>210</v>
          </cell>
          <cell r="X3427">
            <v>0</v>
          </cell>
        </row>
        <row r="3428">
          <cell r="C3428" t="str">
            <v>210</v>
          </cell>
          <cell r="X3428">
            <v>0</v>
          </cell>
        </row>
        <row r="3429">
          <cell r="C3429" t="str">
            <v>210</v>
          </cell>
          <cell r="X3429">
            <v>0</v>
          </cell>
        </row>
        <row r="3430">
          <cell r="C3430" t="str">
            <v>210</v>
          </cell>
          <cell r="X3430">
            <v>0</v>
          </cell>
        </row>
        <row r="3431">
          <cell r="C3431" t="str">
            <v>210</v>
          </cell>
          <cell r="X3431">
            <v>0</v>
          </cell>
        </row>
        <row r="3432">
          <cell r="C3432" t="str">
            <v>210</v>
          </cell>
          <cell r="X3432">
            <v>0</v>
          </cell>
        </row>
        <row r="3433">
          <cell r="C3433" t="str">
            <v>210</v>
          </cell>
          <cell r="X3433">
            <v>0</v>
          </cell>
        </row>
        <row r="3434">
          <cell r="C3434" t="str">
            <v>210</v>
          </cell>
          <cell r="X3434">
            <v>0</v>
          </cell>
        </row>
        <row r="3435">
          <cell r="C3435" t="str">
            <v>210</v>
          </cell>
          <cell r="X3435">
            <v>0</v>
          </cell>
        </row>
        <row r="3436">
          <cell r="C3436" t="str">
            <v>210</v>
          </cell>
          <cell r="X3436">
            <v>0</v>
          </cell>
        </row>
        <row r="3437">
          <cell r="C3437" t="str">
            <v>210</v>
          </cell>
          <cell r="X3437">
            <v>0</v>
          </cell>
        </row>
        <row r="3438">
          <cell r="C3438" t="str">
            <v>210</v>
          </cell>
          <cell r="X3438">
            <v>0</v>
          </cell>
        </row>
        <row r="3439">
          <cell r="C3439" t="str">
            <v>210</v>
          </cell>
          <cell r="X3439">
            <v>0</v>
          </cell>
        </row>
        <row r="3440">
          <cell r="C3440" t="str">
            <v>210</v>
          </cell>
          <cell r="X3440">
            <v>0</v>
          </cell>
        </row>
        <row r="3441">
          <cell r="C3441" t="str">
            <v>210</v>
          </cell>
          <cell r="X3441">
            <v>0</v>
          </cell>
        </row>
        <row r="3442">
          <cell r="C3442" t="str">
            <v>210</v>
          </cell>
          <cell r="X3442">
            <v>6</v>
          </cell>
        </row>
        <row r="3443">
          <cell r="C3443" t="str">
            <v>210</v>
          </cell>
          <cell r="X3443">
            <v>6.8999999999999995</v>
          </cell>
        </row>
        <row r="3444">
          <cell r="C3444" t="str">
            <v>210</v>
          </cell>
          <cell r="X3444">
            <v>0.5</v>
          </cell>
        </row>
        <row r="3445">
          <cell r="C3445" t="str">
            <v>210</v>
          </cell>
          <cell r="X3445">
            <v>0</v>
          </cell>
        </row>
        <row r="3446">
          <cell r="C3446" t="str">
            <v>210</v>
          </cell>
          <cell r="X3446">
            <v>0</v>
          </cell>
        </row>
        <row r="3447">
          <cell r="C3447" t="str">
            <v>210</v>
          </cell>
          <cell r="X3447">
            <v>0</v>
          </cell>
        </row>
        <row r="3448">
          <cell r="C3448" t="str">
            <v>210</v>
          </cell>
          <cell r="X3448">
            <v>0</v>
          </cell>
        </row>
        <row r="3449">
          <cell r="C3449" t="str">
            <v>210</v>
          </cell>
          <cell r="X3449">
            <v>0</v>
          </cell>
        </row>
        <row r="3450">
          <cell r="C3450" t="str">
            <v>210</v>
          </cell>
          <cell r="X3450">
            <v>0</v>
          </cell>
        </row>
        <row r="3451">
          <cell r="C3451" t="str">
            <v>210</v>
          </cell>
          <cell r="X3451">
            <v>0</v>
          </cell>
        </row>
        <row r="3452">
          <cell r="C3452" t="str">
            <v>210</v>
          </cell>
          <cell r="X3452">
            <v>0</v>
          </cell>
        </row>
        <row r="3453">
          <cell r="C3453" t="str">
            <v>210</v>
          </cell>
          <cell r="X3453">
            <v>0</v>
          </cell>
        </row>
        <row r="3454">
          <cell r="C3454" t="str">
            <v>210</v>
          </cell>
          <cell r="X3454">
            <v>0</v>
          </cell>
        </row>
        <row r="3455">
          <cell r="C3455" t="str">
            <v>210</v>
          </cell>
          <cell r="X3455">
            <v>0</v>
          </cell>
        </row>
        <row r="3456">
          <cell r="C3456" t="str">
            <v>210</v>
          </cell>
          <cell r="X3456">
            <v>0</v>
          </cell>
        </row>
        <row r="3457">
          <cell r="C3457" t="str">
            <v>210</v>
          </cell>
          <cell r="X3457">
            <v>0</v>
          </cell>
        </row>
        <row r="3458">
          <cell r="C3458" t="str">
            <v>210</v>
          </cell>
          <cell r="X3458">
            <v>0</v>
          </cell>
        </row>
        <row r="3459">
          <cell r="C3459" t="str">
            <v>210</v>
          </cell>
          <cell r="X3459">
            <v>0</v>
          </cell>
        </row>
        <row r="3460">
          <cell r="C3460" t="str">
            <v>210</v>
          </cell>
          <cell r="X3460">
            <v>0</v>
          </cell>
        </row>
        <row r="3461">
          <cell r="C3461" t="str">
            <v>210</v>
          </cell>
          <cell r="X3461">
            <v>0</v>
          </cell>
        </row>
        <row r="3462">
          <cell r="C3462" t="str">
            <v>210</v>
          </cell>
          <cell r="X3462">
            <v>0</v>
          </cell>
        </row>
        <row r="3463">
          <cell r="C3463" t="str">
            <v>210</v>
          </cell>
          <cell r="X3463">
            <v>0</v>
          </cell>
        </row>
        <row r="3464">
          <cell r="C3464" t="str">
            <v>210</v>
          </cell>
          <cell r="X3464">
            <v>0</v>
          </cell>
        </row>
        <row r="3465">
          <cell r="C3465" t="str">
            <v>210</v>
          </cell>
          <cell r="X3465">
            <v>0</v>
          </cell>
        </row>
        <row r="3466">
          <cell r="C3466" t="str">
            <v>210</v>
          </cell>
          <cell r="X3466">
            <v>0</v>
          </cell>
        </row>
        <row r="3467">
          <cell r="C3467" t="str">
            <v>210</v>
          </cell>
          <cell r="X3467">
            <v>0</v>
          </cell>
        </row>
        <row r="3468">
          <cell r="C3468" t="str">
            <v>210</v>
          </cell>
          <cell r="X3468">
            <v>0</v>
          </cell>
        </row>
        <row r="3469">
          <cell r="C3469" t="str">
            <v>210</v>
          </cell>
          <cell r="X3469">
            <v>0</v>
          </cell>
        </row>
        <row r="3470">
          <cell r="C3470" t="str">
            <v>210</v>
          </cell>
          <cell r="X3470">
            <v>0</v>
          </cell>
        </row>
        <row r="3471">
          <cell r="C3471" t="str">
            <v>210</v>
          </cell>
          <cell r="X3471">
            <v>0</v>
          </cell>
        </row>
        <row r="3472">
          <cell r="C3472" t="str">
            <v>210</v>
          </cell>
          <cell r="X3472">
            <v>0</v>
          </cell>
        </row>
        <row r="3473">
          <cell r="C3473" t="str">
            <v>210</v>
          </cell>
          <cell r="X3473">
            <v>0</v>
          </cell>
        </row>
        <row r="3474">
          <cell r="C3474" t="str">
            <v>210</v>
          </cell>
          <cell r="X3474">
            <v>0</v>
          </cell>
        </row>
        <row r="3475">
          <cell r="C3475" t="str">
            <v>210</v>
          </cell>
          <cell r="X3475">
            <v>0</v>
          </cell>
        </row>
        <row r="3476">
          <cell r="C3476" t="str">
            <v>210</v>
          </cell>
          <cell r="X3476">
            <v>0</v>
          </cell>
        </row>
        <row r="3477">
          <cell r="C3477" t="str">
            <v>210</v>
          </cell>
          <cell r="X3477">
            <v>0</v>
          </cell>
        </row>
        <row r="3478">
          <cell r="C3478" t="str">
            <v>210</v>
          </cell>
          <cell r="X3478">
            <v>0</v>
          </cell>
        </row>
        <row r="3479">
          <cell r="C3479" t="str">
            <v>210</v>
          </cell>
          <cell r="X3479">
            <v>0</v>
          </cell>
        </row>
        <row r="3480">
          <cell r="C3480" t="str">
            <v>210</v>
          </cell>
          <cell r="X3480">
            <v>0</v>
          </cell>
        </row>
        <row r="3481">
          <cell r="C3481" t="str">
            <v>210</v>
          </cell>
          <cell r="X3481">
            <v>0</v>
          </cell>
        </row>
        <row r="3482">
          <cell r="C3482" t="str">
            <v>210</v>
          </cell>
          <cell r="X3482">
            <v>80</v>
          </cell>
        </row>
        <row r="3483">
          <cell r="C3483" t="str">
            <v>210</v>
          </cell>
          <cell r="X3483">
            <v>0</v>
          </cell>
        </row>
        <row r="3484">
          <cell r="C3484" t="str">
            <v>210</v>
          </cell>
          <cell r="X3484">
            <v>0</v>
          </cell>
        </row>
        <row r="3485">
          <cell r="C3485" t="str">
            <v>210</v>
          </cell>
          <cell r="X3485">
            <v>0</v>
          </cell>
        </row>
        <row r="3486">
          <cell r="C3486" t="str">
            <v>210</v>
          </cell>
          <cell r="X3486">
            <v>252</v>
          </cell>
        </row>
        <row r="3487">
          <cell r="C3487" t="str">
            <v>210</v>
          </cell>
          <cell r="X3487">
            <v>152</v>
          </cell>
        </row>
        <row r="3488">
          <cell r="C3488" t="str">
            <v>210</v>
          </cell>
          <cell r="X3488">
            <v>121</v>
          </cell>
        </row>
        <row r="3489">
          <cell r="C3489" t="str">
            <v>210</v>
          </cell>
          <cell r="X3489">
            <v>494</v>
          </cell>
        </row>
        <row r="3490">
          <cell r="C3490" t="str">
            <v>210</v>
          </cell>
          <cell r="X3490">
            <v>19</v>
          </cell>
        </row>
        <row r="3491">
          <cell r="C3491" t="str">
            <v>210</v>
          </cell>
          <cell r="X3491">
            <v>0</v>
          </cell>
        </row>
        <row r="3492">
          <cell r="C3492" t="str">
            <v>210</v>
          </cell>
          <cell r="X3492">
            <v>0</v>
          </cell>
        </row>
        <row r="3493">
          <cell r="C3493" t="str">
            <v>210</v>
          </cell>
          <cell r="X3493">
            <v>0</v>
          </cell>
        </row>
        <row r="3494">
          <cell r="C3494" t="str">
            <v>210</v>
          </cell>
          <cell r="X3494">
            <v>35</v>
          </cell>
        </row>
        <row r="3495">
          <cell r="C3495" t="str">
            <v>210</v>
          </cell>
          <cell r="X3495">
            <v>0</v>
          </cell>
        </row>
        <row r="3496">
          <cell r="C3496" t="str">
            <v>210</v>
          </cell>
          <cell r="X3496">
            <v>0</v>
          </cell>
        </row>
        <row r="3497">
          <cell r="C3497" t="str">
            <v>210</v>
          </cell>
          <cell r="X3497">
            <v>0</v>
          </cell>
        </row>
        <row r="3498">
          <cell r="C3498" t="str">
            <v>210</v>
          </cell>
          <cell r="X3498">
            <v>0</v>
          </cell>
        </row>
        <row r="3499">
          <cell r="C3499" t="str">
            <v>210</v>
          </cell>
          <cell r="X3499">
            <v>0</v>
          </cell>
        </row>
        <row r="3500">
          <cell r="C3500" t="str">
            <v>210</v>
          </cell>
          <cell r="X3500">
            <v>0</v>
          </cell>
        </row>
        <row r="3501">
          <cell r="C3501" t="str">
            <v>210</v>
          </cell>
          <cell r="X3501">
            <v>0</v>
          </cell>
        </row>
        <row r="3502">
          <cell r="C3502" t="str">
            <v>210</v>
          </cell>
          <cell r="X3502">
            <v>6.9</v>
          </cell>
        </row>
        <row r="3503">
          <cell r="C3503" t="str">
            <v>210</v>
          </cell>
          <cell r="X3503">
            <v>0</v>
          </cell>
        </row>
        <row r="3504">
          <cell r="C3504" t="str">
            <v>210</v>
          </cell>
          <cell r="X3504">
            <v>106</v>
          </cell>
        </row>
        <row r="3505">
          <cell r="C3505" t="str">
            <v>210</v>
          </cell>
          <cell r="X3505">
            <v>84</v>
          </cell>
        </row>
        <row r="3506">
          <cell r="C3506" t="str">
            <v>210</v>
          </cell>
          <cell r="X3506">
            <v>0</v>
          </cell>
        </row>
        <row r="3507">
          <cell r="C3507" t="str">
            <v>210</v>
          </cell>
          <cell r="X3507">
            <v>0</v>
          </cell>
        </row>
        <row r="3508">
          <cell r="C3508" t="str">
            <v>210</v>
          </cell>
          <cell r="X3508">
            <v>0</v>
          </cell>
        </row>
        <row r="3509">
          <cell r="C3509" t="str">
            <v>210</v>
          </cell>
          <cell r="X3509">
            <v>0</v>
          </cell>
        </row>
        <row r="3510">
          <cell r="C3510" t="str">
            <v>210</v>
          </cell>
          <cell r="X3510">
            <v>204</v>
          </cell>
        </row>
        <row r="3511">
          <cell r="C3511" t="str">
            <v>210</v>
          </cell>
          <cell r="X3511">
            <v>10</v>
          </cell>
        </row>
        <row r="3512">
          <cell r="C3512" t="str">
            <v>210</v>
          </cell>
          <cell r="X3512">
            <v>0</v>
          </cell>
        </row>
        <row r="3513">
          <cell r="C3513" t="str">
            <v>210</v>
          </cell>
          <cell r="X3513">
            <v>0</v>
          </cell>
        </row>
        <row r="3514">
          <cell r="C3514" t="str">
            <v>210</v>
          </cell>
          <cell r="X3514">
            <v>0</v>
          </cell>
        </row>
        <row r="3515">
          <cell r="C3515" t="str">
            <v>210</v>
          </cell>
          <cell r="X3515">
            <v>0</v>
          </cell>
        </row>
        <row r="3516">
          <cell r="C3516" t="str">
            <v>210</v>
          </cell>
          <cell r="X3516">
            <v>0</v>
          </cell>
        </row>
        <row r="3517">
          <cell r="C3517" t="str">
            <v>210</v>
          </cell>
          <cell r="X3517">
            <v>0</v>
          </cell>
        </row>
        <row r="3518">
          <cell r="C3518" t="str">
            <v>210</v>
          </cell>
          <cell r="X3518">
            <v>11</v>
          </cell>
        </row>
        <row r="3519">
          <cell r="C3519" t="str">
            <v>210</v>
          </cell>
          <cell r="X3519">
            <v>0</v>
          </cell>
        </row>
        <row r="3520">
          <cell r="C3520" t="str">
            <v>210</v>
          </cell>
          <cell r="X3520">
            <v>0</v>
          </cell>
        </row>
        <row r="3521">
          <cell r="C3521" t="str">
            <v>210</v>
          </cell>
          <cell r="X3521">
            <v>0</v>
          </cell>
        </row>
        <row r="3522">
          <cell r="C3522" t="str">
            <v>211</v>
          </cell>
          <cell r="X3522">
            <v>1.8</v>
          </cell>
        </row>
        <row r="3523">
          <cell r="C3523" t="str">
            <v>211</v>
          </cell>
          <cell r="X3523">
            <v>1</v>
          </cell>
        </row>
        <row r="3524">
          <cell r="C3524" t="str">
            <v>211</v>
          </cell>
          <cell r="X3524">
            <v>57.7</v>
          </cell>
        </row>
        <row r="3525">
          <cell r="C3525" t="str">
            <v>211</v>
          </cell>
          <cell r="X3525">
            <v>0</v>
          </cell>
        </row>
        <row r="3526">
          <cell r="C3526" t="str">
            <v>211</v>
          </cell>
          <cell r="X3526">
            <v>0</v>
          </cell>
        </row>
        <row r="3527">
          <cell r="C3527" t="str">
            <v>211</v>
          </cell>
          <cell r="X3527">
            <v>0</v>
          </cell>
        </row>
        <row r="3528">
          <cell r="C3528" t="str">
            <v>211</v>
          </cell>
          <cell r="X3528">
            <v>0</v>
          </cell>
        </row>
        <row r="3529">
          <cell r="C3529" t="str">
            <v>211</v>
          </cell>
          <cell r="X3529">
            <v>0</v>
          </cell>
        </row>
        <row r="3530">
          <cell r="C3530" t="str">
            <v>211</v>
          </cell>
          <cell r="X3530">
            <v>3.399999999999999</v>
          </cell>
        </row>
        <row r="3531">
          <cell r="C3531" t="str">
            <v>211</v>
          </cell>
          <cell r="X3531">
            <v>0</v>
          </cell>
        </row>
        <row r="3532">
          <cell r="C3532" t="str">
            <v>211</v>
          </cell>
          <cell r="X3532">
            <v>0</v>
          </cell>
        </row>
        <row r="3533">
          <cell r="C3533" t="str">
            <v>211</v>
          </cell>
          <cell r="X3533">
            <v>0</v>
          </cell>
        </row>
        <row r="3534">
          <cell r="C3534" t="str">
            <v>211</v>
          </cell>
          <cell r="X3534">
            <v>3.399999999999999</v>
          </cell>
        </row>
        <row r="3535">
          <cell r="C3535" t="str">
            <v>211</v>
          </cell>
          <cell r="X3535">
            <v>0</v>
          </cell>
        </row>
        <row r="3536">
          <cell r="C3536" t="str">
            <v>211</v>
          </cell>
          <cell r="X3536">
            <v>0</v>
          </cell>
        </row>
        <row r="3537">
          <cell r="C3537" t="str">
            <v>211</v>
          </cell>
          <cell r="X3537">
            <v>0</v>
          </cell>
        </row>
        <row r="3538">
          <cell r="C3538" t="str">
            <v>211</v>
          </cell>
          <cell r="X3538">
            <v>3.399999999999999</v>
          </cell>
        </row>
        <row r="3539">
          <cell r="C3539" t="str">
            <v>211</v>
          </cell>
          <cell r="X3539">
            <v>3.5909999999999997</v>
          </cell>
        </row>
        <row r="3540">
          <cell r="C3540" t="str">
            <v>211</v>
          </cell>
          <cell r="X3540">
            <v>2.96</v>
          </cell>
        </row>
        <row r="3541">
          <cell r="C3541" t="str">
            <v>211</v>
          </cell>
          <cell r="X3541">
            <v>0</v>
          </cell>
        </row>
        <row r="3542">
          <cell r="C3542" t="str">
            <v>211</v>
          </cell>
          <cell r="X3542">
            <v>3.4999999999999991</v>
          </cell>
        </row>
        <row r="3543">
          <cell r="C3543" t="str">
            <v>211</v>
          </cell>
          <cell r="X3543">
            <v>0</v>
          </cell>
        </row>
        <row r="3544">
          <cell r="C3544" t="str">
            <v>211</v>
          </cell>
          <cell r="X3544">
            <v>0</v>
          </cell>
        </row>
        <row r="3545">
          <cell r="C3545" t="str">
            <v>211</v>
          </cell>
          <cell r="X3545">
            <v>0</v>
          </cell>
        </row>
        <row r="3546">
          <cell r="C3546" t="str">
            <v>211</v>
          </cell>
          <cell r="X3546">
            <v>3.399999999999999</v>
          </cell>
        </row>
        <row r="3547">
          <cell r="C3547" t="str">
            <v>211</v>
          </cell>
          <cell r="X3547">
            <v>3.5909999999999997</v>
          </cell>
        </row>
        <row r="3548">
          <cell r="C3548" t="str">
            <v>211</v>
          </cell>
          <cell r="X3548">
            <v>2.97</v>
          </cell>
        </row>
        <row r="3549">
          <cell r="C3549" t="str">
            <v>211</v>
          </cell>
          <cell r="X3549">
            <v>0</v>
          </cell>
        </row>
        <row r="3550">
          <cell r="C3550" t="str">
            <v>211</v>
          </cell>
          <cell r="X3550">
            <v>2.3000000000000003</v>
          </cell>
        </row>
        <row r="3551">
          <cell r="C3551" t="str">
            <v>211</v>
          </cell>
          <cell r="X3551">
            <v>0</v>
          </cell>
        </row>
        <row r="3552">
          <cell r="C3552" t="str">
            <v>211</v>
          </cell>
          <cell r="X3552">
            <v>0</v>
          </cell>
        </row>
        <row r="3553">
          <cell r="C3553" t="str">
            <v>211</v>
          </cell>
          <cell r="X3553">
            <v>0</v>
          </cell>
        </row>
        <row r="3554">
          <cell r="C3554" t="str">
            <v>211</v>
          </cell>
          <cell r="X3554">
            <v>2.3000000000000003</v>
          </cell>
        </row>
        <row r="3555">
          <cell r="C3555" t="str">
            <v>211</v>
          </cell>
          <cell r="X3555">
            <v>0</v>
          </cell>
        </row>
        <row r="3556">
          <cell r="C3556" t="str">
            <v>211</v>
          </cell>
          <cell r="X3556">
            <v>0</v>
          </cell>
        </row>
        <row r="3557">
          <cell r="C3557" t="str">
            <v>211</v>
          </cell>
          <cell r="X3557">
            <v>0</v>
          </cell>
        </row>
        <row r="3558">
          <cell r="C3558" t="str">
            <v>211</v>
          </cell>
          <cell r="X3558">
            <v>0</v>
          </cell>
        </row>
        <row r="3559">
          <cell r="C3559" t="str">
            <v>211</v>
          </cell>
          <cell r="X3559">
            <v>0</v>
          </cell>
        </row>
        <row r="3560">
          <cell r="C3560" t="str">
            <v>211</v>
          </cell>
          <cell r="X3560">
            <v>0</v>
          </cell>
        </row>
        <row r="3561">
          <cell r="C3561" t="str">
            <v>211</v>
          </cell>
          <cell r="X3561">
            <v>0</v>
          </cell>
        </row>
        <row r="3562">
          <cell r="C3562" t="str">
            <v>211</v>
          </cell>
          <cell r="X3562">
            <v>1.2</v>
          </cell>
        </row>
        <row r="3563">
          <cell r="C3563" t="str">
            <v>211</v>
          </cell>
          <cell r="X3563">
            <v>0</v>
          </cell>
        </row>
        <row r="3564">
          <cell r="C3564" t="str">
            <v>211</v>
          </cell>
          <cell r="X3564">
            <v>0</v>
          </cell>
        </row>
        <row r="3565">
          <cell r="C3565" t="str">
            <v>211</v>
          </cell>
          <cell r="X3565">
            <v>0</v>
          </cell>
        </row>
        <row r="3566">
          <cell r="C3566" t="str">
            <v>211</v>
          </cell>
          <cell r="X3566">
            <v>0</v>
          </cell>
        </row>
        <row r="3567">
          <cell r="C3567" t="str">
            <v>211</v>
          </cell>
          <cell r="X3567">
            <v>0</v>
          </cell>
        </row>
        <row r="3568">
          <cell r="C3568" t="str">
            <v>211</v>
          </cell>
          <cell r="X3568">
            <v>0</v>
          </cell>
        </row>
        <row r="3569">
          <cell r="C3569" t="str">
            <v>211</v>
          </cell>
          <cell r="X3569">
            <v>0</v>
          </cell>
        </row>
        <row r="3570">
          <cell r="C3570" t="str">
            <v>211</v>
          </cell>
          <cell r="X3570">
            <v>2.4</v>
          </cell>
        </row>
        <row r="3571">
          <cell r="C3571" t="str">
            <v>211</v>
          </cell>
          <cell r="X3571">
            <v>0</v>
          </cell>
        </row>
        <row r="3572">
          <cell r="C3572" t="str">
            <v>211</v>
          </cell>
          <cell r="X3572">
            <v>0</v>
          </cell>
        </row>
        <row r="3573">
          <cell r="C3573" t="str">
            <v>211</v>
          </cell>
          <cell r="X3573">
            <v>0</v>
          </cell>
        </row>
        <row r="3574">
          <cell r="C3574" t="str">
            <v>211</v>
          </cell>
          <cell r="X3574">
            <v>2.4</v>
          </cell>
        </row>
        <row r="3575">
          <cell r="C3575" t="str">
            <v>211</v>
          </cell>
          <cell r="X3575">
            <v>0</v>
          </cell>
        </row>
        <row r="3576">
          <cell r="C3576" t="str">
            <v>211</v>
          </cell>
          <cell r="X3576">
            <v>0</v>
          </cell>
        </row>
        <row r="3577">
          <cell r="C3577" t="str">
            <v>211</v>
          </cell>
          <cell r="X3577">
            <v>0</v>
          </cell>
        </row>
        <row r="3578">
          <cell r="C3578" t="str">
            <v>211</v>
          </cell>
          <cell r="X3578">
            <v>2</v>
          </cell>
        </row>
        <row r="3579">
          <cell r="C3579" t="str">
            <v>211</v>
          </cell>
          <cell r="X3579">
            <v>1.88</v>
          </cell>
        </row>
        <row r="3580">
          <cell r="C3580" t="str">
            <v>211</v>
          </cell>
          <cell r="X3580">
            <v>0</v>
          </cell>
        </row>
        <row r="3581">
          <cell r="C3581" t="str">
            <v>211</v>
          </cell>
          <cell r="X3581">
            <v>0</v>
          </cell>
        </row>
        <row r="3582">
          <cell r="C3582" t="str">
            <v>211</v>
          </cell>
          <cell r="X3582">
            <v>0</v>
          </cell>
        </row>
        <row r="3583">
          <cell r="C3583" t="str">
            <v>211</v>
          </cell>
          <cell r="X3583">
            <v>0</v>
          </cell>
        </row>
        <row r="3584">
          <cell r="C3584" t="str">
            <v>211</v>
          </cell>
          <cell r="X3584">
            <v>0</v>
          </cell>
        </row>
        <row r="3585">
          <cell r="C3585" t="str">
            <v>211</v>
          </cell>
          <cell r="X3585">
            <v>0</v>
          </cell>
        </row>
        <row r="3586">
          <cell r="C3586" t="str">
            <v>211</v>
          </cell>
          <cell r="X3586">
            <v>1</v>
          </cell>
        </row>
        <row r="3587">
          <cell r="C3587" t="str">
            <v>211</v>
          </cell>
          <cell r="X3587">
            <v>0</v>
          </cell>
        </row>
        <row r="3588">
          <cell r="C3588" t="str">
            <v>211</v>
          </cell>
          <cell r="X3588">
            <v>1.5</v>
          </cell>
        </row>
        <row r="3589">
          <cell r="C3589" t="str">
            <v>211</v>
          </cell>
          <cell r="X3589">
            <v>0</v>
          </cell>
        </row>
        <row r="3590">
          <cell r="C3590" t="str">
            <v>211</v>
          </cell>
          <cell r="X3590">
            <v>4.3999999999999995</v>
          </cell>
        </row>
        <row r="3591">
          <cell r="C3591" t="str">
            <v>211</v>
          </cell>
          <cell r="X3591">
            <v>0</v>
          </cell>
        </row>
        <row r="3592">
          <cell r="C3592" t="str">
            <v>211</v>
          </cell>
          <cell r="X3592">
            <v>0</v>
          </cell>
        </row>
        <row r="3593">
          <cell r="C3593" t="str">
            <v>211</v>
          </cell>
          <cell r="X3593">
            <v>0</v>
          </cell>
        </row>
        <row r="3594">
          <cell r="C3594" t="str">
            <v>211</v>
          </cell>
          <cell r="X3594">
            <v>0.2</v>
          </cell>
        </row>
        <row r="3595">
          <cell r="C3595" t="str">
            <v>211</v>
          </cell>
          <cell r="X3595">
            <v>0</v>
          </cell>
        </row>
        <row r="3596">
          <cell r="C3596" t="str">
            <v>211</v>
          </cell>
          <cell r="X3596">
            <v>0</v>
          </cell>
        </row>
        <row r="3597">
          <cell r="C3597" t="str">
            <v>211</v>
          </cell>
          <cell r="X3597">
            <v>0</v>
          </cell>
        </row>
        <row r="3598">
          <cell r="C3598" t="str">
            <v>211</v>
          </cell>
          <cell r="X3598">
            <v>0.6</v>
          </cell>
        </row>
        <row r="3599">
          <cell r="C3599" t="str">
            <v>211</v>
          </cell>
          <cell r="X3599">
            <v>0</v>
          </cell>
        </row>
        <row r="3600">
          <cell r="C3600" t="str">
            <v>211</v>
          </cell>
          <cell r="X3600">
            <v>0</v>
          </cell>
        </row>
        <row r="3601">
          <cell r="C3601" t="str">
            <v>211</v>
          </cell>
          <cell r="X3601">
            <v>0</v>
          </cell>
        </row>
        <row r="3602">
          <cell r="C3602" t="str">
            <v>211</v>
          </cell>
          <cell r="X3602">
            <v>27.102400000000003</v>
          </cell>
        </row>
        <row r="3603">
          <cell r="C3603" t="str">
            <v>211</v>
          </cell>
          <cell r="X3603">
            <v>14.6906</v>
          </cell>
        </row>
        <row r="3604">
          <cell r="C3604" t="str">
            <v>211</v>
          </cell>
          <cell r="X3604">
            <v>0</v>
          </cell>
        </row>
        <row r="3605">
          <cell r="C3605" t="str">
            <v>211</v>
          </cell>
          <cell r="X3605">
            <v>0</v>
          </cell>
        </row>
        <row r="3606">
          <cell r="C3606" t="str">
            <v>211</v>
          </cell>
          <cell r="X3606">
            <v>2.58</v>
          </cell>
        </row>
        <row r="3607">
          <cell r="C3607" t="str">
            <v>211</v>
          </cell>
          <cell r="X3607">
            <v>0</v>
          </cell>
        </row>
        <row r="3608">
          <cell r="C3608" t="str">
            <v>211</v>
          </cell>
          <cell r="X3608">
            <v>0</v>
          </cell>
        </row>
        <row r="3609">
          <cell r="C3609" t="str">
            <v>211</v>
          </cell>
          <cell r="X3609">
            <v>0</v>
          </cell>
        </row>
        <row r="3610">
          <cell r="C3610" t="str">
            <v>211</v>
          </cell>
          <cell r="X3610">
            <v>36.4</v>
          </cell>
        </row>
        <row r="3611">
          <cell r="C3611" t="str">
            <v>211</v>
          </cell>
          <cell r="X3611">
            <v>44.5</v>
          </cell>
        </row>
        <row r="3612">
          <cell r="C3612" t="str">
            <v>211</v>
          </cell>
          <cell r="X3612">
            <v>16.093000000000004</v>
          </cell>
        </row>
        <row r="3613">
          <cell r="C3613" t="str">
            <v>211</v>
          </cell>
          <cell r="X3613">
            <v>4.9174999999999995</v>
          </cell>
        </row>
        <row r="3614">
          <cell r="C3614" t="str">
            <v>211</v>
          </cell>
          <cell r="X3614">
            <v>2.58</v>
          </cell>
        </row>
        <row r="3615">
          <cell r="C3615" t="str">
            <v>211</v>
          </cell>
          <cell r="X3615">
            <v>0</v>
          </cell>
        </row>
        <row r="3616">
          <cell r="C3616" t="str">
            <v>211</v>
          </cell>
          <cell r="X3616">
            <v>0</v>
          </cell>
        </row>
        <row r="3617">
          <cell r="C3617" t="str">
            <v>211</v>
          </cell>
          <cell r="X3617">
            <v>0</v>
          </cell>
        </row>
        <row r="3618">
          <cell r="C3618" t="str">
            <v>211</v>
          </cell>
          <cell r="X3618">
            <v>1.9999999999999998</v>
          </cell>
        </row>
        <row r="3619">
          <cell r="C3619" t="str">
            <v>211</v>
          </cell>
          <cell r="X3619">
            <v>0</v>
          </cell>
        </row>
        <row r="3620">
          <cell r="C3620" t="str">
            <v>211</v>
          </cell>
          <cell r="X3620">
            <v>0</v>
          </cell>
        </row>
        <row r="3621">
          <cell r="C3621" t="str">
            <v>211</v>
          </cell>
          <cell r="X3621">
            <v>0</v>
          </cell>
        </row>
        <row r="3622">
          <cell r="C3622" t="str">
            <v>211</v>
          </cell>
          <cell r="X3622">
            <v>2.58</v>
          </cell>
        </row>
        <row r="3623">
          <cell r="C3623" t="str">
            <v>211</v>
          </cell>
          <cell r="X3623">
            <v>3.5999999999999996</v>
          </cell>
        </row>
        <row r="3624">
          <cell r="C3624" t="str">
            <v>211</v>
          </cell>
          <cell r="X3624">
            <v>0</v>
          </cell>
        </row>
        <row r="3625">
          <cell r="C3625" t="str">
            <v>211</v>
          </cell>
          <cell r="X3625">
            <v>0</v>
          </cell>
        </row>
        <row r="3626">
          <cell r="C3626" t="str">
            <v>211</v>
          </cell>
          <cell r="X3626">
            <v>13.499999999999998</v>
          </cell>
        </row>
        <row r="3627">
          <cell r="C3627" t="str">
            <v>211</v>
          </cell>
          <cell r="X3627">
            <v>0</v>
          </cell>
        </row>
        <row r="3628">
          <cell r="C3628" t="str">
            <v>211</v>
          </cell>
          <cell r="X3628">
            <v>0</v>
          </cell>
        </row>
        <row r="3629">
          <cell r="C3629" t="str">
            <v>211</v>
          </cell>
          <cell r="X3629">
            <v>0</v>
          </cell>
        </row>
        <row r="3630">
          <cell r="C3630" t="str">
            <v>211</v>
          </cell>
          <cell r="X3630">
            <v>2.58</v>
          </cell>
        </row>
        <row r="3631">
          <cell r="C3631" t="str">
            <v>211</v>
          </cell>
          <cell r="X3631">
            <v>183.54</v>
          </cell>
        </row>
        <row r="3632">
          <cell r="C3632" t="str">
            <v>211</v>
          </cell>
          <cell r="X3632">
            <v>0</v>
          </cell>
        </row>
        <row r="3633">
          <cell r="C3633" t="str">
            <v>211</v>
          </cell>
          <cell r="X3633">
            <v>0</v>
          </cell>
        </row>
        <row r="3634">
          <cell r="C3634" t="str">
            <v>211</v>
          </cell>
          <cell r="X3634">
            <v>0</v>
          </cell>
        </row>
        <row r="3635">
          <cell r="C3635" t="str">
            <v>211</v>
          </cell>
          <cell r="X3635">
            <v>0</v>
          </cell>
        </row>
        <row r="3636">
          <cell r="C3636" t="str">
            <v>211</v>
          </cell>
          <cell r="X3636">
            <v>0</v>
          </cell>
        </row>
        <row r="3637">
          <cell r="C3637" t="str">
            <v>211</v>
          </cell>
          <cell r="X3637">
            <v>0</v>
          </cell>
        </row>
        <row r="3638">
          <cell r="C3638" t="str">
            <v>211</v>
          </cell>
          <cell r="X3638">
            <v>2.58</v>
          </cell>
        </row>
        <row r="3639">
          <cell r="C3639" t="str">
            <v>211</v>
          </cell>
          <cell r="X3639">
            <v>0</v>
          </cell>
        </row>
        <row r="3640">
          <cell r="C3640" t="str">
            <v>211</v>
          </cell>
          <cell r="X3640">
            <v>0</v>
          </cell>
        </row>
        <row r="3641">
          <cell r="C3641" t="str">
            <v>211</v>
          </cell>
          <cell r="X3641">
            <v>0</v>
          </cell>
        </row>
        <row r="3642">
          <cell r="C3642" t="str">
            <v>211</v>
          </cell>
          <cell r="X3642">
            <v>1.06</v>
          </cell>
        </row>
        <row r="3643">
          <cell r="C3643" t="str">
            <v>211</v>
          </cell>
          <cell r="X3643">
            <v>0</v>
          </cell>
        </row>
        <row r="3644">
          <cell r="C3644" t="str">
            <v>211</v>
          </cell>
          <cell r="X3644">
            <v>0</v>
          </cell>
        </row>
        <row r="3645">
          <cell r="C3645" t="str">
            <v>211</v>
          </cell>
          <cell r="X3645">
            <v>0</v>
          </cell>
        </row>
        <row r="3646">
          <cell r="C3646" t="str">
            <v>211</v>
          </cell>
          <cell r="X3646">
            <v>0</v>
          </cell>
        </row>
        <row r="3647">
          <cell r="C3647" t="str">
            <v>211</v>
          </cell>
          <cell r="X3647">
            <v>2.4</v>
          </cell>
        </row>
        <row r="3648">
          <cell r="C3648" t="str">
            <v>211</v>
          </cell>
          <cell r="X3648">
            <v>0</v>
          </cell>
        </row>
        <row r="3649">
          <cell r="C3649" t="str">
            <v>211</v>
          </cell>
          <cell r="X3649">
            <v>0</v>
          </cell>
        </row>
        <row r="3650">
          <cell r="C3650" t="str">
            <v>211</v>
          </cell>
          <cell r="X3650">
            <v>3.7200000000000006</v>
          </cell>
        </row>
        <row r="3651">
          <cell r="C3651" t="str">
            <v>211</v>
          </cell>
          <cell r="X3651">
            <v>1.2</v>
          </cell>
        </row>
        <row r="3652">
          <cell r="C3652" t="str">
            <v>211</v>
          </cell>
          <cell r="X3652">
            <v>0.23</v>
          </cell>
        </row>
        <row r="3653">
          <cell r="C3653" t="str">
            <v>211</v>
          </cell>
          <cell r="X3653">
            <v>0</v>
          </cell>
        </row>
        <row r="3654">
          <cell r="C3654" t="str">
            <v>211</v>
          </cell>
          <cell r="X3654">
            <v>36</v>
          </cell>
        </row>
        <row r="3655">
          <cell r="C3655" t="str">
            <v>211</v>
          </cell>
          <cell r="X3655">
            <v>0.89999999999999991</v>
          </cell>
        </row>
        <row r="3656">
          <cell r="C3656" t="str">
            <v>211</v>
          </cell>
          <cell r="X3656">
            <v>0</v>
          </cell>
        </row>
        <row r="3657">
          <cell r="C3657" t="str">
            <v>211</v>
          </cell>
          <cell r="X3657">
            <v>0</v>
          </cell>
        </row>
        <row r="3658">
          <cell r="C3658" t="str">
            <v>211</v>
          </cell>
          <cell r="X3658">
            <v>0</v>
          </cell>
        </row>
        <row r="3659">
          <cell r="C3659" t="str">
            <v>211</v>
          </cell>
          <cell r="X3659">
            <v>0</v>
          </cell>
        </row>
        <row r="3660">
          <cell r="C3660" t="str">
            <v>211</v>
          </cell>
          <cell r="X3660">
            <v>0</v>
          </cell>
        </row>
        <row r="3661">
          <cell r="C3661" t="str">
            <v>211</v>
          </cell>
          <cell r="X3661">
            <v>0</v>
          </cell>
        </row>
        <row r="3662">
          <cell r="C3662" t="str">
            <v>211</v>
          </cell>
          <cell r="X3662">
            <v>0</v>
          </cell>
        </row>
        <row r="3663">
          <cell r="C3663" t="str">
            <v>211</v>
          </cell>
          <cell r="X3663">
            <v>0</v>
          </cell>
        </row>
        <row r="3664">
          <cell r="C3664" t="str">
            <v>211</v>
          </cell>
          <cell r="X3664">
            <v>0</v>
          </cell>
        </row>
        <row r="3665">
          <cell r="C3665" t="str">
            <v>211</v>
          </cell>
          <cell r="X3665">
            <v>0</v>
          </cell>
        </row>
        <row r="3666">
          <cell r="C3666" t="str">
            <v>211</v>
          </cell>
          <cell r="X3666">
            <v>0</v>
          </cell>
        </row>
        <row r="3667">
          <cell r="C3667" t="str">
            <v>211</v>
          </cell>
          <cell r="X3667">
            <v>0</v>
          </cell>
        </row>
        <row r="3668">
          <cell r="C3668" t="str">
            <v>211</v>
          </cell>
          <cell r="X3668">
            <v>0</v>
          </cell>
        </row>
        <row r="3669">
          <cell r="C3669" t="str">
            <v>211</v>
          </cell>
          <cell r="X3669">
            <v>0</v>
          </cell>
        </row>
        <row r="3670">
          <cell r="C3670" t="str">
            <v>211</v>
          </cell>
          <cell r="X3670">
            <v>0</v>
          </cell>
        </row>
        <row r="3671">
          <cell r="C3671" t="str">
            <v>211</v>
          </cell>
          <cell r="X3671">
            <v>0</v>
          </cell>
        </row>
        <row r="3672">
          <cell r="C3672" t="str">
            <v>211</v>
          </cell>
          <cell r="X3672">
            <v>0</v>
          </cell>
        </row>
        <row r="3673">
          <cell r="C3673" t="str">
            <v>211</v>
          </cell>
          <cell r="X3673">
            <v>0</v>
          </cell>
        </row>
        <row r="3674">
          <cell r="C3674" t="str">
            <v>211</v>
          </cell>
          <cell r="X3674">
            <v>0</v>
          </cell>
        </row>
        <row r="3675">
          <cell r="C3675" t="str">
            <v>211</v>
          </cell>
          <cell r="X3675">
            <v>0</v>
          </cell>
        </row>
        <row r="3676">
          <cell r="C3676" t="str">
            <v>211</v>
          </cell>
          <cell r="X3676">
            <v>0</v>
          </cell>
        </row>
        <row r="3677">
          <cell r="C3677" t="str">
            <v>211</v>
          </cell>
          <cell r="X3677">
            <v>0</v>
          </cell>
        </row>
        <row r="3678">
          <cell r="C3678" t="str">
            <v>211</v>
          </cell>
          <cell r="X3678">
            <v>0</v>
          </cell>
        </row>
        <row r="3679">
          <cell r="C3679" t="str">
            <v>211</v>
          </cell>
          <cell r="X3679">
            <v>0</v>
          </cell>
        </row>
        <row r="3680">
          <cell r="C3680" t="str">
            <v>211</v>
          </cell>
          <cell r="X3680">
            <v>0</v>
          </cell>
        </row>
        <row r="3681">
          <cell r="C3681" t="str">
            <v>211</v>
          </cell>
          <cell r="X3681">
            <v>0</v>
          </cell>
        </row>
        <row r="3682">
          <cell r="C3682" t="str">
            <v>211</v>
          </cell>
          <cell r="X3682">
            <v>1.42</v>
          </cell>
        </row>
        <row r="3683">
          <cell r="C3683" t="str">
            <v>211</v>
          </cell>
          <cell r="X3683">
            <v>0</v>
          </cell>
        </row>
        <row r="3684">
          <cell r="C3684" t="str">
            <v>211</v>
          </cell>
          <cell r="X3684">
            <v>0.06</v>
          </cell>
        </row>
        <row r="3685">
          <cell r="C3685" t="str">
            <v>211</v>
          </cell>
          <cell r="X3685">
            <v>0</v>
          </cell>
        </row>
        <row r="3686">
          <cell r="C3686" t="str">
            <v>211</v>
          </cell>
          <cell r="X3686">
            <v>0</v>
          </cell>
        </row>
        <row r="3687">
          <cell r="C3687" t="str">
            <v>211</v>
          </cell>
          <cell r="X3687">
            <v>10</v>
          </cell>
        </row>
        <row r="3688">
          <cell r="C3688" t="str">
            <v>211</v>
          </cell>
          <cell r="X3688">
            <v>1</v>
          </cell>
        </row>
        <row r="3689">
          <cell r="C3689" t="str">
            <v>211</v>
          </cell>
          <cell r="X3689">
            <v>0</v>
          </cell>
        </row>
        <row r="3690">
          <cell r="C3690" t="str">
            <v>211</v>
          </cell>
          <cell r="X3690">
            <v>1.6500000000000001</v>
          </cell>
        </row>
        <row r="3691">
          <cell r="C3691" t="str">
            <v>211</v>
          </cell>
          <cell r="X3691">
            <v>3.63</v>
          </cell>
        </row>
        <row r="3692">
          <cell r="C3692" t="str">
            <v>211</v>
          </cell>
          <cell r="X3692">
            <v>0.39000000000000007</v>
          </cell>
        </row>
        <row r="3693">
          <cell r="C3693" t="str">
            <v>211</v>
          </cell>
          <cell r="X3693">
            <v>0</v>
          </cell>
        </row>
        <row r="3694">
          <cell r="C3694" t="str">
            <v>211</v>
          </cell>
          <cell r="X3694">
            <v>0</v>
          </cell>
        </row>
        <row r="3695">
          <cell r="C3695" t="str">
            <v>211</v>
          </cell>
          <cell r="X3695">
            <v>0</v>
          </cell>
        </row>
        <row r="3696">
          <cell r="C3696" t="str">
            <v>211</v>
          </cell>
          <cell r="X3696">
            <v>0</v>
          </cell>
        </row>
        <row r="3697">
          <cell r="C3697" t="str">
            <v>211</v>
          </cell>
          <cell r="X3697">
            <v>0</v>
          </cell>
        </row>
        <row r="3698">
          <cell r="C3698" t="str">
            <v>211</v>
          </cell>
          <cell r="X3698">
            <v>0</v>
          </cell>
        </row>
        <row r="3699">
          <cell r="C3699" t="str">
            <v>211</v>
          </cell>
          <cell r="X3699">
            <v>0</v>
          </cell>
        </row>
        <row r="3700">
          <cell r="C3700" t="str">
            <v>211</v>
          </cell>
          <cell r="X3700">
            <v>0</v>
          </cell>
        </row>
        <row r="3701">
          <cell r="C3701" t="str">
            <v>211</v>
          </cell>
          <cell r="X3701">
            <v>0</v>
          </cell>
        </row>
        <row r="3702">
          <cell r="C3702" t="str">
            <v>211</v>
          </cell>
          <cell r="X3702">
            <v>0</v>
          </cell>
        </row>
        <row r="3703">
          <cell r="C3703" t="str">
            <v>211</v>
          </cell>
          <cell r="X3703">
            <v>0</v>
          </cell>
        </row>
        <row r="3704">
          <cell r="C3704" t="str">
            <v>211</v>
          </cell>
          <cell r="X3704">
            <v>0</v>
          </cell>
        </row>
        <row r="3705">
          <cell r="C3705" t="str">
            <v>211</v>
          </cell>
          <cell r="X3705">
            <v>0</v>
          </cell>
        </row>
        <row r="3706">
          <cell r="C3706" t="str">
            <v>211</v>
          </cell>
          <cell r="X3706">
            <v>0</v>
          </cell>
        </row>
        <row r="3707">
          <cell r="C3707" t="str">
            <v>211</v>
          </cell>
          <cell r="X3707">
            <v>0</v>
          </cell>
        </row>
        <row r="3708">
          <cell r="C3708" t="str">
            <v>211</v>
          </cell>
          <cell r="X3708">
            <v>0</v>
          </cell>
        </row>
        <row r="3709">
          <cell r="C3709" t="str">
            <v>211</v>
          </cell>
          <cell r="X3709">
            <v>0</v>
          </cell>
        </row>
        <row r="3710">
          <cell r="C3710" t="str">
            <v>211</v>
          </cell>
          <cell r="X3710">
            <v>0</v>
          </cell>
        </row>
        <row r="3711">
          <cell r="C3711" t="str">
            <v>211</v>
          </cell>
          <cell r="X3711">
            <v>0</v>
          </cell>
        </row>
        <row r="3712">
          <cell r="C3712" t="str">
            <v>211</v>
          </cell>
          <cell r="X3712">
            <v>0</v>
          </cell>
        </row>
        <row r="3713">
          <cell r="C3713" t="str">
            <v>211</v>
          </cell>
          <cell r="X3713">
            <v>0</v>
          </cell>
        </row>
        <row r="3714">
          <cell r="C3714" t="str">
            <v>211</v>
          </cell>
          <cell r="X3714">
            <v>0</v>
          </cell>
        </row>
        <row r="3715">
          <cell r="C3715" t="str">
            <v>211</v>
          </cell>
          <cell r="X3715">
            <v>0</v>
          </cell>
        </row>
        <row r="3716">
          <cell r="C3716" t="str">
            <v>211</v>
          </cell>
          <cell r="X3716">
            <v>0</v>
          </cell>
        </row>
        <row r="3717">
          <cell r="C3717" t="str">
            <v>211</v>
          </cell>
          <cell r="X3717">
            <v>0</v>
          </cell>
        </row>
        <row r="3718">
          <cell r="C3718" t="str">
            <v>211</v>
          </cell>
          <cell r="X3718">
            <v>0</v>
          </cell>
        </row>
        <row r="3719">
          <cell r="C3719" t="str">
            <v>211</v>
          </cell>
          <cell r="X3719">
            <v>0</v>
          </cell>
        </row>
        <row r="3720">
          <cell r="C3720" t="str">
            <v>211</v>
          </cell>
          <cell r="X3720">
            <v>0</v>
          </cell>
        </row>
        <row r="3721">
          <cell r="C3721" t="str">
            <v>211</v>
          </cell>
          <cell r="X3721">
            <v>0</v>
          </cell>
        </row>
        <row r="3722">
          <cell r="C3722" t="str">
            <v>211</v>
          </cell>
          <cell r="X3722">
            <v>3.6000000000000005</v>
          </cell>
        </row>
        <row r="3723">
          <cell r="C3723" t="str">
            <v>211</v>
          </cell>
          <cell r="X3723">
            <v>0.49</v>
          </cell>
        </row>
        <row r="3724">
          <cell r="C3724" t="str">
            <v>211</v>
          </cell>
          <cell r="X3724">
            <v>0.06</v>
          </cell>
        </row>
        <row r="3725">
          <cell r="C3725" t="str">
            <v>211</v>
          </cell>
          <cell r="X3725">
            <v>0</v>
          </cell>
        </row>
        <row r="3726">
          <cell r="C3726" t="str">
            <v>211</v>
          </cell>
          <cell r="X3726">
            <v>2.4</v>
          </cell>
        </row>
        <row r="3727">
          <cell r="C3727" t="str">
            <v>211</v>
          </cell>
          <cell r="X3727">
            <v>0</v>
          </cell>
        </row>
        <row r="3728">
          <cell r="C3728" t="str">
            <v>211</v>
          </cell>
          <cell r="X3728">
            <v>0</v>
          </cell>
        </row>
        <row r="3729">
          <cell r="C3729" t="str">
            <v>211</v>
          </cell>
          <cell r="X3729">
            <v>0</v>
          </cell>
        </row>
        <row r="3730">
          <cell r="C3730" t="str">
            <v>211</v>
          </cell>
          <cell r="X3730">
            <v>2.4</v>
          </cell>
        </row>
        <row r="3731">
          <cell r="C3731" t="str">
            <v>211</v>
          </cell>
          <cell r="X3731">
            <v>0.99</v>
          </cell>
        </row>
        <row r="3732">
          <cell r="C3732" t="str">
            <v>211</v>
          </cell>
          <cell r="X3732">
            <v>0.06</v>
          </cell>
        </row>
        <row r="3733">
          <cell r="C3733" t="str">
            <v>211</v>
          </cell>
          <cell r="X3733">
            <v>0</v>
          </cell>
        </row>
        <row r="3734">
          <cell r="C3734" t="str">
            <v>211</v>
          </cell>
          <cell r="X3734">
            <v>2.4</v>
          </cell>
        </row>
        <row r="3735">
          <cell r="C3735" t="str">
            <v>211</v>
          </cell>
          <cell r="X3735">
            <v>0</v>
          </cell>
        </row>
        <row r="3736">
          <cell r="C3736" t="str">
            <v>211</v>
          </cell>
          <cell r="X3736">
            <v>0</v>
          </cell>
        </row>
        <row r="3737">
          <cell r="C3737" t="str">
            <v>211</v>
          </cell>
          <cell r="X3737">
            <v>0</v>
          </cell>
        </row>
        <row r="3738">
          <cell r="C3738" t="str">
            <v>211</v>
          </cell>
          <cell r="X3738">
            <v>6</v>
          </cell>
        </row>
        <row r="3739">
          <cell r="C3739" t="str">
            <v>211</v>
          </cell>
          <cell r="X3739">
            <v>1.23</v>
          </cell>
        </row>
        <row r="3740">
          <cell r="C3740" t="str">
            <v>211</v>
          </cell>
          <cell r="X3740">
            <v>0.04</v>
          </cell>
        </row>
        <row r="3741">
          <cell r="C3741" t="str">
            <v>211</v>
          </cell>
          <cell r="X3741">
            <v>0</v>
          </cell>
        </row>
        <row r="3742">
          <cell r="C3742" t="str">
            <v>211</v>
          </cell>
          <cell r="X3742">
            <v>0</v>
          </cell>
        </row>
        <row r="3743">
          <cell r="C3743" t="str">
            <v>211</v>
          </cell>
          <cell r="X3743">
            <v>0</v>
          </cell>
        </row>
        <row r="3744">
          <cell r="C3744" t="str">
            <v>211</v>
          </cell>
          <cell r="X3744">
            <v>0</v>
          </cell>
        </row>
        <row r="3745">
          <cell r="C3745" t="str">
            <v>211</v>
          </cell>
          <cell r="X3745">
            <v>0</v>
          </cell>
        </row>
        <row r="3746">
          <cell r="C3746" t="str">
            <v>211</v>
          </cell>
          <cell r="X3746">
            <v>0</v>
          </cell>
        </row>
        <row r="3747">
          <cell r="C3747" t="str">
            <v>211</v>
          </cell>
          <cell r="X3747">
            <v>0</v>
          </cell>
        </row>
        <row r="3748">
          <cell r="C3748" t="str">
            <v>211</v>
          </cell>
          <cell r="X3748">
            <v>0</v>
          </cell>
        </row>
        <row r="3749">
          <cell r="C3749" t="str">
            <v>211</v>
          </cell>
          <cell r="X3749">
            <v>0</v>
          </cell>
        </row>
        <row r="3750">
          <cell r="C3750" t="str">
            <v>211</v>
          </cell>
          <cell r="X3750">
            <v>0</v>
          </cell>
        </row>
        <row r="3751">
          <cell r="C3751" t="str">
            <v>211</v>
          </cell>
          <cell r="X3751">
            <v>0</v>
          </cell>
        </row>
        <row r="3752">
          <cell r="C3752" t="str">
            <v>211</v>
          </cell>
          <cell r="X3752">
            <v>0</v>
          </cell>
        </row>
        <row r="3753">
          <cell r="C3753" t="str">
            <v>211</v>
          </cell>
          <cell r="X3753">
            <v>0</v>
          </cell>
        </row>
        <row r="3754">
          <cell r="C3754" t="str">
            <v>211</v>
          </cell>
          <cell r="X3754">
            <v>0</v>
          </cell>
        </row>
        <row r="3755">
          <cell r="C3755" t="str">
            <v>211</v>
          </cell>
          <cell r="X3755">
            <v>0</v>
          </cell>
        </row>
        <row r="3756">
          <cell r="C3756" t="str">
            <v>211</v>
          </cell>
          <cell r="X3756">
            <v>0</v>
          </cell>
        </row>
        <row r="3757">
          <cell r="C3757" t="str">
            <v>211</v>
          </cell>
          <cell r="X3757">
            <v>0</v>
          </cell>
        </row>
        <row r="3758">
          <cell r="C3758" t="str">
            <v>211</v>
          </cell>
          <cell r="X3758">
            <v>0</v>
          </cell>
        </row>
        <row r="3759">
          <cell r="C3759" t="str">
            <v>211</v>
          </cell>
          <cell r="X3759">
            <v>0</v>
          </cell>
        </row>
        <row r="3760">
          <cell r="C3760" t="str">
            <v>211</v>
          </cell>
          <cell r="X3760">
            <v>0</v>
          </cell>
        </row>
        <row r="3761">
          <cell r="C3761" t="str">
            <v>211</v>
          </cell>
          <cell r="X3761">
            <v>0</v>
          </cell>
        </row>
        <row r="3762">
          <cell r="C3762" t="str">
            <v>211</v>
          </cell>
          <cell r="X3762">
            <v>0.99999999999999989</v>
          </cell>
        </row>
        <row r="3763">
          <cell r="C3763" t="str">
            <v>211</v>
          </cell>
          <cell r="X3763">
            <v>0</v>
          </cell>
        </row>
        <row r="3764">
          <cell r="C3764" t="str">
            <v>211</v>
          </cell>
          <cell r="X3764">
            <v>0</v>
          </cell>
        </row>
        <row r="3765">
          <cell r="C3765" t="str">
            <v>211</v>
          </cell>
          <cell r="X3765">
            <v>0</v>
          </cell>
        </row>
        <row r="3766">
          <cell r="C3766" t="str">
            <v>211</v>
          </cell>
          <cell r="X3766">
            <v>0</v>
          </cell>
        </row>
        <row r="3767">
          <cell r="C3767" t="str">
            <v>211</v>
          </cell>
          <cell r="X3767">
            <v>0</v>
          </cell>
        </row>
        <row r="3768">
          <cell r="C3768" t="str">
            <v>211</v>
          </cell>
          <cell r="X3768">
            <v>0</v>
          </cell>
        </row>
        <row r="3769">
          <cell r="C3769" t="str">
            <v>211</v>
          </cell>
          <cell r="X3769">
            <v>0</v>
          </cell>
        </row>
        <row r="3770">
          <cell r="C3770" t="str">
            <v>211</v>
          </cell>
          <cell r="X3770">
            <v>3</v>
          </cell>
        </row>
        <row r="3771">
          <cell r="C3771" t="str">
            <v>211</v>
          </cell>
          <cell r="X3771">
            <v>0</v>
          </cell>
        </row>
        <row r="3772">
          <cell r="C3772" t="str">
            <v>211</v>
          </cell>
          <cell r="X3772">
            <v>0</v>
          </cell>
        </row>
        <row r="3773">
          <cell r="C3773" t="str">
            <v>211</v>
          </cell>
          <cell r="X3773">
            <v>0</v>
          </cell>
        </row>
        <row r="3774">
          <cell r="C3774" t="str">
            <v>211</v>
          </cell>
          <cell r="X3774">
            <v>2.4</v>
          </cell>
        </row>
        <row r="3775">
          <cell r="C3775" t="str">
            <v>211</v>
          </cell>
          <cell r="X3775">
            <v>0</v>
          </cell>
        </row>
        <row r="3776">
          <cell r="C3776" t="str">
            <v>211</v>
          </cell>
          <cell r="X3776">
            <v>0</v>
          </cell>
        </row>
        <row r="3777">
          <cell r="C3777" t="str">
            <v>211</v>
          </cell>
          <cell r="X3777">
            <v>0</v>
          </cell>
        </row>
        <row r="3778">
          <cell r="C3778" t="str">
            <v>211</v>
          </cell>
          <cell r="X3778">
            <v>0</v>
          </cell>
        </row>
        <row r="3779">
          <cell r="C3779" t="str">
            <v>211</v>
          </cell>
          <cell r="X3779">
            <v>0</v>
          </cell>
        </row>
        <row r="3780">
          <cell r="C3780" t="str">
            <v>211</v>
          </cell>
          <cell r="X3780">
            <v>0</v>
          </cell>
        </row>
        <row r="3781">
          <cell r="C3781" t="str">
            <v>211</v>
          </cell>
          <cell r="X3781">
            <v>0</v>
          </cell>
        </row>
        <row r="3782">
          <cell r="C3782" t="str">
            <v>211</v>
          </cell>
          <cell r="X3782">
            <v>0</v>
          </cell>
        </row>
        <row r="3783">
          <cell r="C3783" t="str">
            <v>211</v>
          </cell>
          <cell r="X3783">
            <v>0</v>
          </cell>
        </row>
        <row r="3784">
          <cell r="C3784" t="str">
            <v>211</v>
          </cell>
          <cell r="X3784">
            <v>0</v>
          </cell>
        </row>
        <row r="3785">
          <cell r="C3785" t="str">
            <v>211</v>
          </cell>
          <cell r="X3785">
            <v>0</v>
          </cell>
        </row>
        <row r="3786">
          <cell r="C3786" t="str">
            <v>211</v>
          </cell>
          <cell r="X3786">
            <v>0</v>
          </cell>
        </row>
        <row r="3787">
          <cell r="C3787" t="str">
            <v>211</v>
          </cell>
          <cell r="X3787">
            <v>0</v>
          </cell>
        </row>
        <row r="3788">
          <cell r="C3788" t="str">
            <v>211</v>
          </cell>
          <cell r="X3788">
            <v>0</v>
          </cell>
        </row>
        <row r="3789">
          <cell r="C3789" t="str">
            <v>211</v>
          </cell>
          <cell r="X3789">
            <v>0</v>
          </cell>
        </row>
        <row r="3790">
          <cell r="C3790" t="str">
            <v>211</v>
          </cell>
          <cell r="X3790">
            <v>0</v>
          </cell>
        </row>
        <row r="3791">
          <cell r="C3791" t="str">
            <v>211</v>
          </cell>
          <cell r="X3791">
            <v>0</v>
          </cell>
        </row>
        <row r="3792">
          <cell r="C3792" t="str">
            <v>211</v>
          </cell>
          <cell r="X3792">
            <v>0</v>
          </cell>
        </row>
        <row r="3793">
          <cell r="C3793" t="str">
            <v>211</v>
          </cell>
          <cell r="X3793">
            <v>0</v>
          </cell>
        </row>
        <row r="3794">
          <cell r="C3794" t="str">
            <v>211</v>
          </cell>
          <cell r="X3794">
            <v>0</v>
          </cell>
        </row>
        <row r="3795">
          <cell r="C3795" t="str">
            <v>211</v>
          </cell>
          <cell r="X3795">
            <v>0</v>
          </cell>
        </row>
        <row r="3796">
          <cell r="C3796" t="str">
            <v>211</v>
          </cell>
          <cell r="X3796">
            <v>0</v>
          </cell>
        </row>
        <row r="3797">
          <cell r="C3797" t="str">
            <v>211</v>
          </cell>
          <cell r="X3797">
            <v>0</v>
          </cell>
        </row>
        <row r="3798">
          <cell r="C3798" t="str">
            <v>211</v>
          </cell>
          <cell r="X3798">
            <v>0</v>
          </cell>
        </row>
        <row r="3799">
          <cell r="C3799" t="str">
            <v>211</v>
          </cell>
          <cell r="X3799">
            <v>0</v>
          </cell>
        </row>
        <row r="3800">
          <cell r="C3800" t="str">
            <v>211</v>
          </cell>
          <cell r="X3800">
            <v>0</v>
          </cell>
        </row>
        <row r="3801">
          <cell r="C3801" t="str">
            <v>211</v>
          </cell>
          <cell r="X3801">
            <v>0</v>
          </cell>
        </row>
        <row r="3802">
          <cell r="C3802" t="str">
            <v>211</v>
          </cell>
          <cell r="X3802">
            <v>6</v>
          </cell>
        </row>
        <row r="3803">
          <cell r="C3803" t="str">
            <v>211</v>
          </cell>
          <cell r="X3803">
            <v>15</v>
          </cell>
        </row>
        <row r="3804">
          <cell r="C3804" t="str">
            <v>211</v>
          </cell>
          <cell r="X3804">
            <v>10</v>
          </cell>
        </row>
        <row r="3805">
          <cell r="C3805" t="str">
            <v>211</v>
          </cell>
          <cell r="X3805">
            <v>29.5</v>
          </cell>
        </row>
        <row r="3806">
          <cell r="C3806" t="str">
            <v>211</v>
          </cell>
          <cell r="X3806">
            <v>24.240000000000002</v>
          </cell>
        </row>
        <row r="3807">
          <cell r="C3807" t="str">
            <v>211</v>
          </cell>
          <cell r="X3807">
            <v>414</v>
          </cell>
        </row>
        <row r="3808">
          <cell r="C3808" t="str">
            <v>211</v>
          </cell>
          <cell r="X3808">
            <v>3.6</v>
          </cell>
        </row>
        <row r="3809">
          <cell r="C3809" t="str">
            <v>211</v>
          </cell>
          <cell r="X3809">
            <v>3.5999999999999992</v>
          </cell>
        </row>
        <row r="3810">
          <cell r="C3810" t="str">
            <v>211</v>
          </cell>
          <cell r="X3810">
            <v>13</v>
          </cell>
        </row>
        <row r="3811">
          <cell r="C3811" t="str">
            <v>211</v>
          </cell>
          <cell r="X3811">
            <v>0</v>
          </cell>
        </row>
        <row r="3812">
          <cell r="C3812" t="str">
            <v>211</v>
          </cell>
          <cell r="X3812">
            <v>0</v>
          </cell>
        </row>
        <row r="3813">
          <cell r="C3813" t="str">
            <v>211</v>
          </cell>
          <cell r="X3813">
            <v>0</v>
          </cell>
        </row>
        <row r="3814">
          <cell r="C3814" t="str">
            <v>211</v>
          </cell>
          <cell r="X3814">
            <v>2</v>
          </cell>
        </row>
        <row r="3815">
          <cell r="C3815" t="str">
            <v>211</v>
          </cell>
          <cell r="X3815">
            <v>0</v>
          </cell>
        </row>
        <row r="3816">
          <cell r="C3816" t="str">
            <v>211</v>
          </cell>
          <cell r="X3816">
            <v>0</v>
          </cell>
        </row>
        <row r="3817">
          <cell r="C3817" t="str">
            <v>211</v>
          </cell>
          <cell r="X3817">
            <v>0</v>
          </cell>
        </row>
        <row r="3818">
          <cell r="C3818" t="str">
            <v>211</v>
          </cell>
          <cell r="X3818">
            <v>5</v>
          </cell>
        </row>
        <row r="3819">
          <cell r="C3819" t="str">
            <v>211</v>
          </cell>
          <cell r="X3819">
            <v>0</v>
          </cell>
        </row>
        <row r="3820">
          <cell r="C3820" t="str">
            <v>211</v>
          </cell>
          <cell r="X3820">
            <v>0</v>
          </cell>
        </row>
        <row r="3821">
          <cell r="C3821" t="str">
            <v>211</v>
          </cell>
          <cell r="X3821">
            <v>0</v>
          </cell>
        </row>
        <row r="3822">
          <cell r="C3822" t="str">
            <v>211</v>
          </cell>
          <cell r="X3822">
            <v>12</v>
          </cell>
        </row>
        <row r="3823">
          <cell r="C3823" t="str">
            <v>211</v>
          </cell>
          <cell r="X3823">
            <v>0</v>
          </cell>
        </row>
        <row r="3824">
          <cell r="C3824" t="str">
            <v>211</v>
          </cell>
          <cell r="X3824">
            <v>0</v>
          </cell>
        </row>
        <row r="3825">
          <cell r="C3825" t="str">
            <v>211</v>
          </cell>
          <cell r="X3825">
            <v>0</v>
          </cell>
        </row>
        <row r="3826">
          <cell r="C3826" t="str">
            <v>211</v>
          </cell>
          <cell r="X3826">
            <v>0</v>
          </cell>
        </row>
        <row r="3827">
          <cell r="C3827" t="str">
            <v>211</v>
          </cell>
          <cell r="X3827">
            <v>0</v>
          </cell>
        </row>
        <row r="3828">
          <cell r="C3828" t="str">
            <v>211</v>
          </cell>
          <cell r="X3828">
            <v>0</v>
          </cell>
        </row>
        <row r="3829">
          <cell r="C3829" t="str">
            <v>211</v>
          </cell>
          <cell r="X3829">
            <v>0</v>
          </cell>
        </row>
        <row r="3830">
          <cell r="C3830" t="str">
            <v>211</v>
          </cell>
          <cell r="X3830">
            <v>52.5</v>
          </cell>
        </row>
        <row r="3831">
          <cell r="C3831" t="str">
            <v>211</v>
          </cell>
          <cell r="X3831">
            <v>190</v>
          </cell>
        </row>
        <row r="3832">
          <cell r="C3832" t="str">
            <v>211</v>
          </cell>
          <cell r="X3832">
            <v>57</v>
          </cell>
        </row>
        <row r="3833">
          <cell r="C3833" t="str">
            <v>211</v>
          </cell>
          <cell r="X3833">
            <v>2.4</v>
          </cell>
        </row>
        <row r="3834">
          <cell r="C3834" t="str">
            <v>211</v>
          </cell>
          <cell r="X3834">
            <v>0</v>
          </cell>
        </row>
        <row r="3835">
          <cell r="C3835" t="str">
            <v>211</v>
          </cell>
          <cell r="X3835">
            <v>0</v>
          </cell>
        </row>
        <row r="3836">
          <cell r="C3836" t="str">
            <v>211</v>
          </cell>
          <cell r="X3836">
            <v>0</v>
          </cell>
        </row>
        <row r="3837">
          <cell r="C3837" t="str">
            <v>211</v>
          </cell>
          <cell r="X3837">
            <v>0</v>
          </cell>
        </row>
        <row r="3838">
          <cell r="C3838" t="str">
            <v>211</v>
          </cell>
          <cell r="X3838">
            <v>0</v>
          </cell>
        </row>
        <row r="3839">
          <cell r="C3839" t="str">
            <v>211</v>
          </cell>
          <cell r="X3839">
            <v>7.5999999999999979</v>
          </cell>
        </row>
        <row r="3840">
          <cell r="C3840" t="str">
            <v>211</v>
          </cell>
          <cell r="X3840">
            <v>0</v>
          </cell>
        </row>
        <row r="3841">
          <cell r="C3841" t="str">
            <v>211</v>
          </cell>
          <cell r="X3841">
            <v>0</v>
          </cell>
        </row>
        <row r="3842">
          <cell r="C3842" t="str">
            <v>003</v>
          </cell>
          <cell r="X3842">
            <v>12.693</v>
          </cell>
        </row>
        <row r="3843">
          <cell r="C3843" t="str">
            <v>003</v>
          </cell>
          <cell r="X3843">
            <v>7.7669999999999995</v>
          </cell>
        </row>
        <row r="3844">
          <cell r="C3844" t="str">
            <v>003</v>
          </cell>
          <cell r="X3844">
            <v>0</v>
          </cell>
        </row>
        <row r="3845">
          <cell r="C3845" t="str">
            <v>003</v>
          </cell>
          <cell r="X3845">
            <v>0</v>
          </cell>
        </row>
        <row r="3846">
          <cell r="C3846" t="str">
            <v>003</v>
          </cell>
          <cell r="X3846">
            <v>0</v>
          </cell>
        </row>
        <row r="3847">
          <cell r="C3847" t="str">
            <v>003</v>
          </cell>
          <cell r="X3847">
            <v>0</v>
          </cell>
        </row>
        <row r="3848">
          <cell r="C3848" t="str">
            <v>003</v>
          </cell>
          <cell r="X3848">
            <v>2.34</v>
          </cell>
        </row>
        <row r="3849">
          <cell r="C3849" t="str">
            <v>003</v>
          </cell>
          <cell r="X3849">
            <v>0</v>
          </cell>
        </row>
        <row r="3850">
          <cell r="C3850" t="str">
            <v>003</v>
          </cell>
          <cell r="X3850">
            <v>4.0190000000000001</v>
          </cell>
        </row>
        <row r="3851">
          <cell r="C3851" t="str">
            <v>003</v>
          </cell>
          <cell r="X3851">
            <v>0.4</v>
          </cell>
        </row>
        <row r="3852">
          <cell r="C3852" t="str">
            <v>003</v>
          </cell>
          <cell r="X3852">
            <v>0.46500000000000002</v>
          </cell>
        </row>
        <row r="3853">
          <cell r="C3853" t="str">
            <v>003</v>
          </cell>
          <cell r="X3853">
            <v>17.439</v>
          </cell>
        </row>
        <row r="3854">
          <cell r="C3854" t="str">
            <v>003</v>
          </cell>
          <cell r="X3854">
            <v>0</v>
          </cell>
        </row>
        <row r="3855">
          <cell r="C3855" t="str">
            <v>003</v>
          </cell>
          <cell r="X3855">
            <v>14.05287</v>
          </cell>
        </row>
        <row r="3856">
          <cell r="C3856" t="str">
            <v>003</v>
          </cell>
          <cell r="X3856">
            <v>0</v>
          </cell>
        </row>
        <row r="3857">
          <cell r="C3857" t="str">
            <v>003</v>
          </cell>
          <cell r="X3857">
            <v>0</v>
          </cell>
        </row>
        <row r="3858">
          <cell r="C3858" t="str">
            <v>003</v>
          </cell>
          <cell r="X3858">
            <v>1.3752</v>
          </cell>
        </row>
        <row r="3859">
          <cell r="C3859" t="str">
            <v>003</v>
          </cell>
          <cell r="X3859">
            <v>0.5</v>
          </cell>
        </row>
        <row r="3860">
          <cell r="C3860" t="str">
            <v>003</v>
          </cell>
          <cell r="X3860">
            <v>3.2</v>
          </cell>
        </row>
        <row r="3861">
          <cell r="C3861" t="str">
            <v>003</v>
          </cell>
          <cell r="X3861">
            <v>0.80399999999999983</v>
          </cell>
        </row>
        <row r="3862">
          <cell r="C3862" t="str">
            <v>003</v>
          </cell>
          <cell r="X3862">
            <v>0</v>
          </cell>
        </row>
        <row r="3863">
          <cell r="C3863" t="str">
            <v>003</v>
          </cell>
          <cell r="X3863">
            <v>5.120000000000001</v>
          </cell>
        </row>
        <row r="3864">
          <cell r="C3864" t="str">
            <v>003</v>
          </cell>
          <cell r="X3864">
            <v>0</v>
          </cell>
        </row>
        <row r="3865">
          <cell r="C3865" t="str">
            <v>003</v>
          </cell>
          <cell r="X3865">
            <v>0</v>
          </cell>
        </row>
        <row r="3866">
          <cell r="C3866" t="str">
            <v>003</v>
          </cell>
          <cell r="X3866">
            <v>8.0709999999999997</v>
          </cell>
        </row>
        <row r="3867">
          <cell r="C3867" t="str">
            <v>003</v>
          </cell>
          <cell r="X3867">
            <v>3.6259999999999999</v>
          </cell>
        </row>
        <row r="3868">
          <cell r="C3868" t="str">
            <v>003</v>
          </cell>
          <cell r="X3868">
            <v>13.716000000000001</v>
          </cell>
        </row>
        <row r="3869">
          <cell r="C3869" t="str">
            <v>003</v>
          </cell>
          <cell r="X3869">
            <v>0.30795000000000006</v>
          </cell>
        </row>
        <row r="3870">
          <cell r="C3870" t="str">
            <v>003</v>
          </cell>
          <cell r="X3870">
            <v>0</v>
          </cell>
        </row>
        <row r="3871">
          <cell r="C3871" t="str">
            <v>003</v>
          </cell>
          <cell r="X3871">
            <v>2.8600000000000003</v>
          </cell>
        </row>
        <row r="3872">
          <cell r="C3872" t="str">
            <v>003</v>
          </cell>
          <cell r="X3872">
            <v>0</v>
          </cell>
        </row>
        <row r="3873">
          <cell r="C3873" t="str">
            <v>003</v>
          </cell>
          <cell r="X3873">
            <v>0</v>
          </cell>
        </row>
        <row r="3874">
          <cell r="C3874" t="str">
            <v>003</v>
          </cell>
          <cell r="X3874">
            <v>6.0017499999999995</v>
          </cell>
        </row>
        <row r="3875">
          <cell r="C3875" t="str">
            <v>003</v>
          </cell>
          <cell r="X3875">
            <v>1.0818000000000001</v>
          </cell>
        </row>
        <row r="3876">
          <cell r="C3876" t="str">
            <v>003</v>
          </cell>
          <cell r="X3876">
            <v>5.3640000000000008</v>
          </cell>
        </row>
        <row r="3877">
          <cell r="C3877" t="str">
            <v>003</v>
          </cell>
          <cell r="X3877">
            <v>0.34</v>
          </cell>
        </row>
        <row r="3878">
          <cell r="C3878" t="str">
            <v>003</v>
          </cell>
          <cell r="X3878">
            <v>0</v>
          </cell>
        </row>
        <row r="3879">
          <cell r="C3879" t="str">
            <v>003</v>
          </cell>
          <cell r="X3879">
            <v>0.23477999999999999</v>
          </cell>
        </row>
        <row r="3880">
          <cell r="C3880" t="str">
            <v>003</v>
          </cell>
          <cell r="X3880">
            <v>0</v>
          </cell>
        </row>
        <row r="3881">
          <cell r="C3881" t="str">
            <v>003</v>
          </cell>
          <cell r="X3881">
            <v>4.415820000000001</v>
          </cell>
        </row>
        <row r="3882">
          <cell r="C3882" t="str">
            <v>003</v>
          </cell>
          <cell r="X3882">
            <v>17.36</v>
          </cell>
        </row>
        <row r="3883">
          <cell r="C3883" t="str">
            <v>003</v>
          </cell>
          <cell r="X3883">
            <v>17.36</v>
          </cell>
        </row>
        <row r="3884">
          <cell r="C3884" t="str">
            <v>003</v>
          </cell>
          <cell r="X3884">
            <v>17.36</v>
          </cell>
        </row>
        <row r="3885">
          <cell r="C3885" t="str">
            <v>003</v>
          </cell>
          <cell r="X3885">
            <v>17.36</v>
          </cell>
        </row>
        <row r="3886">
          <cell r="C3886" t="str">
            <v>003</v>
          </cell>
          <cell r="X3886">
            <v>0</v>
          </cell>
        </row>
        <row r="3887">
          <cell r="C3887" t="str">
            <v>003</v>
          </cell>
          <cell r="X3887">
            <v>0</v>
          </cell>
        </row>
        <row r="3888">
          <cell r="C3888" t="str">
            <v>003</v>
          </cell>
          <cell r="X3888">
            <v>0</v>
          </cell>
        </row>
        <row r="3889">
          <cell r="C3889" t="str">
            <v>003</v>
          </cell>
          <cell r="X3889">
            <v>0</v>
          </cell>
        </row>
        <row r="3890">
          <cell r="C3890" t="str">
            <v>003</v>
          </cell>
          <cell r="X3890">
            <v>30.286799999999999</v>
          </cell>
        </row>
        <row r="3891">
          <cell r="C3891" t="str">
            <v>003</v>
          </cell>
          <cell r="X3891">
            <v>6</v>
          </cell>
        </row>
        <row r="3892">
          <cell r="C3892" t="str">
            <v>003</v>
          </cell>
          <cell r="X3892">
            <v>1.62</v>
          </cell>
        </row>
        <row r="3893">
          <cell r="C3893" t="str">
            <v>003</v>
          </cell>
          <cell r="X3893">
            <v>0</v>
          </cell>
        </row>
        <row r="3894">
          <cell r="C3894" t="str">
            <v>003</v>
          </cell>
          <cell r="X3894">
            <v>0</v>
          </cell>
        </row>
        <row r="3895">
          <cell r="C3895" t="str">
            <v>003</v>
          </cell>
          <cell r="X3895">
            <v>0.7200000000000002</v>
          </cell>
        </row>
        <row r="3896">
          <cell r="C3896" t="str">
            <v>003</v>
          </cell>
          <cell r="X3896">
            <v>2.34</v>
          </cell>
        </row>
        <row r="3897">
          <cell r="C3897" t="str">
            <v>003</v>
          </cell>
          <cell r="X3897">
            <v>0</v>
          </cell>
        </row>
        <row r="3898">
          <cell r="C3898" t="str">
            <v>003</v>
          </cell>
          <cell r="X3898">
            <v>14.127030000000001</v>
          </cell>
        </row>
        <row r="3899">
          <cell r="C3899" t="str">
            <v>003</v>
          </cell>
          <cell r="X3899">
            <v>2.7573000000000003</v>
          </cell>
        </row>
        <row r="3900">
          <cell r="C3900" t="str">
            <v>003</v>
          </cell>
          <cell r="X3900">
            <v>0</v>
          </cell>
        </row>
        <row r="3901">
          <cell r="C3901" t="str">
            <v>003</v>
          </cell>
          <cell r="X3901">
            <v>0</v>
          </cell>
        </row>
        <row r="3902">
          <cell r="C3902" t="str">
            <v>003</v>
          </cell>
          <cell r="X3902">
            <v>0</v>
          </cell>
        </row>
        <row r="3903">
          <cell r="C3903" t="str">
            <v>003</v>
          </cell>
          <cell r="X3903">
            <v>1.26</v>
          </cell>
        </row>
        <row r="3904">
          <cell r="C3904" t="str">
            <v>003</v>
          </cell>
          <cell r="X3904">
            <v>3.1199999999999992</v>
          </cell>
        </row>
        <row r="3905">
          <cell r="C3905" t="str">
            <v>003</v>
          </cell>
          <cell r="X3905">
            <v>0</v>
          </cell>
        </row>
        <row r="3906">
          <cell r="C3906" t="str">
            <v>003</v>
          </cell>
          <cell r="X3906">
            <v>13.607420000000001</v>
          </cell>
        </row>
        <row r="3907">
          <cell r="C3907" t="str">
            <v>003</v>
          </cell>
          <cell r="X3907">
            <v>1.9038400000000002</v>
          </cell>
        </row>
        <row r="3908">
          <cell r="C3908" t="str">
            <v>003</v>
          </cell>
          <cell r="X3908">
            <v>0.71500000000000008</v>
          </cell>
        </row>
        <row r="3909">
          <cell r="C3909" t="str">
            <v>003</v>
          </cell>
          <cell r="X3909">
            <v>0</v>
          </cell>
        </row>
        <row r="3910">
          <cell r="C3910" t="str">
            <v>003</v>
          </cell>
          <cell r="X3910">
            <v>0</v>
          </cell>
        </row>
        <row r="3911">
          <cell r="C3911" t="str">
            <v>003</v>
          </cell>
          <cell r="X3911">
            <v>3.3000000000000003</v>
          </cell>
        </row>
        <row r="3912">
          <cell r="C3912" t="str">
            <v>003</v>
          </cell>
          <cell r="X3912">
            <v>1.6899999999999995</v>
          </cell>
        </row>
        <row r="3913">
          <cell r="C3913" t="str">
            <v>003</v>
          </cell>
          <cell r="X3913">
            <v>0</v>
          </cell>
        </row>
        <row r="3914">
          <cell r="C3914" t="str">
            <v>003</v>
          </cell>
          <cell r="X3914">
            <v>2.0708500000000001</v>
          </cell>
        </row>
        <row r="3915">
          <cell r="C3915" t="str">
            <v>003</v>
          </cell>
          <cell r="X3915">
            <v>3</v>
          </cell>
        </row>
        <row r="3916">
          <cell r="C3916" t="str">
            <v>003</v>
          </cell>
          <cell r="X3916">
            <v>11.972</v>
          </cell>
        </row>
        <row r="3917">
          <cell r="C3917" t="str">
            <v>003</v>
          </cell>
          <cell r="X3917">
            <v>0</v>
          </cell>
        </row>
        <row r="3918">
          <cell r="C3918" t="str">
            <v>003</v>
          </cell>
          <cell r="X3918">
            <v>0</v>
          </cell>
        </row>
        <row r="3919">
          <cell r="C3919" t="str">
            <v>003</v>
          </cell>
          <cell r="X3919">
            <v>3.8099999999999992</v>
          </cell>
        </row>
        <row r="3920">
          <cell r="C3920" t="str">
            <v>003</v>
          </cell>
          <cell r="X3920">
            <v>0</v>
          </cell>
        </row>
        <row r="3921">
          <cell r="C3921" t="str">
            <v>003</v>
          </cell>
          <cell r="X3921">
            <v>0</v>
          </cell>
        </row>
        <row r="3922">
          <cell r="C3922" t="str">
            <v>003</v>
          </cell>
          <cell r="X3922">
            <v>11.293014374999998</v>
          </cell>
        </row>
        <row r="3923">
          <cell r="C3923" t="str">
            <v>003</v>
          </cell>
          <cell r="X3923">
            <v>3.7643381249999996</v>
          </cell>
        </row>
        <row r="3924">
          <cell r="C3924" t="str">
            <v>003</v>
          </cell>
          <cell r="X3924">
            <v>2.8232535937499996</v>
          </cell>
        </row>
        <row r="3925">
          <cell r="C3925" t="str">
            <v>003</v>
          </cell>
          <cell r="X3925">
            <v>0.94108453124999991</v>
          </cell>
        </row>
        <row r="3926">
          <cell r="C3926" t="str">
            <v>003</v>
          </cell>
          <cell r="X3926">
            <v>0</v>
          </cell>
        </row>
        <row r="3927">
          <cell r="C3927" t="str">
            <v>003</v>
          </cell>
          <cell r="X3927">
            <v>0</v>
          </cell>
        </row>
        <row r="3928">
          <cell r="C3928" t="str">
            <v>003</v>
          </cell>
          <cell r="X3928">
            <v>0</v>
          </cell>
        </row>
        <row r="3929">
          <cell r="C3929" t="str">
            <v>003</v>
          </cell>
          <cell r="X3929">
            <v>0</v>
          </cell>
        </row>
        <row r="3930">
          <cell r="C3930" t="str">
            <v>003</v>
          </cell>
          <cell r="X3930">
            <v>0</v>
          </cell>
        </row>
        <row r="3931">
          <cell r="C3931" t="str">
            <v>003</v>
          </cell>
          <cell r="X3931">
            <v>0</v>
          </cell>
        </row>
        <row r="3932">
          <cell r="C3932" t="str">
            <v>003</v>
          </cell>
          <cell r="X3932">
            <v>0</v>
          </cell>
        </row>
        <row r="3933">
          <cell r="C3933" t="str">
            <v>003</v>
          </cell>
          <cell r="X3933">
            <v>0</v>
          </cell>
        </row>
        <row r="3934">
          <cell r="C3934" t="str">
            <v>003</v>
          </cell>
          <cell r="X3934">
            <v>0</v>
          </cell>
        </row>
        <row r="3935">
          <cell r="C3935" t="str">
            <v>003</v>
          </cell>
          <cell r="X3935">
            <v>0</v>
          </cell>
        </row>
        <row r="3936">
          <cell r="C3936" t="str">
            <v>003</v>
          </cell>
          <cell r="X3936">
            <v>0</v>
          </cell>
        </row>
        <row r="3937">
          <cell r="C3937" t="str">
            <v>003</v>
          </cell>
          <cell r="X3937">
            <v>0</v>
          </cell>
        </row>
        <row r="3938">
          <cell r="C3938" t="str">
            <v>003</v>
          </cell>
          <cell r="X3938">
            <v>0</v>
          </cell>
        </row>
        <row r="3939">
          <cell r="C3939" t="str">
            <v>003</v>
          </cell>
          <cell r="X3939">
            <v>0</v>
          </cell>
        </row>
        <row r="3940">
          <cell r="C3940" t="str">
            <v>003</v>
          </cell>
          <cell r="X3940">
            <v>0</v>
          </cell>
        </row>
        <row r="3941">
          <cell r="C3941" t="str">
            <v>003</v>
          </cell>
          <cell r="X3941">
            <v>0</v>
          </cell>
        </row>
        <row r="3942">
          <cell r="C3942" t="str">
            <v>003</v>
          </cell>
          <cell r="X3942">
            <v>0</v>
          </cell>
        </row>
        <row r="3943">
          <cell r="C3943" t="str">
            <v>003</v>
          </cell>
          <cell r="X3943">
            <v>0</v>
          </cell>
        </row>
        <row r="3944">
          <cell r="C3944" t="str">
            <v>003</v>
          </cell>
          <cell r="X3944">
            <v>0</v>
          </cell>
        </row>
        <row r="3945">
          <cell r="C3945" t="str">
            <v>003</v>
          </cell>
          <cell r="X3945">
            <v>0</v>
          </cell>
        </row>
        <row r="3946">
          <cell r="C3946" t="str">
            <v>003</v>
          </cell>
          <cell r="X3946">
            <v>0</v>
          </cell>
        </row>
        <row r="3947">
          <cell r="C3947" t="str">
            <v>003</v>
          </cell>
          <cell r="X3947">
            <v>0</v>
          </cell>
        </row>
        <row r="3948">
          <cell r="C3948" t="str">
            <v>003</v>
          </cell>
          <cell r="X3948">
            <v>0</v>
          </cell>
        </row>
        <row r="3949">
          <cell r="C3949" t="str">
            <v>003</v>
          </cell>
          <cell r="X3949">
            <v>0</v>
          </cell>
        </row>
        <row r="3950">
          <cell r="C3950" t="str">
            <v>003</v>
          </cell>
          <cell r="X3950">
            <v>0</v>
          </cell>
        </row>
        <row r="3951">
          <cell r="C3951" t="str">
            <v>003</v>
          </cell>
          <cell r="X3951">
            <v>0</v>
          </cell>
        </row>
        <row r="3952">
          <cell r="C3952" t="str">
            <v>003</v>
          </cell>
          <cell r="X3952">
            <v>0</v>
          </cell>
        </row>
        <row r="3953">
          <cell r="C3953" t="str">
            <v>003</v>
          </cell>
          <cell r="X3953">
            <v>0</v>
          </cell>
        </row>
        <row r="3954">
          <cell r="C3954" t="str">
            <v>003</v>
          </cell>
          <cell r="X3954">
            <v>0</v>
          </cell>
        </row>
        <row r="3955">
          <cell r="C3955" t="str">
            <v>003</v>
          </cell>
          <cell r="X3955">
            <v>0</v>
          </cell>
        </row>
        <row r="3956">
          <cell r="C3956" t="str">
            <v>003</v>
          </cell>
          <cell r="X3956">
            <v>0</v>
          </cell>
        </row>
        <row r="3957">
          <cell r="C3957" t="str">
            <v>003</v>
          </cell>
          <cell r="X3957">
            <v>0</v>
          </cell>
        </row>
        <row r="3958">
          <cell r="C3958" t="str">
            <v>003</v>
          </cell>
          <cell r="X3958">
            <v>0</v>
          </cell>
        </row>
        <row r="3959">
          <cell r="C3959" t="str">
            <v>003</v>
          </cell>
          <cell r="X3959">
            <v>0</v>
          </cell>
        </row>
        <row r="3960">
          <cell r="C3960" t="str">
            <v>003</v>
          </cell>
          <cell r="X3960">
            <v>0</v>
          </cell>
        </row>
        <row r="3961">
          <cell r="C3961" t="str">
            <v>003</v>
          </cell>
          <cell r="X3961">
            <v>0</v>
          </cell>
        </row>
        <row r="3962">
          <cell r="C3962" t="str">
            <v>003</v>
          </cell>
          <cell r="X3962">
            <v>0.60839999999999994</v>
          </cell>
        </row>
        <row r="3963">
          <cell r="C3963" t="str">
            <v>003</v>
          </cell>
          <cell r="X3963">
            <v>0.40499999999999992</v>
          </cell>
        </row>
        <row r="3964">
          <cell r="C3964" t="str">
            <v>003</v>
          </cell>
          <cell r="X3964">
            <v>0.54899999999999993</v>
          </cell>
        </row>
        <row r="3965">
          <cell r="C3965" t="str">
            <v>003</v>
          </cell>
          <cell r="X3965">
            <v>0.89999999999999991</v>
          </cell>
        </row>
        <row r="3966">
          <cell r="C3966" t="str">
            <v>003</v>
          </cell>
          <cell r="X3966">
            <v>0</v>
          </cell>
        </row>
        <row r="3967">
          <cell r="C3967" t="str">
            <v>003</v>
          </cell>
          <cell r="X3967">
            <v>0.30000000000000004</v>
          </cell>
        </row>
        <row r="3968">
          <cell r="C3968" t="str">
            <v>003</v>
          </cell>
          <cell r="X3968">
            <v>0</v>
          </cell>
        </row>
        <row r="3969">
          <cell r="C3969" t="str">
            <v>003</v>
          </cell>
          <cell r="X3969">
            <v>0</v>
          </cell>
        </row>
        <row r="3970">
          <cell r="C3970" t="str">
            <v>003</v>
          </cell>
          <cell r="X3970">
            <v>0</v>
          </cell>
        </row>
        <row r="3971">
          <cell r="C3971" t="str">
            <v>003</v>
          </cell>
          <cell r="X3971">
            <v>0</v>
          </cell>
        </row>
        <row r="3972">
          <cell r="C3972" t="str">
            <v>003</v>
          </cell>
          <cell r="X3972">
            <v>0</v>
          </cell>
        </row>
        <row r="3973">
          <cell r="C3973" t="str">
            <v>003</v>
          </cell>
          <cell r="X3973">
            <v>0</v>
          </cell>
        </row>
        <row r="3974">
          <cell r="C3974" t="str">
            <v>003</v>
          </cell>
          <cell r="X3974">
            <v>0</v>
          </cell>
        </row>
        <row r="3975">
          <cell r="C3975" t="str">
            <v>003</v>
          </cell>
          <cell r="X3975">
            <v>0</v>
          </cell>
        </row>
        <row r="3976">
          <cell r="C3976" t="str">
            <v>003</v>
          </cell>
          <cell r="X3976">
            <v>0</v>
          </cell>
        </row>
        <row r="3977">
          <cell r="C3977" t="str">
            <v>003</v>
          </cell>
          <cell r="X3977">
            <v>0</v>
          </cell>
        </row>
        <row r="3978">
          <cell r="C3978" t="str">
            <v>003</v>
          </cell>
          <cell r="X3978">
            <v>0</v>
          </cell>
        </row>
        <row r="3979">
          <cell r="C3979" t="str">
            <v>003</v>
          </cell>
          <cell r="X3979">
            <v>0</v>
          </cell>
        </row>
        <row r="3980">
          <cell r="C3980" t="str">
            <v>003</v>
          </cell>
          <cell r="X3980">
            <v>0</v>
          </cell>
        </row>
        <row r="3981">
          <cell r="C3981" t="str">
            <v>003</v>
          </cell>
          <cell r="X3981">
            <v>0</v>
          </cell>
        </row>
        <row r="3982">
          <cell r="C3982" t="str">
            <v>003</v>
          </cell>
          <cell r="X3982">
            <v>0</v>
          </cell>
        </row>
        <row r="3983">
          <cell r="C3983" t="str">
            <v>003</v>
          </cell>
          <cell r="X3983">
            <v>0</v>
          </cell>
        </row>
        <row r="3984">
          <cell r="C3984" t="str">
            <v>003</v>
          </cell>
          <cell r="X3984">
            <v>0</v>
          </cell>
        </row>
        <row r="3985">
          <cell r="C3985" t="str">
            <v>003</v>
          </cell>
          <cell r="X3985">
            <v>0</v>
          </cell>
        </row>
        <row r="3986">
          <cell r="C3986" t="str">
            <v>003</v>
          </cell>
          <cell r="X3986">
            <v>0</v>
          </cell>
        </row>
        <row r="3987">
          <cell r="C3987" t="str">
            <v>003</v>
          </cell>
          <cell r="X3987">
            <v>0</v>
          </cell>
        </row>
        <row r="3988">
          <cell r="C3988" t="str">
            <v>003</v>
          </cell>
          <cell r="X3988">
            <v>0</v>
          </cell>
        </row>
        <row r="3989">
          <cell r="C3989" t="str">
            <v>003</v>
          </cell>
          <cell r="X3989">
            <v>0</v>
          </cell>
        </row>
        <row r="3990">
          <cell r="C3990" t="str">
            <v>003</v>
          </cell>
          <cell r="X3990">
            <v>0</v>
          </cell>
        </row>
        <row r="3991">
          <cell r="C3991" t="str">
            <v>003</v>
          </cell>
          <cell r="X3991">
            <v>0</v>
          </cell>
        </row>
        <row r="3992">
          <cell r="C3992" t="str">
            <v>003</v>
          </cell>
          <cell r="X3992">
            <v>0</v>
          </cell>
        </row>
        <row r="3993">
          <cell r="C3993" t="str">
            <v>003</v>
          </cell>
          <cell r="X3993">
            <v>0</v>
          </cell>
        </row>
        <row r="3994">
          <cell r="C3994" t="str">
            <v>003</v>
          </cell>
          <cell r="X3994">
            <v>0</v>
          </cell>
        </row>
        <row r="3995">
          <cell r="C3995" t="str">
            <v>003</v>
          </cell>
          <cell r="X3995">
            <v>0</v>
          </cell>
        </row>
        <row r="3996">
          <cell r="C3996" t="str">
            <v>003</v>
          </cell>
          <cell r="X3996">
            <v>0</v>
          </cell>
        </row>
        <row r="3997">
          <cell r="C3997" t="str">
            <v>003</v>
          </cell>
          <cell r="X3997">
            <v>0</v>
          </cell>
        </row>
        <row r="3998">
          <cell r="C3998" t="str">
            <v>003</v>
          </cell>
          <cell r="X3998">
            <v>0</v>
          </cell>
        </row>
        <row r="3999">
          <cell r="C3999" t="str">
            <v>003</v>
          </cell>
          <cell r="X3999">
            <v>0</v>
          </cell>
        </row>
        <row r="4000">
          <cell r="C4000" t="str">
            <v>003</v>
          </cell>
          <cell r="X4000">
            <v>0</v>
          </cell>
        </row>
        <row r="4001">
          <cell r="C4001" t="str">
            <v>003</v>
          </cell>
          <cell r="X4001">
            <v>0</v>
          </cell>
        </row>
        <row r="4002">
          <cell r="C4002" t="str">
            <v>003</v>
          </cell>
          <cell r="X4002">
            <v>0.15725999999999998</v>
          </cell>
        </row>
        <row r="4003">
          <cell r="C4003" t="str">
            <v>003</v>
          </cell>
          <cell r="X4003">
            <v>1.5335999999999999</v>
          </cell>
        </row>
        <row r="4004">
          <cell r="C4004" t="str">
            <v>003</v>
          </cell>
          <cell r="X4004">
            <v>0</v>
          </cell>
        </row>
        <row r="4005">
          <cell r="C4005" t="str">
            <v>003</v>
          </cell>
          <cell r="X4005">
            <v>0</v>
          </cell>
        </row>
        <row r="4006">
          <cell r="C4006" t="str">
            <v>003</v>
          </cell>
          <cell r="X4006">
            <v>4.8</v>
          </cell>
        </row>
        <row r="4007">
          <cell r="C4007" t="str">
            <v>003</v>
          </cell>
          <cell r="X4007">
            <v>0</v>
          </cell>
        </row>
        <row r="4008">
          <cell r="C4008" t="str">
            <v>003</v>
          </cell>
          <cell r="X4008">
            <v>0</v>
          </cell>
        </row>
        <row r="4009">
          <cell r="C4009" t="str">
            <v>003</v>
          </cell>
          <cell r="X4009">
            <v>0</v>
          </cell>
        </row>
        <row r="4010">
          <cell r="C4010" t="str">
            <v>003</v>
          </cell>
          <cell r="X4010">
            <v>11.743680000000003</v>
          </cell>
        </row>
        <row r="4011">
          <cell r="C4011" t="str">
            <v>003</v>
          </cell>
          <cell r="X4011">
            <v>0</v>
          </cell>
        </row>
        <row r="4012">
          <cell r="C4012" t="str">
            <v>003</v>
          </cell>
          <cell r="X4012">
            <v>0</v>
          </cell>
        </row>
        <row r="4013">
          <cell r="C4013" t="str">
            <v>003</v>
          </cell>
          <cell r="X4013">
            <v>0</v>
          </cell>
        </row>
        <row r="4014">
          <cell r="C4014" t="str">
            <v>003</v>
          </cell>
          <cell r="X4014">
            <v>0</v>
          </cell>
        </row>
        <row r="4015">
          <cell r="C4015" t="str">
            <v>003</v>
          </cell>
          <cell r="X4015">
            <v>0</v>
          </cell>
        </row>
        <row r="4016">
          <cell r="C4016" t="str">
            <v>003</v>
          </cell>
          <cell r="X4016">
            <v>0</v>
          </cell>
        </row>
        <row r="4017">
          <cell r="C4017" t="str">
            <v>003</v>
          </cell>
          <cell r="X4017">
            <v>0</v>
          </cell>
        </row>
        <row r="4018">
          <cell r="C4018" t="str">
            <v>003</v>
          </cell>
          <cell r="X4018">
            <v>0</v>
          </cell>
        </row>
        <row r="4019">
          <cell r="C4019" t="str">
            <v>003</v>
          </cell>
          <cell r="X4019">
            <v>0</v>
          </cell>
        </row>
        <row r="4020">
          <cell r="C4020" t="str">
            <v>003</v>
          </cell>
          <cell r="X4020">
            <v>0</v>
          </cell>
        </row>
        <row r="4021">
          <cell r="C4021" t="str">
            <v>003</v>
          </cell>
          <cell r="X4021">
            <v>0</v>
          </cell>
        </row>
        <row r="4022">
          <cell r="C4022" t="str">
            <v>003</v>
          </cell>
          <cell r="X4022">
            <v>0</v>
          </cell>
        </row>
        <row r="4023">
          <cell r="C4023" t="str">
            <v>003</v>
          </cell>
          <cell r="X4023">
            <v>0</v>
          </cell>
        </row>
        <row r="4024">
          <cell r="C4024" t="str">
            <v>003</v>
          </cell>
          <cell r="X4024">
            <v>0</v>
          </cell>
        </row>
        <row r="4025">
          <cell r="C4025" t="str">
            <v>003</v>
          </cell>
          <cell r="X4025">
            <v>0</v>
          </cell>
        </row>
        <row r="4026">
          <cell r="C4026" t="str">
            <v>003</v>
          </cell>
          <cell r="X4026">
            <v>0</v>
          </cell>
        </row>
        <row r="4027">
          <cell r="C4027" t="str">
            <v>003</v>
          </cell>
          <cell r="X4027">
            <v>0</v>
          </cell>
        </row>
        <row r="4028">
          <cell r="C4028" t="str">
            <v>003</v>
          </cell>
          <cell r="X4028">
            <v>0</v>
          </cell>
        </row>
        <row r="4029">
          <cell r="C4029" t="str">
            <v>003</v>
          </cell>
          <cell r="X4029">
            <v>0</v>
          </cell>
        </row>
        <row r="4030">
          <cell r="C4030" t="str">
            <v>003</v>
          </cell>
          <cell r="X4030">
            <v>0</v>
          </cell>
        </row>
        <row r="4031">
          <cell r="C4031" t="str">
            <v>003</v>
          </cell>
          <cell r="X4031">
            <v>0</v>
          </cell>
        </row>
        <row r="4032">
          <cell r="C4032" t="str">
            <v>003</v>
          </cell>
          <cell r="X4032">
            <v>0</v>
          </cell>
        </row>
        <row r="4033">
          <cell r="C4033" t="str">
            <v>003</v>
          </cell>
          <cell r="X4033">
            <v>0</v>
          </cell>
        </row>
        <row r="4034">
          <cell r="C4034" t="str">
            <v>003</v>
          </cell>
          <cell r="X4034">
            <v>0</v>
          </cell>
        </row>
        <row r="4035">
          <cell r="C4035" t="str">
            <v>003</v>
          </cell>
          <cell r="X4035">
            <v>0</v>
          </cell>
        </row>
        <row r="4036">
          <cell r="C4036" t="str">
            <v>003</v>
          </cell>
          <cell r="X4036">
            <v>0</v>
          </cell>
        </row>
        <row r="4037">
          <cell r="C4037" t="str">
            <v>003</v>
          </cell>
          <cell r="X4037">
            <v>0</v>
          </cell>
        </row>
        <row r="4038">
          <cell r="C4038" t="str">
            <v>003</v>
          </cell>
          <cell r="X4038">
            <v>0</v>
          </cell>
        </row>
        <row r="4039">
          <cell r="C4039" t="str">
            <v>003</v>
          </cell>
          <cell r="X4039">
            <v>0</v>
          </cell>
        </row>
        <row r="4040">
          <cell r="C4040" t="str">
            <v>003</v>
          </cell>
          <cell r="X4040">
            <v>0</v>
          </cell>
        </row>
        <row r="4041">
          <cell r="C4041" t="str">
            <v>003</v>
          </cell>
          <cell r="X4041">
            <v>0</v>
          </cell>
        </row>
        <row r="4042">
          <cell r="C4042" t="str">
            <v>003</v>
          </cell>
          <cell r="X4042">
            <v>6.1406400000000021</v>
          </cell>
        </row>
        <row r="4043">
          <cell r="C4043" t="str">
            <v>003</v>
          </cell>
          <cell r="X4043">
            <v>10.412879999999996</v>
          </cell>
        </row>
        <row r="4044">
          <cell r="C4044" t="str">
            <v>003</v>
          </cell>
          <cell r="X4044">
            <v>0</v>
          </cell>
        </row>
        <row r="4045">
          <cell r="C4045" t="str">
            <v>003</v>
          </cell>
          <cell r="X4045">
            <v>0</v>
          </cell>
        </row>
        <row r="4046">
          <cell r="C4046" t="str">
            <v>003</v>
          </cell>
          <cell r="X4046">
            <v>0</v>
          </cell>
        </row>
        <row r="4047">
          <cell r="C4047" t="str">
            <v>003</v>
          </cell>
          <cell r="X4047">
            <v>8.9700000000000024</v>
          </cell>
        </row>
        <row r="4048">
          <cell r="C4048" t="str">
            <v>003</v>
          </cell>
          <cell r="X4048">
            <v>0</v>
          </cell>
        </row>
        <row r="4049">
          <cell r="C4049" t="str">
            <v>003</v>
          </cell>
          <cell r="X4049">
            <v>0</v>
          </cell>
        </row>
        <row r="4050">
          <cell r="C4050" t="str">
            <v>003</v>
          </cell>
          <cell r="X4050">
            <v>0</v>
          </cell>
        </row>
        <row r="4051">
          <cell r="C4051" t="str">
            <v>003</v>
          </cell>
          <cell r="X4051">
            <v>0</v>
          </cell>
        </row>
        <row r="4052">
          <cell r="C4052" t="str">
            <v>003</v>
          </cell>
          <cell r="X4052">
            <v>0</v>
          </cell>
        </row>
        <row r="4053">
          <cell r="C4053" t="str">
            <v>003</v>
          </cell>
          <cell r="X4053">
            <v>0</v>
          </cell>
        </row>
        <row r="4054">
          <cell r="C4054" t="str">
            <v>003</v>
          </cell>
          <cell r="X4054">
            <v>0</v>
          </cell>
        </row>
        <row r="4055">
          <cell r="C4055" t="str">
            <v>003</v>
          </cell>
          <cell r="X4055">
            <v>0</v>
          </cell>
        </row>
        <row r="4056">
          <cell r="C4056" t="str">
            <v>003</v>
          </cell>
          <cell r="X4056">
            <v>0</v>
          </cell>
        </row>
        <row r="4057">
          <cell r="C4057" t="str">
            <v>003</v>
          </cell>
          <cell r="X4057">
            <v>0</v>
          </cell>
        </row>
        <row r="4058">
          <cell r="C4058" t="str">
            <v>003</v>
          </cell>
          <cell r="X4058">
            <v>0</v>
          </cell>
        </row>
        <row r="4059">
          <cell r="C4059" t="str">
            <v>003</v>
          </cell>
          <cell r="X4059">
            <v>0</v>
          </cell>
        </row>
        <row r="4060">
          <cell r="C4060" t="str">
            <v>003</v>
          </cell>
          <cell r="X4060">
            <v>0</v>
          </cell>
        </row>
        <row r="4061">
          <cell r="C4061" t="str">
            <v>003</v>
          </cell>
          <cell r="X4061">
            <v>0</v>
          </cell>
        </row>
        <row r="4062">
          <cell r="C4062" t="str">
            <v>003</v>
          </cell>
          <cell r="X4062">
            <v>0</v>
          </cell>
        </row>
        <row r="4063">
          <cell r="C4063" t="str">
            <v>003</v>
          </cell>
          <cell r="X4063">
            <v>0</v>
          </cell>
        </row>
        <row r="4064">
          <cell r="C4064" t="str">
            <v>003</v>
          </cell>
          <cell r="X4064">
            <v>0</v>
          </cell>
        </row>
        <row r="4065">
          <cell r="C4065" t="str">
            <v>003</v>
          </cell>
          <cell r="X4065">
            <v>0</v>
          </cell>
        </row>
        <row r="4066">
          <cell r="C4066" t="str">
            <v>003</v>
          </cell>
          <cell r="X4066">
            <v>0</v>
          </cell>
        </row>
        <row r="4067">
          <cell r="C4067" t="str">
            <v>003</v>
          </cell>
          <cell r="X4067">
            <v>0</v>
          </cell>
        </row>
        <row r="4068">
          <cell r="C4068" t="str">
            <v>003</v>
          </cell>
          <cell r="X4068">
            <v>0</v>
          </cell>
        </row>
        <row r="4069">
          <cell r="C4069" t="str">
            <v>003</v>
          </cell>
          <cell r="X4069">
            <v>0</v>
          </cell>
        </row>
        <row r="4070">
          <cell r="C4070" t="str">
            <v>003</v>
          </cell>
          <cell r="X4070">
            <v>0</v>
          </cell>
        </row>
        <row r="4071">
          <cell r="C4071" t="str">
            <v>003</v>
          </cell>
          <cell r="X4071">
            <v>0</v>
          </cell>
        </row>
        <row r="4072">
          <cell r="C4072" t="str">
            <v>003</v>
          </cell>
          <cell r="X4072">
            <v>0</v>
          </cell>
        </row>
        <row r="4073">
          <cell r="C4073" t="str">
            <v>003</v>
          </cell>
          <cell r="X4073">
            <v>0</v>
          </cell>
        </row>
        <row r="4074">
          <cell r="C4074" t="str">
            <v>003</v>
          </cell>
          <cell r="X4074">
            <v>0</v>
          </cell>
        </row>
        <row r="4075">
          <cell r="C4075" t="str">
            <v>003</v>
          </cell>
          <cell r="X4075">
            <v>0</v>
          </cell>
        </row>
        <row r="4076">
          <cell r="C4076" t="str">
            <v>003</v>
          </cell>
          <cell r="X4076">
            <v>0</v>
          </cell>
        </row>
        <row r="4077">
          <cell r="C4077" t="str">
            <v>003</v>
          </cell>
          <cell r="X4077">
            <v>0</v>
          </cell>
        </row>
        <row r="4078">
          <cell r="C4078" t="str">
            <v>003</v>
          </cell>
          <cell r="X4078">
            <v>0</v>
          </cell>
        </row>
        <row r="4079">
          <cell r="C4079" t="str">
            <v>003</v>
          </cell>
          <cell r="X4079">
            <v>0</v>
          </cell>
        </row>
        <row r="4080">
          <cell r="C4080" t="str">
            <v>003</v>
          </cell>
          <cell r="X4080">
            <v>0</v>
          </cell>
        </row>
        <row r="4081">
          <cell r="C4081" t="str">
            <v>003</v>
          </cell>
          <cell r="X4081">
            <v>0</v>
          </cell>
        </row>
        <row r="4082">
          <cell r="C4082" t="str">
            <v>003</v>
          </cell>
          <cell r="X4082">
            <v>0.86124000000000001</v>
          </cell>
        </row>
        <row r="4083">
          <cell r="C4083" t="str">
            <v>003</v>
          </cell>
          <cell r="X4083">
            <v>1.0626</v>
          </cell>
        </row>
        <row r="4084">
          <cell r="C4084" t="str">
            <v>003</v>
          </cell>
          <cell r="X4084">
            <v>0</v>
          </cell>
        </row>
        <row r="4085">
          <cell r="C4085" t="str">
            <v>003</v>
          </cell>
          <cell r="X4085">
            <v>0</v>
          </cell>
        </row>
        <row r="4086">
          <cell r="C4086" t="str">
            <v>003</v>
          </cell>
          <cell r="X4086">
            <v>0</v>
          </cell>
        </row>
        <row r="4087">
          <cell r="C4087" t="str">
            <v>003</v>
          </cell>
          <cell r="X4087">
            <v>0</v>
          </cell>
        </row>
        <row r="4088">
          <cell r="C4088" t="str">
            <v>003</v>
          </cell>
          <cell r="X4088">
            <v>0</v>
          </cell>
        </row>
        <row r="4089">
          <cell r="C4089" t="str">
            <v>003</v>
          </cell>
          <cell r="X4089">
            <v>0</v>
          </cell>
        </row>
        <row r="4090">
          <cell r="C4090" t="str">
            <v>003</v>
          </cell>
          <cell r="X4090">
            <v>0</v>
          </cell>
        </row>
        <row r="4091">
          <cell r="C4091" t="str">
            <v>003</v>
          </cell>
          <cell r="X4091">
            <v>0</v>
          </cell>
        </row>
        <row r="4092">
          <cell r="C4092" t="str">
            <v>003</v>
          </cell>
          <cell r="X4092">
            <v>0</v>
          </cell>
        </row>
        <row r="4093">
          <cell r="C4093" t="str">
            <v>003</v>
          </cell>
          <cell r="X4093">
            <v>0</v>
          </cell>
        </row>
        <row r="4094">
          <cell r="C4094" t="str">
            <v>003</v>
          </cell>
          <cell r="X4094">
            <v>0</v>
          </cell>
        </row>
        <row r="4095">
          <cell r="C4095" t="str">
            <v>003</v>
          </cell>
          <cell r="X4095">
            <v>0</v>
          </cell>
        </row>
        <row r="4096">
          <cell r="C4096" t="str">
            <v>003</v>
          </cell>
          <cell r="X4096">
            <v>0</v>
          </cell>
        </row>
        <row r="4097">
          <cell r="C4097" t="str">
            <v>003</v>
          </cell>
          <cell r="X4097">
            <v>0</v>
          </cell>
        </row>
        <row r="4098">
          <cell r="C4098" t="str">
            <v>003</v>
          </cell>
          <cell r="X4098">
            <v>0</v>
          </cell>
        </row>
        <row r="4099">
          <cell r="C4099" t="str">
            <v>003</v>
          </cell>
          <cell r="X4099">
            <v>0</v>
          </cell>
        </row>
        <row r="4100">
          <cell r="C4100" t="str">
            <v>003</v>
          </cell>
          <cell r="X4100">
            <v>0</v>
          </cell>
        </row>
        <row r="4101">
          <cell r="C4101" t="str">
            <v>003</v>
          </cell>
          <cell r="X4101">
            <v>0</v>
          </cell>
        </row>
        <row r="4102">
          <cell r="C4102" t="str">
            <v>003</v>
          </cell>
          <cell r="X4102">
            <v>0</v>
          </cell>
        </row>
        <row r="4103">
          <cell r="C4103" t="str">
            <v>003</v>
          </cell>
          <cell r="X4103">
            <v>0</v>
          </cell>
        </row>
        <row r="4104">
          <cell r="C4104" t="str">
            <v>003</v>
          </cell>
          <cell r="X4104">
            <v>0</v>
          </cell>
        </row>
        <row r="4105">
          <cell r="C4105" t="str">
            <v>003</v>
          </cell>
          <cell r="X4105">
            <v>0</v>
          </cell>
        </row>
        <row r="4106">
          <cell r="C4106" t="str">
            <v>003</v>
          </cell>
          <cell r="X4106">
            <v>0</v>
          </cell>
        </row>
        <row r="4107">
          <cell r="C4107" t="str">
            <v>003</v>
          </cell>
          <cell r="X4107">
            <v>0</v>
          </cell>
        </row>
        <row r="4108">
          <cell r="C4108" t="str">
            <v>003</v>
          </cell>
          <cell r="X4108">
            <v>0</v>
          </cell>
        </row>
        <row r="4109">
          <cell r="C4109" t="str">
            <v>003</v>
          </cell>
          <cell r="X4109">
            <v>0</v>
          </cell>
        </row>
        <row r="4110">
          <cell r="C4110" t="str">
            <v>003</v>
          </cell>
          <cell r="X4110">
            <v>0</v>
          </cell>
        </row>
        <row r="4111">
          <cell r="C4111" t="str">
            <v>003</v>
          </cell>
          <cell r="X4111">
            <v>0</v>
          </cell>
        </row>
        <row r="4112">
          <cell r="C4112" t="str">
            <v>003</v>
          </cell>
          <cell r="X4112">
            <v>0</v>
          </cell>
        </row>
        <row r="4113">
          <cell r="C4113" t="str">
            <v>003</v>
          </cell>
          <cell r="X4113">
            <v>0</v>
          </cell>
        </row>
        <row r="4114">
          <cell r="C4114" t="str">
            <v>003</v>
          </cell>
          <cell r="X4114">
            <v>0</v>
          </cell>
        </row>
        <row r="4115">
          <cell r="C4115" t="str">
            <v>003</v>
          </cell>
          <cell r="X4115">
            <v>0</v>
          </cell>
        </row>
        <row r="4116">
          <cell r="C4116" t="str">
            <v>003</v>
          </cell>
          <cell r="X4116">
            <v>0</v>
          </cell>
        </row>
        <row r="4117">
          <cell r="C4117" t="str">
            <v>003</v>
          </cell>
          <cell r="X4117">
            <v>0</v>
          </cell>
        </row>
        <row r="4118">
          <cell r="C4118" t="str">
            <v>003</v>
          </cell>
          <cell r="X4118">
            <v>0</v>
          </cell>
        </row>
        <row r="4119">
          <cell r="C4119" t="str">
            <v>003</v>
          </cell>
          <cell r="X4119">
            <v>0</v>
          </cell>
        </row>
        <row r="4120">
          <cell r="C4120" t="str">
            <v>003</v>
          </cell>
          <cell r="X4120">
            <v>0</v>
          </cell>
        </row>
        <row r="4121">
          <cell r="C4121" t="str">
            <v>003</v>
          </cell>
          <cell r="X4121">
            <v>0</v>
          </cell>
        </row>
        <row r="4122">
          <cell r="C4122" t="str">
            <v>003</v>
          </cell>
          <cell r="X4122">
            <v>0</v>
          </cell>
        </row>
        <row r="4123">
          <cell r="C4123" t="str">
            <v>003</v>
          </cell>
          <cell r="X4123">
            <v>0</v>
          </cell>
        </row>
        <row r="4124">
          <cell r="C4124" t="str">
            <v>003</v>
          </cell>
          <cell r="X4124">
            <v>0</v>
          </cell>
        </row>
        <row r="4125">
          <cell r="C4125" t="str">
            <v>003</v>
          </cell>
          <cell r="X4125">
            <v>0</v>
          </cell>
        </row>
        <row r="4126">
          <cell r="C4126" t="str">
            <v>003</v>
          </cell>
          <cell r="X4126">
            <v>48.5</v>
          </cell>
        </row>
        <row r="4127">
          <cell r="C4127" t="str">
            <v>003</v>
          </cell>
          <cell r="X4127">
            <v>48.5</v>
          </cell>
        </row>
        <row r="4128">
          <cell r="C4128" t="str">
            <v>003</v>
          </cell>
          <cell r="X4128">
            <v>0</v>
          </cell>
        </row>
        <row r="4129">
          <cell r="C4129" t="str">
            <v>003</v>
          </cell>
          <cell r="X4129">
            <v>0</v>
          </cell>
        </row>
        <row r="4130">
          <cell r="C4130" t="str">
            <v>003</v>
          </cell>
          <cell r="X4130">
            <v>0</v>
          </cell>
        </row>
        <row r="4131">
          <cell r="C4131" t="str">
            <v>003</v>
          </cell>
          <cell r="X4131">
            <v>0</v>
          </cell>
        </row>
        <row r="4132">
          <cell r="C4132" t="str">
            <v>003</v>
          </cell>
          <cell r="X4132">
            <v>0</v>
          </cell>
        </row>
        <row r="4133">
          <cell r="C4133" t="str">
            <v>003</v>
          </cell>
          <cell r="X4133">
            <v>0</v>
          </cell>
        </row>
        <row r="4134">
          <cell r="C4134" t="str">
            <v>003</v>
          </cell>
          <cell r="X4134">
            <v>53</v>
          </cell>
        </row>
        <row r="4135">
          <cell r="C4135" t="str">
            <v>003</v>
          </cell>
          <cell r="X4135">
            <v>0</v>
          </cell>
        </row>
        <row r="4136">
          <cell r="C4136" t="str">
            <v>003</v>
          </cell>
          <cell r="X4136">
            <v>0</v>
          </cell>
        </row>
        <row r="4137">
          <cell r="C4137" t="str">
            <v>003</v>
          </cell>
          <cell r="X4137">
            <v>0</v>
          </cell>
        </row>
        <row r="4138">
          <cell r="C4138" t="str">
            <v>003</v>
          </cell>
          <cell r="X4138">
            <v>19.192342499999999</v>
          </cell>
        </row>
        <row r="4139">
          <cell r="C4139" t="str">
            <v>003</v>
          </cell>
          <cell r="X4139">
            <v>19.192342499999999</v>
          </cell>
        </row>
        <row r="4140">
          <cell r="C4140" t="str">
            <v>003</v>
          </cell>
          <cell r="X4140">
            <v>19.192342499999999</v>
          </cell>
        </row>
        <row r="4141">
          <cell r="C4141" t="str">
            <v>003</v>
          </cell>
          <cell r="X4141">
            <v>19.192342499999999</v>
          </cell>
        </row>
        <row r="4142">
          <cell r="C4142" t="str">
            <v>003</v>
          </cell>
          <cell r="X4142">
            <v>19.243543333333331</v>
          </cell>
        </row>
        <row r="4143">
          <cell r="C4143" t="str">
            <v>003</v>
          </cell>
          <cell r="X4143">
            <v>19.243543333333331</v>
          </cell>
        </row>
        <row r="4144">
          <cell r="C4144" t="str">
            <v>003</v>
          </cell>
          <cell r="X4144">
            <v>0</v>
          </cell>
        </row>
        <row r="4145">
          <cell r="C4145" t="str">
            <v>003</v>
          </cell>
          <cell r="X4145">
            <v>0</v>
          </cell>
        </row>
        <row r="4146">
          <cell r="C4146" t="str">
            <v>003</v>
          </cell>
          <cell r="X4146">
            <v>11.25</v>
          </cell>
        </row>
        <row r="4147">
          <cell r="C4147" t="str">
            <v>003</v>
          </cell>
          <cell r="X4147">
            <v>11.25</v>
          </cell>
        </row>
        <row r="4148">
          <cell r="C4148" t="str">
            <v>003</v>
          </cell>
          <cell r="X4148">
            <v>11.25</v>
          </cell>
        </row>
        <row r="4149">
          <cell r="C4149" t="str">
            <v>003</v>
          </cell>
          <cell r="X4149">
            <v>11.25</v>
          </cell>
        </row>
        <row r="4150">
          <cell r="C4150" t="str">
            <v>003</v>
          </cell>
          <cell r="X4150">
            <v>11.749999999999998</v>
          </cell>
        </row>
        <row r="4151">
          <cell r="C4151" t="str">
            <v>003</v>
          </cell>
          <cell r="X4151">
            <v>0</v>
          </cell>
        </row>
        <row r="4152">
          <cell r="C4152" t="str">
            <v>003</v>
          </cell>
          <cell r="X4152">
            <v>11.749999999999998</v>
          </cell>
        </row>
        <row r="4153">
          <cell r="C4153" t="str">
            <v>003</v>
          </cell>
          <cell r="X4153">
            <v>11.749999999999998</v>
          </cell>
        </row>
        <row r="4154">
          <cell r="C4154" t="str">
            <v>003</v>
          </cell>
          <cell r="X4154">
            <v>14.68113</v>
          </cell>
        </row>
        <row r="4155">
          <cell r="C4155" t="str">
            <v>003</v>
          </cell>
          <cell r="X4155">
            <v>11.085490000000004</v>
          </cell>
        </row>
        <row r="4156">
          <cell r="C4156" t="str">
            <v>003</v>
          </cell>
          <cell r="X4156">
            <v>6.0720000000000018</v>
          </cell>
        </row>
        <row r="4157">
          <cell r="C4157" t="str">
            <v>003</v>
          </cell>
          <cell r="X4157">
            <v>5.6203199999999987</v>
          </cell>
        </row>
        <row r="4158">
          <cell r="C4158" t="str">
            <v>003</v>
          </cell>
          <cell r="X4158">
            <v>105.51000000000003</v>
          </cell>
        </row>
        <row r="4159">
          <cell r="C4159" t="str">
            <v>003</v>
          </cell>
          <cell r="X4159">
            <v>231</v>
          </cell>
        </row>
        <row r="4160">
          <cell r="C4160" t="str">
            <v>003</v>
          </cell>
          <cell r="X4160">
            <v>147</v>
          </cell>
        </row>
        <row r="4161">
          <cell r="C4161" t="str">
            <v>003</v>
          </cell>
          <cell r="X4161">
            <v>321.50400000000002</v>
          </cell>
        </row>
        <row r="4162">
          <cell r="C4162" t="str">
            <v>196</v>
          </cell>
          <cell r="X4162">
            <v>4.0600000000000005</v>
          </cell>
        </row>
        <row r="4163">
          <cell r="C4163" t="str">
            <v>196</v>
          </cell>
          <cell r="X4163">
            <v>0.48</v>
          </cell>
        </row>
        <row r="4164">
          <cell r="C4164" t="str">
            <v>196</v>
          </cell>
          <cell r="X4164">
            <v>6</v>
          </cell>
        </row>
        <row r="4165">
          <cell r="C4165" t="str">
            <v>196</v>
          </cell>
          <cell r="X4165">
            <v>0</v>
          </cell>
        </row>
        <row r="4166">
          <cell r="C4166" t="str">
            <v>196</v>
          </cell>
          <cell r="X4166">
            <v>0</v>
          </cell>
        </row>
        <row r="4167">
          <cell r="C4167" t="str">
            <v>196</v>
          </cell>
          <cell r="X4167">
            <v>0</v>
          </cell>
        </row>
        <row r="4168">
          <cell r="C4168" t="str">
            <v>196</v>
          </cell>
          <cell r="X4168">
            <v>0</v>
          </cell>
        </row>
        <row r="4169">
          <cell r="C4169" t="str">
            <v>196</v>
          </cell>
          <cell r="X4169">
            <v>0</v>
          </cell>
        </row>
        <row r="4170">
          <cell r="C4170" t="str">
            <v>196</v>
          </cell>
          <cell r="X4170">
            <v>1.7</v>
          </cell>
        </row>
        <row r="4171">
          <cell r="C4171" t="str">
            <v>196</v>
          </cell>
          <cell r="X4171">
            <v>0.45</v>
          </cell>
        </row>
        <row r="4172">
          <cell r="C4172" t="str">
            <v>196</v>
          </cell>
          <cell r="X4172">
            <v>0.35</v>
          </cell>
        </row>
        <row r="4173">
          <cell r="C4173" t="str">
            <v>196</v>
          </cell>
          <cell r="X4173">
            <v>0.35</v>
          </cell>
        </row>
        <row r="4174">
          <cell r="C4174" t="str">
            <v>196</v>
          </cell>
          <cell r="X4174">
            <v>0</v>
          </cell>
        </row>
        <row r="4175">
          <cell r="C4175" t="str">
            <v>196</v>
          </cell>
          <cell r="X4175">
            <v>0</v>
          </cell>
        </row>
        <row r="4176">
          <cell r="C4176" t="str">
            <v>196</v>
          </cell>
          <cell r="X4176">
            <v>0</v>
          </cell>
        </row>
        <row r="4177">
          <cell r="C4177" t="str">
            <v>196</v>
          </cell>
          <cell r="X4177">
            <v>0</v>
          </cell>
        </row>
        <row r="4178">
          <cell r="C4178" t="str">
            <v>196</v>
          </cell>
          <cell r="X4178">
            <v>8.35</v>
          </cell>
        </row>
        <row r="4179">
          <cell r="C4179" t="str">
            <v>196</v>
          </cell>
          <cell r="X4179">
            <v>0.05</v>
          </cell>
        </row>
        <row r="4180">
          <cell r="C4180" t="str">
            <v>196</v>
          </cell>
          <cell r="X4180">
            <v>0.76</v>
          </cell>
        </row>
        <row r="4181">
          <cell r="C4181" t="str">
            <v>196</v>
          </cell>
          <cell r="X4181">
            <v>1.01</v>
          </cell>
        </row>
        <row r="4182">
          <cell r="C4182" t="str">
            <v>196</v>
          </cell>
          <cell r="X4182">
            <v>0</v>
          </cell>
        </row>
        <row r="4183">
          <cell r="C4183" t="str">
            <v>196</v>
          </cell>
          <cell r="X4183">
            <v>0</v>
          </cell>
        </row>
        <row r="4184">
          <cell r="C4184" t="str">
            <v>196</v>
          </cell>
          <cell r="X4184">
            <v>0</v>
          </cell>
        </row>
        <row r="4185">
          <cell r="C4185" t="str">
            <v>196</v>
          </cell>
          <cell r="X4185">
            <v>0</v>
          </cell>
        </row>
        <row r="4186">
          <cell r="C4186" t="str">
            <v>196</v>
          </cell>
          <cell r="X4186">
            <v>1.36</v>
          </cell>
        </row>
        <row r="4187">
          <cell r="C4187" t="str">
            <v>196</v>
          </cell>
          <cell r="X4187">
            <v>1.0699999999999998</v>
          </cell>
        </row>
        <row r="4188">
          <cell r="C4188" t="str">
            <v>196</v>
          </cell>
          <cell r="X4188">
            <v>0.13</v>
          </cell>
        </row>
        <row r="4189">
          <cell r="C4189" t="str">
            <v>196</v>
          </cell>
          <cell r="X4189">
            <v>2.6</v>
          </cell>
        </row>
        <row r="4190">
          <cell r="C4190" t="str">
            <v>196</v>
          </cell>
          <cell r="X4190">
            <v>5.2000000000000011</v>
          </cell>
        </row>
        <row r="4191">
          <cell r="C4191" t="str">
            <v>196</v>
          </cell>
          <cell r="X4191">
            <v>0</v>
          </cell>
        </row>
        <row r="4192">
          <cell r="C4192" t="str">
            <v>196</v>
          </cell>
          <cell r="X4192">
            <v>0</v>
          </cell>
        </row>
        <row r="4193">
          <cell r="C4193" t="str">
            <v>196</v>
          </cell>
          <cell r="X4193">
            <v>0</v>
          </cell>
        </row>
        <row r="4194">
          <cell r="C4194" t="str">
            <v>196</v>
          </cell>
          <cell r="X4194">
            <v>1.28</v>
          </cell>
        </row>
        <row r="4195">
          <cell r="C4195" t="str">
            <v>196</v>
          </cell>
          <cell r="X4195">
            <v>0</v>
          </cell>
        </row>
        <row r="4196">
          <cell r="C4196" t="str">
            <v>196</v>
          </cell>
          <cell r="X4196">
            <v>0</v>
          </cell>
        </row>
        <row r="4197">
          <cell r="C4197" t="str">
            <v>196</v>
          </cell>
          <cell r="X4197">
            <v>0</v>
          </cell>
        </row>
        <row r="4198">
          <cell r="C4198" t="str">
            <v>196</v>
          </cell>
          <cell r="X4198">
            <v>0</v>
          </cell>
        </row>
        <row r="4199">
          <cell r="C4199" t="str">
            <v>196</v>
          </cell>
          <cell r="X4199">
            <v>0</v>
          </cell>
        </row>
        <row r="4200">
          <cell r="C4200" t="str">
            <v>196</v>
          </cell>
          <cell r="X4200">
            <v>0</v>
          </cell>
        </row>
        <row r="4201">
          <cell r="C4201" t="str">
            <v>196</v>
          </cell>
          <cell r="X4201">
            <v>0</v>
          </cell>
        </row>
        <row r="4202">
          <cell r="C4202" t="str">
            <v>196</v>
          </cell>
          <cell r="X4202">
            <v>7.1700000000000008</v>
          </cell>
        </row>
        <row r="4203">
          <cell r="C4203" t="str">
            <v>196</v>
          </cell>
          <cell r="X4203">
            <v>0.44999999999999996</v>
          </cell>
        </row>
        <row r="4204">
          <cell r="C4204" t="str">
            <v>196</v>
          </cell>
          <cell r="X4204">
            <v>5.8999999999999995</v>
          </cell>
        </row>
        <row r="4205">
          <cell r="C4205" t="str">
            <v>196</v>
          </cell>
          <cell r="X4205">
            <v>1.59</v>
          </cell>
        </row>
        <row r="4206">
          <cell r="C4206" t="str">
            <v>196</v>
          </cell>
          <cell r="X4206">
            <v>8.4</v>
          </cell>
        </row>
        <row r="4207">
          <cell r="C4207" t="str">
            <v>196</v>
          </cell>
          <cell r="X4207">
            <v>0</v>
          </cell>
        </row>
        <row r="4208">
          <cell r="C4208" t="str">
            <v>196</v>
          </cell>
          <cell r="X4208">
            <v>0</v>
          </cell>
        </row>
        <row r="4209">
          <cell r="C4209" t="str">
            <v>196</v>
          </cell>
          <cell r="X4209">
            <v>0</v>
          </cell>
        </row>
        <row r="4210">
          <cell r="C4210" t="str">
            <v>196</v>
          </cell>
          <cell r="X4210">
            <v>0.27</v>
          </cell>
        </row>
        <row r="4211">
          <cell r="C4211" t="str">
            <v>196</v>
          </cell>
          <cell r="X4211">
            <v>1.494</v>
          </cell>
        </row>
        <row r="4212">
          <cell r="C4212" t="str">
            <v>196</v>
          </cell>
          <cell r="X4212">
            <v>0.48</v>
          </cell>
        </row>
        <row r="4213">
          <cell r="C4213" t="str">
            <v>196</v>
          </cell>
          <cell r="X4213">
            <v>5</v>
          </cell>
        </row>
        <row r="4214">
          <cell r="C4214" t="str">
            <v>196</v>
          </cell>
          <cell r="X4214">
            <v>0</v>
          </cell>
        </row>
        <row r="4215">
          <cell r="C4215" t="str">
            <v>196</v>
          </cell>
          <cell r="X4215">
            <v>0</v>
          </cell>
        </row>
        <row r="4216">
          <cell r="C4216" t="str">
            <v>196</v>
          </cell>
          <cell r="X4216">
            <v>0</v>
          </cell>
        </row>
        <row r="4217">
          <cell r="C4217" t="str">
            <v>196</v>
          </cell>
          <cell r="X4217">
            <v>0</v>
          </cell>
        </row>
        <row r="4218">
          <cell r="C4218" t="str">
            <v>196</v>
          </cell>
          <cell r="X4218">
            <v>0</v>
          </cell>
        </row>
        <row r="4219">
          <cell r="C4219" t="str">
            <v>196</v>
          </cell>
          <cell r="X4219">
            <v>0</v>
          </cell>
        </row>
        <row r="4220">
          <cell r="C4220" t="str">
            <v>196</v>
          </cell>
          <cell r="X4220">
            <v>0</v>
          </cell>
        </row>
        <row r="4221">
          <cell r="C4221" t="str">
            <v>196</v>
          </cell>
          <cell r="X4221">
            <v>0</v>
          </cell>
        </row>
        <row r="4222">
          <cell r="C4222" t="str">
            <v>196</v>
          </cell>
          <cell r="X4222">
            <v>0</v>
          </cell>
        </row>
        <row r="4223">
          <cell r="C4223" t="str">
            <v>196</v>
          </cell>
          <cell r="X4223">
            <v>0</v>
          </cell>
        </row>
        <row r="4224">
          <cell r="C4224" t="str">
            <v>196</v>
          </cell>
          <cell r="X4224">
            <v>0</v>
          </cell>
        </row>
        <row r="4225">
          <cell r="C4225" t="str">
            <v>196</v>
          </cell>
          <cell r="X4225">
            <v>0</v>
          </cell>
        </row>
        <row r="4226">
          <cell r="C4226" t="str">
            <v>196</v>
          </cell>
          <cell r="X4226">
            <v>0</v>
          </cell>
        </row>
        <row r="4227">
          <cell r="C4227" t="str">
            <v>196</v>
          </cell>
          <cell r="X4227">
            <v>0</v>
          </cell>
        </row>
        <row r="4228">
          <cell r="C4228" t="str">
            <v>196</v>
          </cell>
          <cell r="X4228">
            <v>0</v>
          </cell>
        </row>
        <row r="4229">
          <cell r="C4229" t="str">
            <v>196</v>
          </cell>
          <cell r="X4229">
            <v>0</v>
          </cell>
        </row>
        <row r="4230">
          <cell r="C4230" t="str">
            <v>196</v>
          </cell>
          <cell r="X4230">
            <v>0</v>
          </cell>
        </row>
        <row r="4231">
          <cell r="C4231" t="str">
            <v>196</v>
          </cell>
          <cell r="X4231">
            <v>0</v>
          </cell>
        </row>
        <row r="4232">
          <cell r="C4232" t="str">
            <v>196</v>
          </cell>
          <cell r="X4232">
            <v>0</v>
          </cell>
        </row>
        <row r="4233">
          <cell r="C4233" t="str">
            <v>196</v>
          </cell>
          <cell r="X4233">
            <v>0</v>
          </cell>
        </row>
        <row r="4234">
          <cell r="C4234" t="str">
            <v>196</v>
          </cell>
          <cell r="X4234">
            <v>0</v>
          </cell>
        </row>
        <row r="4235">
          <cell r="C4235" t="str">
            <v>196</v>
          </cell>
          <cell r="X4235">
            <v>0</v>
          </cell>
        </row>
        <row r="4236">
          <cell r="C4236" t="str">
            <v>196</v>
          </cell>
          <cell r="X4236">
            <v>0</v>
          </cell>
        </row>
        <row r="4237">
          <cell r="C4237" t="str">
            <v>196</v>
          </cell>
          <cell r="X4237">
            <v>0</v>
          </cell>
        </row>
        <row r="4238">
          <cell r="C4238" t="str">
            <v>196</v>
          </cell>
          <cell r="X4238">
            <v>0</v>
          </cell>
        </row>
        <row r="4239">
          <cell r="C4239" t="str">
            <v>196</v>
          </cell>
          <cell r="X4239">
            <v>0</v>
          </cell>
        </row>
        <row r="4240">
          <cell r="C4240" t="str">
            <v>196</v>
          </cell>
          <cell r="X4240">
            <v>0</v>
          </cell>
        </row>
        <row r="4241">
          <cell r="C4241" t="str">
            <v>196</v>
          </cell>
          <cell r="X4241">
            <v>0</v>
          </cell>
        </row>
        <row r="4242">
          <cell r="C4242" t="str">
            <v>196</v>
          </cell>
          <cell r="X4242">
            <v>3.4399999999999995</v>
          </cell>
        </row>
        <row r="4243">
          <cell r="C4243" t="str">
            <v>196</v>
          </cell>
          <cell r="X4243">
            <v>0.13</v>
          </cell>
        </row>
        <row r="4244">
          <cell r="C4244" t="str">
            <v>196</v>
          </cell>
          <cell r="X4244">
            <v>0.21000000000000002</v>
          </cell>
        </row>
        <row r="4245">
          <cell r="C4245" t="str">
            <v>196</v>
          </cell>
          <cell r="X4245">
            <v>0.35</v>
          </cell>
        </row>
        <row r="4246">
          <cell r="C4246" t="str">
            <v>196</v>
          </cell>
          <cell r="X4246">
            <v>0</v>
          </cell>
        </row>
        <row r="4247">
          <cell r="C4247" t="str">
            <v>196</v>
          </cell>
          <cell r="X4247">
            <v>0</v>
          </cell>
        </row>
        <row r="4248">
          <cell r="C4248" t="str">
            <v>196</v>
          </cell>
          <cell r="X4248">
            <v>0</v>
          </cell>
        </row>
        <row r="4249">
          <cell r="C4249" t="str">
            <v>196</v>
          </cell>
          <cell r="X4249">
            <v>0</v>
          </cell>
        </row>
        <row r="4250">
          <cell r="C4250" t="str">
            <v>196</v>
          </cell>
          <cell r="X4250">
            <v>0.12</v>
          </cell>
        </row>
        <row r="4251">
          <cell r="C4251" t="str">
            <v>196</v>
          </cell>
          <cell r="X4251">
            <v>0</v>
          </cell>
        </row>
        <row r="4252">
          <cell r="C4252" t="str">
            <v>196</v>
          </cell>
          <cell r="X4252">
            <v>0</v>
          </cell>
        </row>
        <row r="4253">
          <cell r="C4253" t="str">
            <v>196</v>
          </cell>
          <cell r="X4253">
            <v>0</v>
          </cell>
        </row>
        <row r="4254">
          <cell r="C4254" t="str">
            <v>196</v>
          </cell>
          <cell r="X4254">
            <v>3</v>
          </cell>
        </row>
        <row r="4255">
          <cell r="C4255" t="str">
            <v>196</v>
          </cell>
          <cell r="X4255">
            <v>0</v>
          </cell>
        </row>
        <row r="4256">
          <cell r="C4256" t="str">
            <v>196</v>
          </cell>
          <cell r="X4256">
            <v>0</v>
          </cell>
        </row>
        <row r="4257">
          <cell r="C4257" t="str">
            <v>196</v>
          </cell>
          <cell r="X4257">
            <v>0</v>
          </cell>
        </row>
        <row r="4258">
          <cell r="C4258" t="str">
            <v>196</v>
          </cell>
          <cell r="X4258">
            <v>0</v>
          </cell>
        </row>
        <row r="4259">
          <cell r="C4259" t="str">
            <v>196</v>
          </cell>
          <cell r="X4259">
            <v>0</v>
          </cell>
        </row>
        <row r="4260">
          <cell r="C4260" t="str">
            <v>196</v>
          </cell>
          <cell r="X4260">
            <v>0</v>
          </cell>
        </row>
        <row r="4261">
          <cell r="C4261" t="str">
            <v>196</v>
          </cell>
          <cell r="X4261">
            <v>0</v>
          </cell>
        </row>
        <row r="4262">
          <cell r="C4262" t="str">
            <v>196</v>
          </cell>
          <cell r="X4262">
            <v>0</v>
          </cell>
        </row>
        <row r="4263">
          <cell r="C4263" t="str">
            <v>196</v>
          </cell>
          <cell r="X4263">
            <v>0</v>
          </cell>
        </row>
        <row r="4264">
          <cell r="C4264" t="str">
            <v>196</v>
          </cell>
          <cell r="X4264">
            <v>0</v>
          </cell>
        </row>
        <row r="4265">
          <cell r="C4265" t="str">
            <v>196</v>
          </cell>
          <cell r="X4265">
            <v>0</v>
          </cell>
        </row>
        <row r="4266">
          <cell r="C4266" t="str">
            <v>196</v>
          </cell>
          <cell r="X4266">
            <v>0</v>
          </cell>
        </row>
        <row r="4267">
          <cell r="C4267" t="str">
            <v>196</v>
          </cell>
          <cell r="X4267">
            <v>0</v>
          </cell>
        </row>
        <row r="4268">
          <cell r="C4268" t="str">
            <v>196</v>
          </cell>
          <cell r="X4268">
            <v>0</v>
          </cell>
        </row>
        <row r="4269">
          <cell r="C4269" t="str">
            <v>196</v>
          </cell>
          <cell r="X4269">
            <v>0</v>
          </cell>
        </row>
        <row r="4270">
          <cell r="C4270" t="str">
            <v>196</v>
          </cell>
          <cell r="X4270">
            <v>0</v>
          </cell>
        </row>
        <row r="4271">
          <cell r="C4271" t="str">
            <v>196</v>
          </cell>
          <cell r="X4271">
            <v>0</v>
          </cell>
        </row>
        <row r="4272">
          <cell r="C4272" t="str">
            <v>196</v>
          </cell>
          <cell r="X4272">
            <v>0</v>
          </cell>
        </row>
        <row r="4273">
          <cell r="C4273" t="str">
            <v>196</v>
          </cell>
          <cell r="X4273">
            <v>0</v>
          </cell>
        </row>
        <row r="4274">
          <cell r="C4274" t="str">
            <v>196</v>
          </cell>
          <cell r="X4274">
            <v>0</v>
          </cell>
        </row>
        <row r="4275">
          <cell r="C4275" t="str">
            <v>196</v>
          </cell>
          <cell r="X4275">
            <v>0</v>
          </cell>
        </row>
        <row r="4276">
          <cell r="C4276" t="str">
            <v>196</v>
          </cell>
          <cell r="X4276">
            <v>0</v>
          </cell>
        </row>
        <row r="4277">
          <cell r="C4277" t="str">
            <v>196</v>
          </cell>
          <cell r="X4277">
            <v>0</v>
          </cell>
        </row>
        <row r="4278">
          <cell r="C4278" t="str">
            <v>196</v>
          </cell>
          <cell r="X4278">
            <v>0</v>
          </cell>
        </row>
        <row r="4279">
          <cell r="C4279" t="str">
            <v>196</v>
          </cell>
          <cell r="X4279">
            <v>0</v>
          </cell>
        </row>
        <row r="4280">
          <cell r="C4280" t="str">
            <v>196</v>
          </cell>
          <cell r="X4280">
            <v>0</v>
          </cell>
        </row>
        <row r="4281">
          <cell r="C4281" t="str">
            <v>196</v>
          </cell>
          <cell r="X4281">
            <v>0</v>
          </cell>
        </row>
        <row r="4282">
          <cell r="C4282" t="str">
            <v>196</v>
          </cell>
          <cell r="X4282">
            <v>1.38</v>
          </cell>
        </row>
        <row r="4283">
          <cell r="C4283" t="str">
            <v>196</v>
          </cell>
          <cell r="X4283">
            <v>0.08</v>
          </cell>
        </row>
        <row r="4284">
          <cell r="C4284" t="str">
            <v>196</v>
          </cell>
          <cell r="X4284">
            <v>2</v>
          </cell>
        </row>
        <row r="4285">
          <cell r="C4285" t="str">
            <v>196</v>
          </cell>
          <cell r="X4285">
            <v>0.06</v>
          </cell>
        </row>
        <row r="4286">
          <cell r="C4286" t="str">
            <v>196</v>
          </cell>
          <cell r="X4286">
            <v>2.4</v>
          </cell>
        </row>
        <row r="4287">
          <cell r="C4287" t="str">
            <v>196</v>
          </cell>
          <cell r="X4287">
            <v>0</v>
          </cell>
        </row>
        <row r="4288">
          <cell r="C4288" t="str">
            <v>196</v>
          </cell>
          <cell r="X4288">
            <v>0</v>
          </cell>
        </row>
        <row r="4289">
          <cell r="C4289" t="str">
            <v>196</v>
          </cell>
          <cell r="X4289">
            <v>0</v>
          </cell>
        </row>
        <row r="4290">
          <cell r="C4290" t="str">
            <v>196</v>
          </cell>
          <cell r="X4290">
            <v>0.51</v>
          </cell>
        </row>
        <row r="4291">
          <cell r="C4291" t="str">
            <v>196</v>
          </cell>
          <cell r="X4291">
            <v>0</v>
          </cell>
        </row>
        <row r="4292">
          <cell r="C4292" t="str">
            <v>196</v>
          </cell>
          <cell r="X4292">
            <v>0</v>
          </cell>
        </row>
        <row r="4293">
          <cell r="C4293" t="str">
            <v>196</v>
          </cell>
          <cell r="X4293">
            <v>0</v>
          </cell>
        </row>
        <row r="4294">
          <cell r="C4294" t="str">
            <v>196</v>
          </cell>
          <cell r="X4294">
            <v>0</v>
          </cell>
        </row>
        <row r="4295">
          <cell r="C4295" t="str">
            <v>196</v>
          </cell>
          <cell r="X4295">
            <v>0</v>
          </cell>
        </row>
        <row r="4296">
          <cell r="C4296" t="str">
            <v>196</v>
          </cell>
          <cell r="X4296">
            <v>0</v>
          </cell>
        </row>
        <row r="4297">
          <cell r="C4297" t="str">
            <v>196</v>
          </cell>
          <cell r="X4297">
            <v>0</v>
          </cell>
        </row>
        <row r="4298">
          <cell r="C4298" t="str">
            <v>196</v>
          </cell>
          <cell r="X4298">
            <v>0</v>
          </cell>
        </row>
        <row r="4299">
          <cell r="C4299" t="str">
            <v>196</v>
          </cell>
          <cell r="X4299">
            <v>0</v>
          </cell>
        </row>
        <row r="4300">
          <cell r="C4300" t="str">
            <v>196</v>
          </cell>
          <cell r="X4300">
            <v>0</v>
          </cell>
        </row>
        <row r="4301">
          <cell r="C4301" t="str">
            <v>196</v>
          </cell>
          <cell r="X4301">
            <v>0</v>
          </cell>
        </row>
        <row r="4302">
          <cell r="C4302" t="str">
            <v>196</v>
          </cell>
          <cell r="X4302">
            <v>0</v>
          </cell>
        </row>
        <row r="4303">
          <cell r="C4303" t="str">
            <v>196</v>
          </cell>
          <cell r="X4303">
            <v>0</v>
          </cell>
        </row>
        <row r="4304">
          <cell r="C4304" t="str">
            <v>196</v>
          </cell>
          <cell r="X4304">
            <v>0</v>
          </cell>
        </row>
        <row r="4305">
          <cell r="C4305" t="str">
            <v>196</v>
          </cell>
          <cell r="X4305">
            <v>0</v>
          </cell>
        </row>
        <row r="4306">
          <cell r="C4306" t="str">
            <v>196</v>
          </cell>
          <cell r="X4306">
            <v>0</v>
          </cell>
        </row>
        <row r="4307">
          <cell r="C4307" t="str">
            <v>196</v>
          </cell>
          <cell r="X4307">
            <v>0</v>
          </cell>
        </row>
        <row r="4308">
          <cell r="C4308" t="str">
            <v>196</v>
          </cell>
          <cell r="X4308">
            <v>0</v>
          </cell>
        </row>
        <row r="4309">
          <cell r="C4309" t="str">
            <v>196</v>
          </cell>
          <cell r="X4309">
            <v>0</v>
          </cell>
        </row>
        <row r="4310">
          <cell r="C4310" t="str">
            <v>196</v>
          </cell>
          <cell r="X4310">
            <v>0</v>
          </cell>
        </row>
        <row r="4311">
          <cell r="C4311" t="str">
            <v>196</v>
          </cell>
          <cell r="X4311">
            <v>0</v>
          </cell>
        </row>
        <row r="4312">
          <cell r="C4312" t="str">
            <v>196</v>
          </cell>
          <cell r="X4312">
            <v>0</v>
          </cell>
        </row>
        <row r="4313">
          <cell r="C4313" t="str">
            <v>196</v>
          </cell>
          <cell r="X4313">
            <v>0</v>
          </cell>
        </row>
        <row r="4314">
          <cell r="C4314" t="str">
            <v>196</v>
          </cell>
          <cell r="X4314">
            <v>0</v>
          </cell>
        </row>
        <row r="4315">
          <cell r="C4315" t="str">
            <v>196</v>
          </cell>
          <cell r="X4315">
            <v>0</v>
          </cell>
        </row>
        <row r="4316">
          <cell r="C4316" t="str">
            <v>196</v>
          </cell>
          <cell r="X4316">
            <v>0</v>
          </cell>
        </row>
        <row r="4317">
          <cell r="C4317" t="str">
            <v>196</v>
          </cell>
          <cell r="X4317">
            <v>0</v>
          </cell>
        </row>
        <row r="4318">
          <cell r="C4318" t="str">
            <v>196</v>
          </cell>
          <cell r="X4318">
            <v>0</v>
          </cell>
        </row>
        <row r="4319">
          <cell r="C4319" t="str">
            <v>196</v>
          </cell>
          <cell r="X4319">
            <v>0</v>
          </cell>
        </row>
        <row r="4320">
          <cell r="C4320" t="str">
            <v>196</v>
          </cell>
          <cell r="X4320">
            <v>0</v>
          </cell>
        </row>
        <row r="4321">
          <cell r="C4321" t="str">
            <v>196</v>
          </cell>
          <cell r="X4321">
            <v>0</v>
          </cell>
        </row>
        <row r="4322">
          <cell r="C4322" t="str">
            <v>196</v>
          </cell>
          <cell r="X4322">
            <v>4</v>
          </cell>
        </row>
        <row r="4323">
          <cell r="C4323" t="str">
            <v>196</v>
          </cell>
          <cell r="X4323">
            <v>0</v>
          </cell>
        </row>
        <row r="4324">
          <cell r="C4324" t="str">
            <v>196</v>
          </cell>
          <cell r="X4324">
            <v>0</v>
          </cell>
        </row>
        <row r="4325">
          <cell r="C4325" t="str">
            <v>196</v>
          </cell>
          <cell r="X4325">
            <v>0</v>
          </cell>
        </row>
        <row r="4326">
          <cell r="C4326" t="str">
            <v>196</v>
          </cell>
          <cell r="X4326">
            <v>0</v>
          </cell>
        </row>
        <row r="4327">
          <cell r="C4327" t="str">
            <v>196</v>
          </cell>
          <cell r="X4327">
            <v>0</v>
          </cell>
        </row>
        <row r="4328">
          <cell r="C4328" t="str">
            <v>196</v>
          </cell>
          <cell r="X4328">
            <v>0</v>
          </cell>
        </row>
        <row r="4329">
          <cell r="C4329" t="str">
            <v>196</v>
          </cell>
          <cell r="X4329">
            <v>0</v>
          </cell>
        </row>
        <row r="4330">
          <cell r="C4330" t="str">
            <v>196</v>
          </cell>
          <cell r="X4330">
            <v>0</v>
          </cell>
        </row>
        <row r="4331">
          <cell r="C4331" t="str">
            <v>196</v>
          </cell>
          <cell r="X4331">
            <v>0</v>
          </cell>
        </row>
        <row r="4332">
          <cell r="C4332" t="str">
            <v>196</v>
          </cell>
          <cell r="X4332">
            <v>0</v>
          </cell>
        </row>
        <row r="4333">
          <cell r="C4333" t="str">
            <v>196</v>
          </cell>
          <cell r="X4333">
            <v>0</v>
          </cell>
        </row>
        <row r="4334">
          <cell r="C4334" t="str">
            <v>196</v>
          </cell>
          <cell r="X4334">
            <v>0</v>
          </cell>
        </row>
        <row r="4335">
          <cell r="C4335" t="str">
            <v>196</v>
          </cell>
          <cell r="X4335">
            <v>0</v>
          </cell>
        </row>
        <row r="4336">
          <cell r="C4336" t="str">
            <v>196</v>
          </cell>
          <cell r="X4336">
            <v>0</v>
          </cell>
        </row>
        <row r="4337">
          <cell r="C4337" t="str">
            <v>196</v>
          </cell>
          <cell r="X4337">
            <v>0</v>
          </cell>
        </row>
        <row r="4338">
          <cell r="C4338" t="str">
            <v>196</v>
          </cell>
          <cell r="X4338">
            <v>0</v>
          </cell>
        </row>
        <row r="4339">
          <cell r="C4339" t="str">
            <v>196</v>
          </cell>
          <cell r="X4339">
            <v>0</v>
          </cell>
        </row>
        <row r="4340">
          <cell r="C4340" t="str">
            <v>196</v>
          </cell>
          <cell r="X4340">
            <v>0</v>
          </cell>
        </row>
        <row r="4341">
          <cell r="C4341" t="str">
            <v>196</v>
          </cell>
          <cell r="X4341">
            <v>0</v>
          </cell>
        </row>
        <row r="4342">
          <cell r="C4342" t="str">
            <v>196</v>
          </cell>
          <cell r="X4342">
            <v>0</v>
          </cell>
        </row>
        <row r="4343">
          <cell r="C4343" t="str">
            <v>196</v>
          </cell>
          <cell r="X4343">
            <v>0</v>
          </cell>
        </row>
        <row r="4344">
          <cell r="C4344" t="str">
            <v>196</v>
          </cell>
          <cell r="X4344">
            <v>0</v>
          </cell>
        </row>
        <row r="4345">
          <cell r="C4345" t="str">
            <v>196</v>
          </cell>
          <cell r="X4345">
            <v>0</v>
          </cell>
        </row>
        <row r="4346">
          <cell r="C4346" t="str">
            <v>196</v>
          </cell>
          <cell r="X4346">
            <v>0</v>
          </cell>
        </row>
        <row r="4347">
          <cell r="C4347" t="str">
            <v>196</v>
          </cell>
          <cell r="X4347">
            <v>0</v>
          </cell>
        </row>
        <row r="4348">
          <cell r="C4348" t="str">
            <v>196</v>
          </cell>
          <cell r="X4348">
            <v>0</v>
          </cell>
        </row>
        <row r="4349">
          <cell r="C4349" t="str">
            <v>196</v>
          </cell>
          <cell r="X4349">
            <v>0</v>
          </cell>
        </row>
        <row r="4350">
          <cell r="C4350" t="str">
            <v>196</v>
          </cell>
          <cell r="X4350">
            <v>0</v>
          </cell>
        </row>
        <row r="4351">
          <cell r="C4351" t="str">
            <v>196</v>
          </cell>
          <cell r="X4351">
            <v>0</v>
          </cell>
        </row>
        <row r="4352">
          <cell r="C4352" t="str">
            <v>196</v>
          </cell>
          <cell r="X4352">
            <v>0</v>
          </cell>
        </row>
        <row r="4353">
          <cell r="C4353" t="str">
            <v>196</v>
          </cell>
          <cell r="X4353">
            <v>0</v>
          </cell>
        </row>
        <row r="4354">
          <cell r="C4354" t="str">
            <v>196</v>
          </cell>
          <cell r="X4354">
            <v>0</v>
          </cell>
        </row>
        <row r="4355">
          <cell r="C4355" t="str">
            <v>196</v>
          </cell>
          <cell r="X4355">
            <v>0</v>
          </cell>
        </row>
        <row r="4356">
          <cell r="C4356" t="str">
            <v>196</v>
          </cell>
          <cell r="X4356">
            <v>0</v>
          </cell>
        </row>
        <row r="4357">
          <cell r="C4357" t="str">
            <v>196</v>
          </cell>
          <cell r="X4357">
            <v>0</v>
          </cell>
        </row>
        <row r="4358">
          <cell r="C4358" t="str">
            <v>196</v>
          </cell>
          <cell r="X4358">
            <v>0</v>
          </cell>
        </row>
        <row r="4359">
          <cell r="C4359" t="str">
            <v>196</v>
          </cell>
          <cell r="X4359">
            <v>0</v>
          </cell>
        </row>
        <row r="4360">
          <cell r="C4360" t="str">
            <v>196</v>
          </cell>
          <cell r="X4360">
            <v>0</v>
          </cell>
        </row>
        <row r="4361">
          <cell r="C4361" t="str">
            <v>196</v>
          </cell>
          <cell r="X4361">
            <v>0</v>
          </cell>
        </row>
        <row r="4362">
          <cell r="C4362" t="str">
            <v>196</v>
          </cell>
          <cell r="X4362">
            <v>0</v>
          </cell>
        </row>
        <row r="4363">
          <cell r="C4363" t="str">
            <v>196</v>
          </cell>
          <cell r="X4363">
            <v>0</v>
          </cell>
        </row>
        <row r="4364">
          <cell r="C4364" t="str">
            <v>196</v>
          </cell>
          <cell r="X4364">
            <v>0</v>
          </cell>
        </row>
        <row r="4365">
          <cell r="C4365" t="str">
            <v>196</v>
          </cell>
          <cell r="X4365">
            <v>0</v>
          </cell>
        </row>
        <row r="4366">
          <cell r="C4366" t="str">
            <v>196</v>
          </cell>
          <cell r="X4366">
            <v>2.4</v>
          </cell>
        </row>
        <row r="4367">
          <cell r="C4367" t="str">
            <v>196</v>
          </cell>
          <cell r="X4367">
            <v>0</v>
          </cell>
        </row>
        <row r="4368">
          <cell r="C4368" t="str">
            <v>196</v>
          </cell>
          <cell r="X4368">
            <v>0</v>
          </cell>
        </row>
        <row r="4369">
          <cell r="C4369" t="str">
            <v>196</v>
          </cell>
          <cell r="X4369">
            <v>0</v>
          </cell>
        </row>
        <row r="4370">
          <cell r="C4370" t="str">
            <v>196</v>
          </cell>
          <cell r="X4370">
            <v>0</v>
          </cell>
        </row>
        <row r="4371">
          <cell r="C4371" t="str">
            <v>196</v>
          </cell>
          <cell r="X4371">
            <v>0</v>
          </cell>
        </row>
        <row r="4372">
          <cell r="C4372" t="str">
            <v>196</v>
          </cell>
          <cell r="X4372">
            <v>0</v>
          </cell>
        </row>
        <row r="4373">
          <cell r="C4373" t="str">
            <v>196</v>
          </cell>
          <cell r="X4373">
            <v>0</v>
          </cell>
        </row>
        <row r="4374">
          <cell r="C4374" t="str">
            <v>196</v>
          </cell>
          <cell r="X4374">
            <v>0</v>
          </cell>
        </row>
        <row r="4375">
          <cell r="C4375" t="str">
            <v>196</v>
          </cell>
          <cell r="X4375">
            <v>0</v>
          </cell>
        </row>
        <row r="4376">
          <cell r="C4376" t="str">
            <v>196</v>
          </cell>
          <cell r="X4376">
            <v>0</v>
          </cell>
        </row>
        <row r="4377">
          <cell r="C4377" t="str">
            <v>196</v>
          </cell>
          <cell r="X4377">
            <v>0</v>
          </cell>
        </row>
        <row r="4378">
          <cell r="C4378" t="str">
            <v>196</v>
          </cell>
          <cell r="X4378">
            <v>0</v>
          </cell>
        </row>
        <row r="4379">
          <cell r="C4379" t="str">
            <v>196</v>
          </cell>
          <cell r="X4379">
            <v>0</v>
          </cell>
        </row>
        <row r="4380">
          <cell r="C4380" t="str">
            <v>196</v>
          </cell>
          <cell r="X4380">
            <v>0</v>
          </cell>
        </row>
        <row r="4381">
          <cell r="C4381" t="str">
            <v>196</v>
          </cell>
          <cell r="X4381">
            <v>0</v>
          </cell>
        </row>
        <row r="4382">
          <cell r="C4382" t="str">
            <v>196</v>
          </cell>
          <cell r="X4382">
            <v>0</v>
          </cell>
        </row>
        <row r="4383">
          <cell r="C4383" t="str">
            <v>196</v>
          </cell>
          <cell r="X4383">
            <v>0</v>
          </cell>
        </row>
        <row r="4384">
          <cell r="C4384" t="str">
            <v>196</v>
          </cell>
          <cell r="X4384">
            <v>0</v>
          </cell>
        </row>
        <row r="4385">
          <cell r="C4385" t="str">
            <v>196</v>
          </cell>
          <cell r="X4385">
            <v>0</v>
          </cell>
        </row>
        <row r="4386">
          <cell r="C4386" t="str">
            <v>196</v>
          </cell>
          <cell r="X4386">
            <v>0</v>
          </cell>
        </row>
        <row r="4387">
          <cell r="C4387" t="str">
            <v>196</v>
          </cell>
          <cell r="X4387">
            <v>0</v>
          </cell>
        </row>
        <row r="4388">
          <cell r="C4388" t="str">
            <v>196</v>
          </cell>
          <cell r="X4388">
            <v>0</v>
          </cell>
        </row>
        <row r="4389">
          <cell r="C4389" t="str">
            <v>196</v>
          </cell>
          <cell r="X4389">
            <v>0</v>
          </cell>
        </row>
        <row r="4390">
          <cell r="C4390" t="str">
            <v>196</v>
          </cell>
          <cell r="X4390">
            <v>0</v>
          </cell>
        </row>
        <row r="4391">
          <cell r="C4391" t="str">
            <v>196</v>
          </cell>
          <cell r="X4391">
            <v>0</v>
          </cell>
        </row>
        <row r="4392">
          <cell r="C4392" t="str">
            <v>196</v>
          </cell>
          <cell r="X4392">
            <v>0</v>
          </cell>
        </row>
        <row r="4393">
          <cell r="C4393" t="str">
            <v>196</v>
          </cell>
          <cell r="X4393">
            <v>0</v>
          </cell>
        </row>
        <row r="4394">
          <cell r="C4394" t="str">
            <v>196</v>
          </cell>
          <cell r="X4394">
            <v>0</v>
          </cell>
        </row>
        <row r="4395">
          <cell r="C4395" t="str">
            <v>196</v>
          </cell>
          <cell r="X4395">
            <v>0</v>
          </cell>
        </row>
        <row r="4396">
          <cell r="C4396" t="str">
            <v>196</v>
          </cell>
          <cell r="X4396">
            <v>0</v>
          </cell>
        </row>
        <row r="4397">
          <cell r="C4397" t="str">
            <v>196</v>
          </cell>
          <cell r="X4397">
            <v>0</v>
          </cell>
        </row>
        <row r="4398">
          <cell r="C4398" t="str">
            <v>196</v>
          </cell>
          <cell r="X4398">
            <v>0</v>
          </cell>
        </row>
        <row r="4399">
          <cell r="C4399" t="str">
            <v>196</v>
          </cell>
          <cell r="X4399">
            <v>0</v>
          </cell>
        </row>
        <row r="4400">
          <cell r="C4400" t="str">
            <v>196</v>
          </cell>
          <cell r="X4400">
            <v>0</v>
          </cell>
        </row>
        <row r="4401">
          <cell r="C4401" t="str">
            <v>196</v>
          </cell>
          <cell r="X4401">
            <v>0</v>
          </cell>
        </row>
        <row r="4402">
          <cell r="C4402" t="str">
            <v>196</v>
          </cell>
          <cell r="X4402">
            <v>1.08</v>
          </cell>
        </row>
        <row r="4403">
          <cell r="C4403" t="str">
            <v>196</v>
          </cell>
          <cell r="X4403">
            <v>0.35</v>
          </cell>
        </row>
        <row r="4404">
          <cell r="C4404" t="str">
            <v>196</v>
          </cell>
          <cell r="X4404">
            <v>0.1</v>
          </cell>
        </row>
        <row r="4405">
          <cell r="C4405" t="str">
            <v>196</v>
          </cell>
          <cell r="X4405">
            <v>0</v>
          </cell>
        </row>
        <row r="4406">
          <cell r="C4406" t="str">
            <v>196</v>
          </cell>
          <cell r="X4406">
            <v>1.7999999999999996</v>
          </cell>
        </row>
        <row r="4407">
          <cell r="C4407" t="str">
            <v>196</v>
          </cell>
          <cell r="X4407">
            <v>0</v>
          </cell>
        </row>
        <row r="4408">
          <cell r="C4408" t="str">
            <v>196</v>
          </cell>
          <cell r="X4408">
            <v>0</v>
          </cell>
        </row>
        <row r="4409">
          <cell r="C4409" t="str">
            <v>196</v>
          </cell>
          <cell r="X4409">
            <v>0</v>
          </cell>
        </row>
        <row r="4410">
          <cell r="C4410" t="str">
            <v>196</v>
          </cell>
          <cell r="X4410">
            <v>1.64</v>
          </cell>
        </row>
        <row r="4411">
          <cell r="C4411" t="str">
            <v>196</v>
          </cell>
          <cell r="X4411">
            <v>0</v>
          </cell>
        </row>
        <row r="4412">
          <cell r="C4412" t="str">
            <v>196</v>
          </cell>
          <cell r="X4412">
            <v>0</v>
          </cell>
        </row>
        <row r="4413">
          <cell r="C4413" t="str">
            <v>196</v>
          </cell>
          <cell r="X4413">
            <v>0</v>
          </cell>
        </row>
        <row r="4414">
          <cell r="C4414" t="str">
            <v>196</v>
          </cell>
          <cell r="X4414">
            <v>1.7999999999999996</v>
          </cell>
        </row>
        <row r="4415">
          <cell r="C4415" t="str">
            <v>196</v>
          </cell>
          <cell r="X4415">
            <v>0</v>
          </cell>
        </row>
        <row r="4416">
          <cell r="C4416" t="str">
            <v>196</v>
          </cell>
          <cell r="X4416">
            <v>0</v>
          </cell>
        </row>
        <row r="4417">
          <cell r="C4417" t="str">
            <v>196</v>
          </cell>
          <cell r="X4417">
            <v>0</v>
          </cell>
        </row>
        <row r="4418">
          <cell r="C4418" t="str">
            <v>196</v>
          </cell>
          <cell r="X4418">
            <v>0</v>
          </cell>
        </row>
        <row r="4419">
          <cell r="C4419" t="str">
            <v>196</v>
          </cell>
          <cell r="X4419">
            <v>0</v>
          </cell>
        </row>
        <row r="4420">
          <cell r="C4420" t="str">
            <v>196</v>
          </cell>
          <cell r="X4420">
            <v>0</v>
          </cell>
        </row>
        <row r="4421">
          <cell r="C4421" t="str">
            <v>196</v>
          </cell>
          <cell r="X4421">
            <v>0</v>
          </cell>
        </row>
        <row r="4422">
          <cell r="C4422" t="str">
            <v>196</v>
          </cell>
          <cell r="X4422">
            <v>0</v>
          </cell>
        </row>
        <row r="4423">
          <cell r="C4423" t="str">
            <v>196</v>
          </cell>
          <cell r="X4423">
            <v>0</v>
          </cell>
        </row>
        <row r="4424">
          <cell r="C4424" t="str">
            <v>196</v>
          </cell>
          <cell r="X4424">
            <v>0</v>
          </cell>
        </row>
        <row r="4425">
          <cell r="C4425" t="str">
            <v>196</v>
          </cell>
          <cell r="X4425">
            <v>0</v>
          </cell>
        </row>
        <row r="4426">
          <cell r="C4426" t="str">
            <v>196</v>
          </cell>
          <cell r="X4426">
            <v>0</v>
          </cell>
        </row>
        <row r="4427">
          <cell r="C4427" t="str">
            <v>196</v>
          </cell>
          <cell r="X4427">
            <v>0</v>
          </cell>
        </row>
        <row r="4428">
          <cell r="C4428" t="str">
            <v>196</v>
          </cell>
          <cell r="X4428">
            <v>0</v>
          </cell>
        </row>
        <row r="4429">
          <cell r="C4429" t="str">
            <v>196</v>
          </cell>
          <cell r="X4429">
            <v>0</v>
          </cell>
        </row>
        <row r="4430">
          <cell r="C4430" t="str">
            <v>196</v>
          </cell>
          <cell r="X4430">
            <v>0</v>
          </cell>
        </row>
        <row r="4431">
          <cell r="C4431" t="str">
            <v>196</v>
          </cell>
          <cell r="X4431">
            <v>0</v>
          </cell>
        </row>
        <row r="4432">
          <cell r="C4432" t="str">
            <v>196</v>
          </cell>
          <cell r="X4432">
            <v>0</v>
          </cell>
        </row>
        <row r="4433">
          <cell r="C4433" t="str">
            <v>196</v>
          </cell>
          <cell r="X4433">
            <v>0</v>
          </cell>
        </row>
        <row r="4434">
          <cell r="C4434" t="str">
            <v>196</v>
          </cell>
          <cell r="X4434">
            <v>0</v>
          </cell>
        </row>
        <row r="4435">
          <cell r="C4435" t="str">
            <v>196</v>
          </cell>
          <cell r="X4435">
            <v>0</v>
          </cell>
        </row>
        <row r="4436">
          <cell r="C4436" t="str">
            <v>196</v>
          </cell>
          <cell r="X4436">
            <v>0</v>
          </cell>
        </row>
        <row r="4437">
          <cell r="C4437" t="str">
            <v>196</v>
          </cell>
          <cell r="X4437">
            <v>0</v>
          </cell>
        </row>
        <row r="4438">
          <cell r="C4438" t="str">
            <v>196</v>
          </cell>
          <cell r="X4438">
            <v>0</v>
          </cell>
        </row>
        <row r="4439">
          <cell r="C4439" t="str">
            <v>196</v>
          </cell>
          <cell r="X4439">
            <v>0</v>
          </cell>
        </row>
        <row r="4440">
          <cell r="C4440" t="str">
            <v>196</v>
          </cell>
          <cell r="X4440">
            <v>0</v>
          </cell>
        </row>
        <row r="4441">
          <cell r="C4441" t="str">
            <v>196</v>
          </cell>
          <cell r="X4441">
            <v>0</v>
          </cell>
        </row>
        <row r="4442">
          <cell r="C4442" t="str">
            <v>196</v>
          </cell>
          <cell r="X4442">
            <v>0.67</v>
          </cell>
        </row>
        <row r="4443">
          <cell r="C4443" t="str">
            <v>196</v>
          </cell>
          <cell r="X4443">
            <v>7.2299999999999995</v>
          </cell>
        </row>
        <row r="4444">
          <cell r="C4444" t="str">
            <v>196</v>
          </cell>
          <cell r="X4444">
            <v>0</v>
          </cell>
        </row>
        <row r="4445">
          <cell r="C4445" t="str">
            <v>196</v>
          </cell>
          <cell r="X4445">
            <v>0</v>
          </cell>
        </row>
        <row r="4446">
          <cell r="C4446" t="str">
            <v>196</v>
          </cell>
          <cell r="X4446">
            <v>2.4</v>
          </cell>
        </row>
        <row r="4447">
          <cell r="C4447" t="str">
            <v>196</v>
          </cell>
          <cell r="X4447">
            <v>0</v>
          </cell>
        </row>
        <row r="4448">
          <cell r="C4448" t="str">
            <v>196</v>
          </cell>
          <cell r="X4448">
            <v>0</v>
          </cell>
        </row>
        <row r="4449">
          <cell r="C4449" t="str">
            <v>196</v>
          </cell>
          <cell r="X4449">
            <v>0</v>
          </cell>
        </row>
        <row r="4450">
          <cell r="C4450" t="str">
            <v>196</v>
          </cell>
          <cell r="X4450">
            <v>10</v>
          </cell>
        </row>
        <row r="4451">
          <cell r="C4451" t="str">
            <v>196</v>
          </cell>
          <cell r="X4451">
            <v>0</v>
          </cell>
        </row>
        <row r="4452">
          <cell r="C4452" t="str">
            <v>196</v>
          </cell>
          <cell r="X4452">
            <v>0</v>
          </cell>
        </row>
        <row r="4453">
          <cell r="C4453" t="str">
            <v>196</v>
          </cell>
          <cell r="X4453">
            <v>0</v>
          </cell>
        </row>
        <row r="4454">
          <cell r="C4454" t="str">
            <v>196</v>
          </cell>
          <cell r="X4454">
            <v>12</v>
          </cell>
        </row>
        <row r="4455">
          <cell r="C4455" t="str">
            <v>196</v>
          </cell>
          <cell r="X4455">
            <v>10.000000000000002</v>
          </cell>
        </row>
        <row r="4456">
          <cell r="C4456" t="str">
            <v>196</v>
          </cell>
          <cell r="X4456">
            <v>0</v>
          </cell>
        </row>
        <row r="4457">
          <cell r="C4457" t="str">
            <v>196</v>
          </cell>
          <cell r="X4457">
            <v>0</v>
          </cell>
        </row>
        <row r="4458">
          <cell r="C4458" t="str">
            <v>196</v>
          </cell>
          <cell r="X4458">
            <v>16.34</v>
          </cell>
        </row>
        <row r="4459">
          <cell r="C4459" t="str">
            <v>196</v>
          </cell>
          <cell r="X4459">
            <v>17.169999999999998</v>
          </cell>
        </row>
        <row r="4460">
          <cell r="C4460" t="str">
            <v>196</v>
          </cell>
          <cell r="X4460">
            <v>0.84999999999999987</v>
          </cell>
        </row>
        <row r="4461">
          <cell r="C4461" t="str">
            <v>196</v>
          </cell>
          <cell r="X4461">
            <v>26.999999999999996</v>
          </cell>
        </row>
        <row r="4462">
          <cell r="C4462" t="str">
            <v>196</v>
          </cell>
          <cell r="X4462">
            <v>65</v>
          </cell>
        </row>
        <row r="4463">
          <cell r="C4463" t="str">
            <v>196</v>
          </cell>
          <cell r="X4463">
            <v>200</v>
          </cell>
        </row>
        <row r="4464">
          <cell r="C4464" t="str">
            <v>196</v>
          </cell>
          <cell r="X4464">
            <v>86</v>
          </cell>
        </row>
        <row r="4465">
          <cell r="C4465" t="str">
            <v>196</v>
          </cell>
          <cell r="X4465">
            <v>10</v>
          </cell>
        </row>
        <row r="4466">
          <cell r="C4466" t="str">
            <v>196</v>
          </cell>
          <cell r="X4466">
            <v>1.82</v>
          </cell>
        </row>
        <row r="4467">
          <cell r="C4467" t="str">
            <v>196</v>
          </cell>
          <cell r="X4467">
            <v>13.760000000000002</v>
          </cell>
        </row>
        <row r="4468">
          <cell r="C4468" t="str">
            <v>196</v>
          </cell>
          <cell r="X4468">
            <v>18.939999999999998</v>
          </cell>
        </row>
        <row r="4469">
          <cell r="C4469" t="str">
            <v>196</v>
          </cell>
          <cell r="X4469">
            <v>4.0299999999999994</v>
          </cell>
        </row>
        <row r="4470">
          <cell r="C4470" t="str">
            <v>196</v>
          </cell>
          <cell r="X4470">
            <v>5</v>
          </cell>
        </row>
        <row r="4471">
          <cell r="C4471" t="str">
            <v>196</v>
          </cell>
          <cell r="X4471">
            <v>5</v>
          </cell>
        </row>
        <row r="4472">
          <cell r="C4472" t="str">
            <v>196</v>
          </cell>
          <cell r="X4472">
            <v>306</v>
          </cell>
        </row>
        <row r="4473">
          <cell r="C4473" t="str">
            <v>196</v>
          </cell>
          <cell r="X4473">
            <v>42.6</v>
          </cell>
        </row>
        <row r="4474">
          <cell r="C4474" t="str">
            <v>196</v>
          </cell>
          <cell r="X4474">
            <v>1.44</v>
          </cell>
        </row>
        <row r="4475">
          <cell r="C4475" t="str">
            <v>196</v>
          </cell>
          <cell r="X4475">
            <v>14.01</v>
          </cell>
        </row>
        <row r="4476">
          <cell r="C4476" t="str">
            <v>196</v>
          </cell>
          <cell r="X4476">
            <v>4.51</v>
          </cell>
        </row>
        <row r="4477">
          <cell r="C4477" t="str">
            <v>196</v>
          </cell>
          <cell r="X4477">
            <v>19.43</v>
          </cell>
        </row>
        <row r="4478">
          <cell r="C4478" t="str">
            <v>196</v>
          </cell>
          <cell r="X4478">
            <v>0</v>
          </cell>
        </row>
        <row r="4479">
          <cell r="C4479" t="str">
            <v>196</v>
          </cell>
          <cell r="X4479">
            <v>0</v>
          </cell>
        </row>
        <row r="4480">
          <cell r="C4480" t="str">
            <v>196</v>
          </cell>
          <cell r="X4480">
            <v>0</v>
          </cell>
        </row>
        <row r="4481">
          <cell r="C4481" t="str">
            <v>196</v>
          </cell>
          <cell r="X4481">
            <v>0</v>
          </cell>
        </row>
        <row r="4482">
          <cell r="C4482" t="str">
            <v>226</v>
          </cell>
          <cell r="X4482">
            <v>26</v>
          </cell>
        </row>
        <row r="4483">
          <cell r="C4483" t="str">
            <v>226</v>
          </cell>
          <cell r="X4483">
            <v>30</v>
          </cell>
        </row>
        <row r="4484">
          <cell r="C4484" t="str">
            <v>226</v>
          </cell>
          <cell r="X4484">
            <v>9</v>
          </cell>
        </row>
        <row r="4485">
          <cell r="C4485" t="str">
            <v>226</v>
          </cell>
          <cell r="X4485">
            <v>24</v>
          </cell>
        </row>
        <row r="4486">
          <cell r="C4486" t="str">
            <v>226</v>
          </cell>
          <cell r="X4486">
            <v>5</v>
          </cell>
        </row>
        <row r="4487">
          <cell r="C4487" t="str">
            <v>226</v>
          </cell>
          <cell r="X4487">
            <v>38</v>
          </cell>
        </row>
        <row r="4488">
          <cell r="C4488" t="str">
            <v>226</v>
          </cell>
          <cell r="X4488">
            <v>14</v>
          </cell>
        </row>
        <row r="4489">
          <cell r="C4489" t="str">
            <v>226</v>
          </cell>
          <cell r="X4489">
            <v>0</v>
          </cell>
        </row>
        <row r="4490">
          <cell r="C4490" t="str">
            <v>226</v>
          </cell>
          <cell r="X4490">
            <v>7</v>
          </cell>
        </row>
        <row r="4491">
          <cell r="C4491" t="str">
            <v>226</v>
          </cell>
          <cell r="X4491">
            <v>0</v>
          </cell>
        </row>
        <row r="4492">
          <cell r="C4492" t="str">
            <v>226</v>
          </cell>
          <cell r="X4492">
            <v>0</v>
          </cell>
        </row>
        <row r="4493">
          <cell r="C4493" t="str">
            <v>226</v>
          </cell>
          <cell r="X4493">
            <v>0</v>
          </cell>
        </row>
        <row r="4494">
          <cell r="C4494" t="str">
            <v>226</v>
          </cell>
          <cell r="X4494">
            <v>0</v>
          </cell>
        </row>
        <row r="4495">
          <cell r="C4495" t="str">
            <v>226</v>
          </cell>
          <cell r="X4495">
            <v>0</v>
          </cell>
        </row>
        <row r="4496">
          <cell r="C4496" t="str">
            <v>226</v>
          </cell>
          <cell r="X4496">
            <v>0</v>
          </cell>
        </row>
        <row r="4497">
          <cell r="C4497" t="str">
            <v>226</v>
          </cell>
          <cell r="X4497">
            <v>0</v>
          </cell>
        </row>
        <row r="4498">
          <cell r="C4498" t="str">
            <v>226</v>
          </cell>
          <cell r="X4498">
            <v>15</v>
          </cell>
        </row>
        <row r="4499">
          <cell r="C4499" t="str">
            <v>226</v>
          </cell>
          <cell r="X4499">
            <v>1</v>
          </cell>
        </row>
        <row r="4500">
          <cell r="C4500" t="str">
            <v>226</v>
          </cell>
          <cell r="X4500">
            <v>6</v>
          </cell>
        </row>
        <row r="4501">
          <cell r="C4501" t="str">
            <v>226</v>
          </cell>
          <cell r="X4501">
            <v>0</v>
          </cell>
        </row>
        <row r="4502">
          <cell r="C4502" t="str">
            <v>226</v>
          </cell>
          <cell r="X4502">
            <v>0</v>
          </cell>
        </row>
        <row r="4503">
          <cell r="C4503" t="str">
            <v>226</v>
          </cell>
          <cell r="X4503">
            <v>1</v>
          </cell>
        </row>
        <row r="4504">
          <cell r="C4504" t="str">
            <v>226</v>
          </cell>
          <cell r="X4504">
            <v>0</v>
          </cell>
        </row>
        <row r="4505">
          <cell r="C4505" t="str">
            <v>226</v>
          </cell>
          <cell r="X4505">
            <v>0</v>
          </cell>
        </row>
        <row r="4506">
          <cell r="C4506" t="str">
            <v>226</v>
          </cell>
          <cell r="X4506">
            <v>5</v>
          </cell>
        </row>
        <row r="4507">
          <cell r="C4507" t="str">
            <v>226</v>
          </cell>
          <cell r="X4507">
            <v>0</v>
          </cell>
        </row>
        <row r="4508">
          <cell r="C4508" t="str">
            <v>226</v>
          </cell>
          <cell r="X4508">
            <v>0</v>
          </cell>
        </row>
        <row r="4509">
          <cell r="C4509" t="str">
            <v>226</v>
          </cell>
          <cell r="X4509">
            <v>0</v>
          </cell>
        </row>
        <row r="4510">
          <cell r="C4510" t="str">
            <v>226</v>
          </cell>
          <cell r="X4510">
            <v>1</v>
          </cell>
        </row>
        <row r="4511">
          <cell r="C4511" t="str">
            <v>226</v>
          </cell>
          <cell r="X4511">
            <v>0</v>
          </cell>
        </row>
        <row r="4512">
          <cell r="C4512" t="str">
            <v>226</v>
          </cell>
          <cell r="X4512">
            <v>0</v>
          </cell>
        </row>
        <row r="4513">
          <cell r="C4513" t="str">
            <v>226</v>
          </cell>
          <cell r="X4513">
            <v>0</v>
          </cell>
        </row>
        <row r="4514">
          <cell r="C4514" t="str">
            <v>226</v>
          </cell>
          <cell r="X4514">
            <v>5</v>
          </cell>
        </row>
        <row r="4515">
          <cell r="C4515" t="str">
            <v>226</v>
          </cell>
          <cell r="X4515">
            <v>0</v>
          </cell>
        </row>
        <row r="4516">
          <cell r="C4516" t="str">
            <v>226</v>
          </cell>
          <cell r="X4516">
            <v>0</v>
          </cell>
        </row>
        <row r="4517">
          <cell r="C4517" t="str">
            <v>226</v>
          </cell>
          <cell r="X4517">
            <v>0</v>
          </cell>
        </row>
        <row r="4518">
          <cell r="C4518" t="str">
            <v>226</v>
          </cell>
          <cell r="X4518">
            <v>4</v>
          </cell>
        </row>
        <row r="4519">
          <cell r="C4519" t="str">
            <v>226</v>
          </cell>
          <cell r="X4519">
            <v>12</v>
          </cell>
        </row>
        <row r="4520">
          <cell r="C4520" t="str">
            <v>226</v>
          </cell>
          <cell r="X4520">
            <v>6</v>
          </cell>
        </row>
        <row r="4521">
          <cell r="C4521" t="str">
            <v>226</v>
          </cell>
          <cell r="X4521">
            <v>36</v>
          </cell>
        </row>
        <row r="4522">
          <cell r="C4522" t="str">
            <v>226</v>
          </cell>
          <cell r="X4522">
            <v>6</v>
          </cell>
        </row>
        <row r="4523">
          <cell r="C4523" t="str">
            <v>226</v>
          </cell>
          <cell r="X4523">
            <v>18</v>
          </cell>
        </row>
        <row r="4524">
          <cell r="C4524" t="str">
            <v>226</v>
          </cell>
          <cell r="X4524">
            <v>0</v>
          </cell>
        </row>
        <row r="4525">
          <cell r="C4525" t="str">
            <v>226</v>
          </cell>
          <cell r="X4525">
            <v>0</v>
          </cell>
        </row>
        <row r="4526">
          <cell r="C4526" t="str">
            <v>226</v>
          </cell>
          <cell r="X4526">
            <v>3</v>
          </cell>
        </row>
        <row r="4527">
          <cell r="C4527" t="str">
            <v>226</v>
          </cell>
          <cell r="X4527">
            <v>0</v>
          </cell>
        </row>
        <row r="4528">
          <cell r="C4528" t="str">
            <v>226</v>
          </cell>
          <cell r="X4528">
            <v>0</v>
          </cell>
        </row>
        <row r="4529">
          <cell r="C4529" t="str">
            <v>226</v>
          </cell>
          <cell r="X4529">
            <v>0</v>
          </cell>
        </row>
        <row r="4530">
          <cell r="C4530" t="str">
            <v>226</v>
          </cell>
          <cell r="X4530">
            <v>3</v>
          </cell>
        </row>
        <row r="4531">
          <cell r="C4531" t="str">
            <v>226</v>
          </cell>
          <cell r="X4531">
            <v>0</v>
          </cell>
        </row>
        <row r="4532">
          <cell r="C4532" t="str">
            <v>226</v>
          </cell>
          <cell r="X4532">
            <v>0</v>
          </cell>
        </row>
        <row r="4533">
          <cell r="C4533" t="str">
            <v>226</v>
          </cell>
          <cell r="X4533">
            <v>0</v>
          </cell>
        </row>
        <row r="4534">
          <cell r="C4534" t="str">
            <v>226</v>
          </cell>
          <cell r="X4534">
            <v>0</v>
          </cell>
        </row>
        <row r="4535">
          <cell r="C4535" t="str">
            <v>226</v>
          </cell>
          <cell r="X4535">
            <v>0</v>
          </cell>
        </row>
        <row r="4536">
          <cell r="C4536" t="str">
            <v>226</v>
          </cell>
          <cell r="X4536">
            <v>0</v>
          </cell>
        </row>
        <row r="4537">
          <cell r="C4537" t="str">
            <v>226</v>
          </cell>
          <cell r="X4537">
            <v>0</v>
          </cell>
        </row>
        <row r="4538">
          <cell r="C4538" t="str">
            <v>226</v>
          </cell>
          <cell r="X4538">
            <v>0</v>
          </cell>
        </row>
        <row r="4539">
          <cell r="C4539" t="str">
            <v>226</v>
          </cell>
          <cell r="X4539">
            <v>0</v>
          </cell>
        </row>
        <row r="4540">
          <cell r="C4540" t="str">
            <v>226</v>
          </cell>
          <cell r="X4540">
            <v>0</v>
          </cell>
        </row>
        <row r="4541">
          <cell r="C4541" t="str">
            <v>226</v>
          </cell>
          <cell r="X4541">
            <v>0</v>
          </cell>
        </row>
        <row r="4542">
          <cell r="C4542" t="str">
            <v>226</v>
          </cell>
          <cell r="X4542">
            <v>3</v>
          </cell>
        </row>
        <row r="4543">
          <cell r="C4543" t="str">
            <v>226</v>
          </cell>
          <cell r="X4543">
            <v>0</v>
          </cell>
        </row>
        <row r="4544">
          <cell r="C4544" t="str">
            <v>226</v>
          </cell>
          <cell r="X4544">
            <v>0</v>
          </cell>
        </row>
        <row r="4545">
          <cell r="C4545" t="str">
            <v>226</v>
          </cell>
          <cell r="X4545">
            <v>0</v>
          </cell>
        </row>
        <row r="4546">
          <cell r="C4546" t="str">
            <v>226</v>
          </cell>
          <cell r="X4546">
            <v>2</v>
          </cell>
        </row>
        <row r="4547">
          <cell r="C4547" t="str">
            <v>226</v>
          </cell>
          <cell r="X4547">
            <v>0</v>
          </cell>
        </row>
        <row r="4548">
          <cell r="C4548" t="str">
            <v>226</v>
          </cell>
          <cell r="X4548">
            <v>0</v>
          </cell>
        </row>
        <row r="4549">
          <cell r="C4549" t="str">
            <v>226</v>
          </cell>
          <cell r="X4549">
            <v>0</v>
          </cell>
        </row>
        <row r="4550">
          <cell r="C4550" t="str">
            <v>226</v>
          </cell>
          <cell r="X4550">
            <v>0</v>
          </cell>
        </row>
        <row r="4551">
          <cell r="C4551" t="str">
            <v>226</v>
          </cell>
          <cell r="X4551">
            <v>0</v>
          </cell>
        </row>
        <row r="4552">
          <cell r="C4552" t="str">
            <v>226</v>
          </cell>
          <cell r="X4552">
            <v>0</v>
          </cell>
        </row>
        <row r="4553">
          <cell r="C4553" t="str">
            <v>226</v>
          </cell>
          <cell r="X4553">
            <v>0</v>
          </cell>
        </row>
        <row r="4554">
          <cell r="C4554" t="str">
            <v>226</v>
          </cell>
          <cell r="X4554">
            <v>3</v>
          </cell>
        </row>
        <row r="4555">
          <cell r="C4555" t="str">
            <v>226</v>
          </cell>
          <cell r="X4555">
            <v>52</v>
          </cell>
        </row>
        <row r="4556">
          <cell r="C4556" t="str">
            <v>226</v>
          </cell>
          <cell r="X4556">
            <v>36</v>
          </cell>
        </row>
        <row r="4557">
          <cell r="C4557" t="str">
            <v>226</v>
          </cell>
          <cell r="X4557">
            <v>12</v>
          </cell>
        </row>
        <row r="4558">
          <cell r="C4558" t="str">
            <v>226</v>
          </cell>
          <cell r="X4558">
            <v>36</v>
          </cell>
        </row>
        <row r="4559">
          <cell r="C4559" t="str">
            <v>226</v>
          </cell>
          <cell r="X4559">
            <v>0</v>
          </cell>
        </row>
        <row r="4560">
          <cell r="C4560" t="str">
            <v>226</v>
          </cell>
          <cell r="X4560">
            <v>120</v>
          </cell>
        </row>
        <row r="4561">
          <cell r="C4561" t="str">
            <v>226</v>
          </cell>
          <cell r="X4561">
            <v>96</v>
          </cell>
        </row>
        <row r="4562">
          <cell r="C4562" t="str">
            <v>226</v>
          </cell>
          <cell r="X4562">
            <v>8</v>
          </cell>
        </row>
        <row r="4563">
          <cell r="C4563" t="str">
            <v>226</v>
          </cell>
          <cell r="X4563">
            <v>0</v>
          </cell>
        </row>
        <row r="4564">
          <cell r="C4564" t="str">
            <v>226</v>
          </cell>
          <cell r="X4564">
            <v>0</v>
          </cell>
        </row>
        <row r="4565">
          <cell r="C4565" t="str">
            <v>226</v>
          </cell>
          <cell r="X4565">
            <v>0</v>
          </cell>
        </row>
        <row r="4566">
          <cell r="C4566" t="str">
            <v>226</v>
          </cell>
          <cell r="X4566">
            <v>0</v>
          </cell>
        </row>
        <row r="4567">
          <cell r="C4567" t="str">
            <v>226</v>
          </cell>
          <cell r="X4567">
            <v>12</v>
          </cell>
        </row>
        <row r="4568">
          <cell r="C4568" t="str">
            <v>226</v>
          </cell>
          <cell r="X4568">
            <v>42</v>
          </cell>
        </row>
        <row r="4569">
          <cell r="C4569" t="str">
            <v>226</v>
          </cell>
          <cell r="X4569">
            <v>0</v>
          </cell>
        </row>
        <row r="4570">
          <cell r="C4570" t="str">
            <v>226</v>
          </cell>
          <cell r="X4570">
            <v>6</v>
          </cell>
        </row>
        <row r="4571">
          <cell r="C4571" t="str">
            <v>226</v>
          </cell>
          <cell r="X4571">
            <v>0</v>
          </cell>
        </row>
        <row r="4572">
          <cell r="C4572" t="str">
            <v>226</v>
          </cell>
          <cell r="X4572">
            <v>0</v>
          </cell>
        </row>
        <row r="4573">
          <cell r="C4573" t="str">
            <v>226</v>
          </cell>
          <cell r="X4573">
            <v>0</v>
          </cell>
        </row>
        <row r="4574">
          <cell r="C4574" t="str">
            <v>226</v>
          </cell>
          <cell r="X4574">
            <v>0</v>
          </cell>
        </row>
        <row r="4575">
          <cell r="C4575" t="str">
            <v>226</v>
          </cell>
          <cell r="X4575">
            <v>0</v>
          </cell>
        </row>
        <row r="4576">
          <cell r="C4576" t="str">
            <v>226</v>
          </cell>
          <cell r="X4576">
            <v>0</v>
          </cell>
        </row>
        <row r="4577">
          <cell r="C4577" t="str">
            <v>226</v>
          </cell>
          <cell r="X4577">
            <v>0</v>
          </cell>
        </row>
        <row r="4578">
          <cell r="C4578" t="str">
            <v>226</v>
          </cell>
          <cell r="X4578">
            <v>0</v>
          </cell>
        </row>
        <row r="4579">
          <cell r="C4579" t="str">
            <v>226</v>
          </cell>
          <cell r="X4579">
            <v>0</v>
          </cell>
        </row>
        <row r="4580">
          <cell r="C4580" t="str">
            <v>226</v>
          </cell>
          <cell r="X4580">
            <v>0</v>
          </cell>
        </row>
        <row r="4581">
          <cell r="C4581" t="str">
            <v>226</v>
          </cell>
          <cell r="X4581">
            <v>0</v>
          </cell>
        </row>
        <row r="4582">
          <cell r="C4582" t="str">
            <v>226</v>
          </cell>
          <cell r="X4582">
            <v>12</v>
          </cell>
        </row>
        <row r="4583">
          <cell r="C4583" t="str">
            <v>226</v>
          </cell>
          <cell r="X4583">
            <v>11</v>
          </cell>
        </row>
        <row r="4584">
          <cell r="C4584" t="str">
            <v>226</v>
          </cell>
          <cell r="X4584">
            <v>30</v>
          </cell>
        </row>
        <row r="4585">
          <cell r="C4585" t="str">
            <v>226</v>
          </cell>
          <cell r="X4585">
            <v>0</v>
          </cell>
        </row>
        <row r="4586">
          <cell r="C4586" t="str">
            <v>226</v>
          </cell>
          <cell r="X4586">
            <v>5</v>
          </cell>
        </row>
        <row r="4587">
          <cell r="C4587" t="str">
            <v>226</v>
          </cell>
          <cell r="X4587">
            <v>0</v>
          </cell>
        </row>
        <row r="4588">
          <cell r="C4588" t="str">
            <v>226</v>
          </cell>
          <cell r="X4588">
            <v>0</v>
          </cell>
        </row>
        <row r="4589">
          <cell r="C4589" t="str">
            <v>226</v>
          </cell>
          <cell r="X4589">
            <v>0</v>
          </cell>
        </row>
        <row r="4590">
          <cell r="C4590" t="str">
            <v>226</v>
          </cell>
          <cell r="X4590">
            <v>0</v>
          </cell>
        </row>
        <row r="4591">
          <cell r="C4591" t="str">
            <v>226</v>
          </cell>
          <cell r="X4591">
            <v>0</v>
          </cell>
        </row>
        <row r="4592">
          <cell r="C4592" t="str">
            <v>226</v>
          </cell>
          <cell r="X4592">
            <v>0</v>
          </cell>
        </row>
        <row r="4593">
          <cell r="C4593" t="str">
            <v>226</v>
          </cell>
          <cell r="X4593">
            <v>0</v>
          </cell>
        </row>
        <row r="4594">
          <cell r="C4594" t="str">
            <v>226</v>
          </cell>
          <cell r="X4594">
            <v>9</v>
          </cell>
        </row>
        <row r="4595">
          <cell r="C4595" t="str">
            <v>226</v>
          </cell>
          <cell r="X4595">
            <v>0</v>
          </cell>
        </row>
        <row r="4596">
          <cell r="C4596" t="str">
            <v>226</v>
          </cell>
          <cell r="X4596">
            <v>0</v>
          </cell>
        </row>
        <row r="4597">
          <cell r="C4597" t="str">
            <v>226</v>
          </cell>
          <cell r="X4597">
            <v>0</v>
          </cell>
        </row>
        <row r="4598">
          <cell r="C4598" t="str">
            <v>226</v>
          </cell>
          <cell r="X4598">
            <v>0</v>
          </cell>
        </row>
        <row r="4599">
          <cell r="C4599" t="str">
            <v>226</v>
          </cell>
          <cell r="X4599">
            <v>0</v>
          </cell>
        </row>
        <row r="4600">
          <cell r="C4600" t="str">
            <v>226</v>
          </cell>
          <cell r="X4600">
            <v>0</v>
          </cell>
        </row>
        <row r="4601">
          <cell r="C4601" t="str">
            <v>226</v>
          </cell>
          <cell r="X4601">
            <v>0</v>
          </cell>
        </row>
        <row r="4602">
          <cell r="C4602" t="str">
            <v>226</v>
          </cell>
          <cell r="X4602">
            <v>0</v>
          </cell>
        </row>
        <row r="4603">
          <cell r="C4603" t="str">
            <v>226</v>
          </cell>
          <cell r="X4603">
            <v>0</v>
          </cell>
        </row>
        <row r="4604">
          <cell r="C4604" t="str">
            <v>226</v>
          </cell>
          <cell r="X4604">
            <v>0</v>
          </cell>
        </row>
        <row r="4605">
          <cell r="C4605" t="str">
            <v>226</v>
          </cell>
          <cell r="X4605">
            <v>0</v>
          </cell>
        </row>
        <row r="4606">
          <cell r="C4606" t="str">
            <v>226</v>
          </cell>
          <cell r="X4606">
            <v>9</v>
          </cell>
        </row>
        <row r="4607">
          <cell r="C4607" t="str">
            <v>226</v>
          </cell>
          <cell r="X4607">
            <v>0</v>
          </cell>
        </row>
        <row r="4608">
          <cell r="C4608" t="str">
            <v>226</v>
          </cell>
          <cell r="X4608">
            <v>0</v>
          </cell>
        </row>
        <row r="4609">
          <cell r="C4609" t="str">
            <v>226</v>
          </cell>
          <cell r="X4609">
            <v>0</v>
          </cell>
        </row>
        <row r="4610">
          <cell r="C4610" t="str">
            <v>226</v>
          </cell>
          <cell r="X4610">
            <v>0</v>
          </cell>
        </row>
        <row r="4611">
          <cell r="C4611" t="str">
            <v>226</v>
          </cell>
          <cell r="X4611">
            <v>0</v>
          </cell>
        </row>
        <row r="4612">
          <cell r="C4612" t="str">
            <v>226</v>
          </cell>
          <cell r="X4612">
            <v>0</v>
          </cell>
        </row>
        <row r="4613">
          <cell r="C4613" t="str">
            <v>226</v>
          </cell>
          <cell r="X4613">
            <v>0</v>
          </cell>
        </row>
        <row r="4614">
          <cell r="C4614" t="str">
            <v>226</v>
          </cell>
          <cell r="X4614">
            <v>0</v>
          </cell>
        </row>
        <row r="4615">
          <cell r="C4615" t="str">
            <v>226</v>
          </cell>
          <cell r="X4615">
            <v>0</v>
          </cell>
        </row>
        <row r="4616">
          <cell r="C4616" t="str">
            <v>226</v>
          </cell>
          <cell r="X4616">
            <v>0</v>
          </cell>
        </row>
        <row r="4617">
          <cell r="C4617" t="str">
            <v>226</v>
          </cell>
          <cell r="X4617">
            <v>0</v>
          </cell>
        </row>
        <row r="4618">
          <cell r="C4618" t="str">
            <v>226</v>
          </cell>
          <cell r="X4618">
            <v>0</v>
          </cell>
        </row>
        <row r="4619">
          <cell r="C4619" t="str">
            <v>226</v>
          </cell>
          <cell r="X4619">
            <v>0</v>
          </cell>
        </row>
        <row r="4620">
          <cell r="C4620" t="str">
            <v>226</v>
          </cell>
          <cell r="X4620">
            <v>0</v>
          </cell>
        </row>
        <row r="4621">
          <cell r="C4621" t="str">
            <v>226</v>
          </cell>
          <cell r="X4621">
            <v>0</v>
          </cell>
        </row>
        <row r="4622">
          <cell r="C4622" t="str">
            <v>226</v>
          </cell>
          <cell r="X4622">
            <v>0</v>
          </cell>
        </row>
        <row r="4623">
          <cell r="C4623" t="str">
            <v>226</v>
          </cell>
          <cell r="X4623">
            <v>0</v>
          </cell>
        </row>
        <row r="4624">
          <cell r="C4624" t="str">
            <v>226</v>
          </cell>
          <cell r="X4624">
            <v>0</v>
          </cell>
        </row>
        <row r="4625">
          <cell r="C4625" t="str">
            <v>226</v>
          </cell>
          <cell r="X4625">
            <v>0</v>
          </cell>
        </row>
        <row r="4626">
          <cell r="C4626" t="str">
            <v>226</v>
          </cell>
          <cell r="X4626">
            <v>0</v>
          </cell>
        </row>
        <row r="4627">
          <cell r="C4627" t="str">
            <v>226</v>
          </cell>
          <cell r="X4627">
            <v>0</v>
          </cell>
        </row>
        <row r="4628">
          <cell r="C4628" t="str">
            <v>226</v>
          </cell>
          <cell r="X4628">
            <v>0</v>
          </cell>
        </row>
        <row r="4629">
          <cell r="C4629" t="str">
            <v>226</v>
          </cell>
          <cell r="X4629">
            <v>0</v>
          </cell>
        </row>
        <row r="4630">
          <cell r="C4630" t="str">
            <v>226</v>
          </cell>
          <cell r="X4630">
            <v>0</v>
          </cell>
        </row>
        <row r="4631">
          <cell r="C4631" t="str">
            <v>226</v>
          </cell>
          <cell r="X4631">
            <v>0</v>
          </cell>
        </row>
        <row r="4632">
          <cell r="C4632" t="str">
            <v>226</v>
          </cell>
          <cell r="X4632">
            <v>0</v>
          </cell>
        </row>
        <row r="4633">
          <cell r="C4633" t="str">
            <v>226</v>
          </cell>
          <cell r="X4633">
            <v>0</v>
          </cell>
        </row>
        <row r="4634">
          <cell r="C4634" t="str">
            <v>226</v>
          </cell>
          <cell r="X4634">
            <v>0</v>
          </cell>
        </row>
        <row r="4635">
          <cell r="C4635" t="str">
            <v>226</v>
          </cell>
          <cell r="X4635">
            <v>0</v>
          </cell>
        </row>
        <row r="4636">
          <cell r="C4636" t="str">
            <v>226</v>
          </cell>
          <cell r="X4636">
            <v>0</v>
          </cell>
        </row>
        <row r="4637">
          <cell r="C4637" t="str">
            <v>226</v>
          </cell>
          <cell r="X4637">
            <v>0</v>
          </cell>
        </row>
        <row r="4638">
          <cell r="C4638" t="str">
            <v>226</v>
          </cell>
          <cell r="X4638">
            <v>0</v>
          </cell>
        </row>
        <row r="4639">
          <cell r="C4639" t="str">
            <v>226</v>
          </cell>
          <cell r="X4639">
            <v>0</v>
          </cell>
        </row>
        <row r="4640">
          <cell r="C4640" t="str">
            <v>226</v>
          </cell>
          <cell r="X4640">
            <v>0</v>
          </cell>
        </row>
        <row r="4641">
          <cell r="C4641" t="str">
            <v>226</v>
          </cell>
          <cell r="X4641">
            <v>0</v>
          </cell>
        </row>
        <row r="4642">
          <cell r="C4642" t="str">
            <v>226</v>
          </cell>
          <cell r="X4642">
            <v>3</v>
          </cell>
        </row>
        <row r="4643">
          <cell r="C4643" t="str">
            <v>226</v>
          </cell>
          <cell r="X4643">
            <v>0</v>
          </cell>
        </row>
        <row r="4644">
          <cell r="C4644" t="str">
            <v>226</v>
          </cell>
          <cell r="X4644">
            <v>0</v>
          </cell>
        </row>
        <row r="4645">
          <cell r="C4645" t="str">
            <v>226</v>
          </cell>
          <cell r="X4645">
            <v>0</v>
          </cell>
        </row>
        <row r="4646">
          <cell r="C4646" t="str">
            <v>226</v>
          </cell>
          <cell r="X4646">
            <v>1</v>
          </cell>
        </row>
        <row r="4647">
          <cell r="C4647" t="str">
            <v>226</v>
          </cell>
          <cell r="X4647">
            <v>0</v>
          </cell>
        </row>
        <row r="4648">
          <cell r="C4648" t="str">
            <v>226</v>
          </cell>
          <cell r="X4648">
            <v>0</v>
          </cell>
        </row>
        <row r="4649">
          <cell r="C4649" t="str">
            <v>226</v>
          </cell>
          <cell r="X4649">
            <v>0</v>
          </cell>
        </row>
        <row r="4650">
          <cell r="C4650" t="str">
            <v>226</v>
          </cell>
          <cell r="X4650">
            <v>3</v>
          </cell>
        </row>
        <row r="4651">
          <cell r="C4651" t="str">
            <v>226</v>
          </cell>
          <cell r="X4651">
            <v>0</v>
          </cell>
        </row>
        <row r="4652">
          <cell r="C4652" t="str">
            <v>226</v>
          </cell>
          <cell r="X4652">
            <v>0</v>
          </cell>
        </row>
        <row r="4653">
          <cell r="C4653" t="str">
            <v>226</v>
          </cell>
          <cell r="X4653">
            <v>0</v>
          </cell>
        </row>
        <row r="4654">
          <cell r="C4654" t="str">
            <v>226</v>
          </cell>
          <cell r="X4654">
            <v>2</v>
          </cell>
        </row>
        <row r="4655">
          <cell r="C4655" t="str">
            <v>226</v>
          </cell>
          <cell r="X4655">
            <v>10</v>
          </cell>
        </row>
        <row r="4656">
          <cell r="C4656" t="str">
            <v>226</v>
          </cell>
          <cell r="X4656">
            <v>0</v>
          </cell>
        </row>
        <row r="4657">
          <cell r="C4657" t="str">
            <v>226</v>
          </cell>
          <cell r="X4657">
            <v>0</v>
          </cell>
        </row>
        <row r="4658">
          <cell r="C4658" t="str">
            <v>226</v>
          </cell>
          <cell r="X4658">
            <v>0</v>
          </cell>
        </row>
        <row r="4659">
          <cell r="C4659" t="str">
            <v>226</v>
          </cell>
          <cell r="X4659">
            <v>0</v>
          </cell>
        </row>
        <row r="4660">
          <cell r="C4660" t="str">
            <v>226</v>
          </cell>
          <cell r="X4660">
            <v>0</v>
          </cell>
        </row>
        <row r="4661">
          <cell r="C4661" t="str">
            <v>226</v>
          </cell>
          <cell r="X4661">
            <v>0</v>
          </cell>
        </row>
        <row r="4662">
          <cell r="C4662" t="str">
            <v>226</v>
          </cell>
          <cell r="X4662">
            <v>0</v>
          </cell>
        </row>
        <row r="4663">
          <cell r="C4663" t="str">
            <v>226</v>
          </cell>
          <cell r="X4663">
            <v>0</v>
          </cell>
        </row>
        <row r="4664">
          <cell r="C4664" t="str">
            <v>226</v>
          </cell>
          <cell r="X4664">
            <v>0</v>
          </cell>
        </row>
        <row r="4665">
          <cell r="C4665" t="str">
            <v>226</v>
          </cell>
          <cell r="X4665">
            <v>0</v>
          </cell>
        </row>
        <row r="4666">
          <cell r="C4666" t="str">
            <v>226</v>
          </cell>
          <cell r="X4666">
            <v>0</v>
          </cell>
        </row>
        <row r="4667">
          <cell r="C4667" t="str">
            <v>226</v>
          </cell>
          <cell r="X4667">
            <v>0</v>
          </cell>
        </row>
        <row r="4668">
          <cell r="C4668" t="str">
            <v>226</v>
          </cell>
          <cell r="X4668">
            <v>0</v>
          </cell>
        </row>
        <row r="4669">
          <cell r="C4669" t="str">
            <v>226</v>
          </cell>
          <cell r="X4669">
            <v>0</v>
          </cell>
        </row>
        <row r="4670">
          <cell r="C4670" t="str">
            <v>226</v>
          </cell>
          <cell r="X4670">
            <v>0</v>
          </cell>
        </row>
        <row r="4671">
          <cell r="C4671" t="str">
            <v>226</v>
          </cell>
          <cell r="X4671">
            <v>0</v>
          </cell>
        </row>
        <row r="4672">
          <cell r="C4672" t="str">
            <v>226</v>
          </cell>
          <cell r="X4672">
            <v>0</v>
          </cell>
        </row>
        <row r="4673">
          <cell r="C4673" t="str">
            <v>226</v>
          </cell>
          <cell r="X4673">
            <v>0</v>
          </cell>
        </row>
        <row r="4674">
          <cell r="C4674" t="str">
            <v>226</v>
          </cell>
          <cell r="X4674">
            <v>0</v>
          </cell>
        </row>
        <row r="4675">
          <cell r="C4675" t="str">
            <v>226</v>
          </cell>
          <cell r="X4675">
            <v>0</v>
          </cell>
        </row>
        <row r="4676">
          <cell r="C4676" t="str">
            <v>226</v>
          </cell>
          <cell r="X4676">
            <v>0</v>
          </cell>
        </row>
        <row r="4677">
          <cell r="C4677" t="str">
            <v>226</v>
          </cell>
          <cell r="X4677">
            <v>0</v>
          </cell>
        </row>
        <row r="4678">
          <cell r="C4678" t="str">
            <v>226</v>
          </cell>
          <cell r="X4678">
            <v>0</v>
          </cell>
        </row>
        <row r="4679">
          <cell r="C4679" t="str">
            <v>226</v>
          </cell>
          <cell r="X4679">
            <v>0</v>
          </cell>
        </row>
        <row r="4680">
          <cell r="C4680" t="str">
            <v>226</v>
          </cell>
          <cell r="X4680">
            <v>0</v>
          </cell>
        </row>
        <row r="4681">
          <cell r="C4681" t="str">
            <v>226</v>
          </cell>
          <cell r="X4681">
            <v>0</v>
          </cell>
        </row>
        <row r="4682">
          <cell r="C4682" t="str">
            <v>226</v>
          </cell>
          <cell r="X4682">
            <v>6</v>
          </cell>
        </row>
        <row r="4683">
          <cell r="C4683" t="str">
            <v>226</v>
          </cell>
          <cell r="X4683">
            <v>0</v>
          </cell>
        </row>
        <row r="4684">
          <cell r="C4684" t="str">
            <v>226</v>
          </cell>
          <cell r="X4684">
            <v>0</v>
          </cell>
        </row>
        <row r="4685">
          <cell r="C4685" t="str">
            <v>226</v>
          </cell>
          <cell r="X4685">
            <v>0</v>
          </cell>
        </row>
        <row r="4686">
          <cell r="C4686" t="str">
            <v>226</v>
          </cell>
          <cell r="X4686">
            <v>6</v>
          </cell>
        </row>
        <row r="4687">
          <cell r="C4687" t="str">
            <v>226</v>
          </cell>
          <cell r="X4687">
            <v>3</v>
          </cell>
        </row>
        <row r="4688">
          <cell r="C4688" t="str">
            <v>226</v>
          </cell>
          <cell r="X4688">
            <v>6</v>
          </cell>
        </row>
        <row r="4689">
          <cell r="C4689" t="str">
            <v>226</v>
          </cell>
          <cell r="X4689">
            <v>0</v>
          </cell>
        </row>
        <row r="4690">
          <cell r="C4690" t="str">
            <v>226</v>
          </cell>
          <cell r="X4690">
            <v>2</v>
          </cell>
        </row>
        <row r="4691">
          <cell r="C4691" t="str">
            <v>226</v>
          </cell>
          <cell r="X4691">
            <v>0</v>
          </cell>
        </row>
        <row r="4692">
          <cell r="C4692" t="str">
            <v>226</v>
          </cell>
          <cell r="X4692">
            <v>0</v>
          </cell>
        </row>
        <row r="4693">
          <cell r="C4693" t="str">
            <v>226</v>
          </cell>
          <cell r="X4693">
            <v>0</v>
          </cell>
        </row>
        <row r="4694">
          <cell r="C4694" t="str">
            <v>226</v>
          </cell>
          <cell r="X4694">
            <v>0</v>
          </cell>
        </row>
        <row r="4695">
          <cell r="C4695" t="str">
            <v>226</v>
          </cell>
          <cell r="X4695">
            <v>2</v>
          </cell>
        </row>
        <row r="4696">
          <cell r="C4696" t="str">
            <v>226</v>
          </cell>
          <cell r="X4696">
            <v>6</v>
          </cell>
        </row>
        <row r="4697">
          <cell r="C4697" t="str">
            <v>226</v>
          </cell>
          <cell r="X4697">
            <v>2</v>
          </cell>
        </row>
        <row r="4698">
          <cell r="C4698" t="str">
            <v>226</v>
          </cell>
          <cell r="X4698">
            <v>0</v>
          </cell>
        </row>
        <row r="4699">
          <cell r="C4699" t="str">
            <v>226</v>
          </cell>
          <cell r="X4699">
            <v>0</v>
          </cell>
        </row>
        <row r="4700">
          <cell r="C4700" t="str">
            <v>226</v>
          </cell>
          <cell r="X4700">
            <v>0</v>
          </cell>
        </row>
        <row r="4701">
          <cell r="C4701" t="str">
            <v>226</v>
          </cell>
          <cell r="X4701">
            <v>0</v>
          </cell>
        </row>
        <row r="4702">
          <cell r="C4702" t="str">
            <v>226</v>
          </cell>
          <cell r="X4702">
            <v>0</v>
          </cell>
        </row>
        <row r="4703">
          <cell r="C4703" t="str">
            <v>226</v>
          </cell>
          <cell r="X4703">
            <v>0</v>
          </cell>
        </row>
        <row r="4704">
          <cell r="C4704" t="str">
            <v>226</v>
          </cell>
          <cell r="X4704">
            <v>0</v>
          </cell>
        </row>
        <row r="4705">
          <cell r="C4705" t="str">
            <v>226</v>
          </cell>
          <cell r="X4705">
            <v>0</v>
          </cell>
        </row>
        <row r="4706">
          <cell r="C4706" t="str">
            <v>226</v>
          </cell>
          <cell r="X4706">
            <v>0</v>
          </cell>
        </row>
        <row r="4707">
          <cell r="C4707" t="str">
            <v>226</v>
          </cell>
          <cell r="X4707">
            <v>0</v>
          </cell>
        </row>
        <row r="4708">
          <cell r="C4708" t="str">
            <v>226</v>
          </cell>
          <cell r="X4708">
            <v>0</v>
          </cell>
        </row>
        <row r="4709">
          <cell r="C4709" t="str">
            <v>226</v>
          </cell>
          <cell r="X4709">
            <v>0</v>
          </cell>
        </row>
        <row r="4710">
          <cell r="C4710" t="str">
            <v>226</v>
          </cell>
          <cell r="X4710">
            <v>0</v>
          </cell>
        </row>
        <row r="4711">
          <cell r="C4711" t="str">
            <v>226</v>
          </cell>
          <cell r="X4711">
            <v>0</v>
          </cell>
        </row>
        <row r="4712">
          <cell r="C4712" t="str">
            <v>226</v>
          </cell>
          <cell r="X4712">
            <v>0</v>
          </cell>
        </row>
        <row r="4713">
          <cell r="C4713" t="str">
            <v>226</v>
          </cell>
          <cell r="X4713">
            <v>0</v>
          </cell>
        </row>
        <row r="4714">
          <cell r="C4714" t="str">
            <v>226</v>
          </cell>
          <cell r="X4714">
            <v>0</v>
          </cell>
        </row>
        <row r="4715">
          <cell r="C4715" t="str">
            <v>226</v>
          </cell>
          <cell r="X4715">
            <v>0</v>
          </cell>
        </row>
        <row r="4716">
          <cell r="C4716" t="str">
            <v>226</v>
          </cell>
          <cell r="X4716">
            <v>0</v>
          </cell>
        </row>
        <row r="4717">
          <cell r="C4717" t="str">
            <v>226</v>
          </cell>
          <cell r="X4717">
            <v>0</v>
          </cell>
        </row>
        <row r="4718">
          <cell r="C4718" t="str">
            <v>226</v>
          </cell>
          <cell r="X4718">
            <v>0</v>
          </cell>
        </row>
        <row r="4719">
          <cell r="C4719" t="str">
            <v>226</v>
          </cell>
          <cell r="X4719">
            <v>0</v>
          </cell>
        </row>
        <row r="4720">
          <cell r="C4720" t="str">
            <v>226</v>
          </cell>
          <cell r="X4720">
            <v>0</v>
          </cell>
        </row>
        <row r="4721">
          <cell r="C4721" t="str">
            <v>226</v>
          </cell>
          <cell r="X4721">
            <v>0</v>
          </cell>
        </row>
        <row r="4722">
          <cell r="C4722" t="str">
            <v>226</v>
          </cell>
          <cell r="X4722">
            <v>3</v>
          </cell>
        </row>
        <row r="4723">
          <cell r="C4723" t="str">
            <v>226</v>
          </cell>
          <cell r="X4723">
            <v>0</v>
          </cell>
        </row>
        <row r="4724">
          <cell r="C4724" t="str">
            <v>226</v>
          </cell>
          <cell r="X4724">
            <v>0</v>
          </cell>
        </row>
        <row r="4725">
          <cell r="C4725" t="str">
            <v>226</v>
          </cell>
          <cell r="X4725">
            <v>0</v>
          </cell>
        </row>
        <row r="4726">
          <cell r="C4726" t="str">
            <v>226</v>
          </cell>
          <cell r="X4726">
            <v>3</v>
          </cell>
        </row>
        <row r="4727">
          <cell r="C4727" t="str">
            <v>226</v>
          </cell>
          <cell r="X4727">
            <v>0</v>
          </cell>
        </row>
        <row r="4728">
          <cell r="C4728" t="str">
            <v>226</v>
          </cell>
          <cell r="X4728">
            <v>0</v>
          </cell>
        </row>
        <row r="4729">
          <cell r="C4729" t="str">
            <v>226</v>
          </cell>
          <cell r="X4729">
            <v>0</v>
          </cell>
        </row>
        <row r="4730">
          <cell r="C4730" t="str">
            <v>226</v>
          </cell>
          <cell r="X4730">
            <v>3</v>
          </cell>
        </row>
        <row r="4731">
          <cell r="C4731" t="str">
            <v>226</v>
          </cell>
          <cell r="X4731">
            <v>0</v>
          </cell>
        </row>
        <row r="4732">
          <cell r="C4732" t="str">
            <v>226</v>
          </cell>
          <cell r="X4732">
            <v>0</v>
          </cell>
        </row>
        <row r="4733">
          <cell r="C4733" t="str">
            <v>226</v>
          </cell>
          <cell r="X4733">
            <v>0</v>
          </cell>
        </row>
        <row r="4734">
          <cell r="C4734" t="str">
            <v>226</v>
          </cell>
          <cell r="X4734">
            <v>3</v>
          </cell>
        </row>
        <row r="4735">
          <cell r="C4735" t="str">
            <v>226</v>
          </cell>
          <cell r="X4735">
            <v>0</v>
          </cell>
        </row>
        <row r="4736">
          <cell r="C4736" t="str">
            <v>226</v>
          </cell>
          <cell r="X4736">
            <v>0</v>
          </cell>
        </row>
        <row r="4737">
          <cell r="C4737" t="str">
            <v>226</v>
          </cell>
          <cell r="X4737">
            <v>0</v>
          </cell>
        </row>
        <row r="4738">
          <cell r="C4738" t="str">
            <v>226</v>
          </cell>
          <cell r="X4738">
            <v>0</v>
          </cell>
        </row>
        <row r="4739">
          <cell r="C4739" t="str">
            <v>226</v>
          </cell>
          <cell r="X4739">
            <v>0</v>
          </cell>
        </row>
        <row r="4740">
          <cell r="C4740" t="str">
            <v>226</v>
          </cell>
          <cell r="X4740">
            <v>0</v>
          </cell>
        </row>
        <row r="4741">
          <cell r="C4741" t="str">
            <v>226</v>
          </cell>
          <cell r="X4741">
            <v>0</v>
          </cell>
        </row>
        <row r="4742">
          <cell r="C4742" t="str">
            <v>226</v>
          </cell>
          <cell r="X4742">
            <v>0</v>
          </cell>
        </row>
        <row r="4743">
          <cell r="C4743" t="str">
            <v>226</v>
          </cell>
          <cell r="X4743">
            <v>0</v>
          </cell>
        </row>
        <row r="4744">
          <cell r="C4744" t="str">
            <v>226</v>
          </cell>
          <cell r="X4744">
            <v>0</v>
          </cell>
        </row>
        <row r="4745">
          <cell r="C4745" t="str">
            <v>226</v>
          </cell>
          <cell r="X4745">
            <v>0</v>
          </cell>
        </row>
        <row r="4746">
          <cell r="C4746" t="str">
            <v>226</v>
          </cell>
          <cell r="X4746">
            <v>0</v>
          </cell>
        </row>
        <row r="4747">
          <cell r="C4747" t="str">
            <v>226</v>
          </cell>
          <cell r="X4747">
            <v>0</v>
          </cell>
        </row>
        <row r="4748">
          <cell r="C4748" t="str">
            <v>226</v>
          </cell>
          <cell r="X4748">
            <v>0</v>
          </cell>
        </row>
        <row r="4749">
          <cell r="C4749" t="str">
            <v>226</v>
          </cell>
          <cell r="X4749">
            <v>0</v>
          </cell>
        </row>
        <row r="4750">
          <cell r="C4750" t="str">
            <v>226</v>
          </cell>
          <cell r="X4750">
            <v>0</v>
          </cell>
        </row>
        <row r="4751">
          <cell r="C4751" t="str">
            <v>226</v>
          </cell>
          <cell r="X4751">
            <v>0</v>
          </cell>
        </row>
        <row r="4752">
          <cell r="C4752" t="str">
            <v>226</v>
          </cell>
          <cell r="X4752">
            <v>0</v>
          </cell>
        </row>
        <row r="4753">
          <cell r="C4753" t="str">
            <v>226</v>
          </cell>
          <cell r="X4753">
            <v>0</v>
          </cell>
        </row>
        <row r="4754">
          <cell r="C4754" t="str">
            <v>226</v>
          </cell>
          <cell r="X4754">
            <v>0</v>
          </cell>
        </row>
        <row r="4755">
          <cell r="C4755" t="str">
            <v>226</v>
          </cell>
          <cell r="X4755">
            <v>0</v>
          </cell>
        </row>
        <row r="4756">
          <cell r="C4756" t="str">
            <v>226</v>
          </cell>
          <cell r="X4756">
            <v>0</v>
          </cell>
        </row>
        <row r="4757">
          <cell r="C4757" t="str">
            <v>226</v>
          </cell>
          <cell r="X4757">
            <v>0</v>
          </cell>
        </row>
        <row r="4758">
          <cell r="C4758" t="str">
            <v>226</v>
          </cell>
          <cell r="X4758">
            <v>0</v>
          </cell>
        </row>
        <row r="4759">
          <cell r="C4759" t="str">
            <v>226</v>
          </cell>
          <cell r="X4759">
            <v>0</v>
          </cell>
        </row>
        <row r="4760">
          <cell r="C4760" t="str">
            <v>226</v>
          </cell>
          <cell r="X4760">
            <v>0</v>
          </cell>
        </row>
        <row r="4761">
          <cell r="C4761" t="str">
            <v>226</v>
          </cell>
          <cell r="X4761">
            <v>0</v>
          </cell>
        </row>
        <row r="4762">
          <cell r="C4762" t="str">
            <v>226</v>
          </cell>
          <cell r="X4762">
            <v>16</v>
          </cell>
        </row>
        <row r="4763">
          <cell r="C4763" t="str">
            <v>226</v>
          </cell>
          <cell r="X4763">
            <v>0</v>
          </cell>
        </row>
        <row r="4764">
          <cell r="C4764" t="str">
            <v>226</v>
          </cell>
          <cell r="X4764">
            <v>0</v>
          </cell>
        </row>
        <row r="4765">
          <cell r="C4765" t="str">
            <v>226</v>
          </cell>
          <cell r="X4765">
            <v>0</v>
          </cell>
        </row>
        <row r="4766">
          <cell r="C4766" t="str">
            <v>226</v>
          </cell>
          <cell r="X4766">
            <v>14</v>
          </cell>
        </row>
        <row r="4767">
          <cell r="C4767" t="str">
            <v>226</v>
          </cell>
          <cell r="X4767">
            <v>420</v>
          </cell>
        </row>
        <row r="4768">
          <cell r="C4768" t="str">
            <v>226</v>
          </cell>
          <cell r="X4768">
            <v>36</v>
          </cell>
        </row>
        <row r="4769">
          <cell r="C4769" t="str">
            <v>226</v>
          </cell>
          <cell r="X4769">
            <v>42</v>
          </cell>
        </row>
        <row r="4770">
          <cell r="C4770" t="str">
            <v>226</v>
          </cell>
          <cell r="X4770">
            <v>0</v>
          </cell>
        </row>
        <row r="4771">
          <cell r="C4771" t="str">
            <v>226</v>
          </cell>
          <cell r="X4771">
            <v>0</v>
          </cell>
        </row>
        <row r="4772">
          <cell r="C4772" t="str">
            <v>226</v>
          </cell>
          <cell r="X4772">
            <v>0</v>
          </cell>
        </row>
        <row r="4773">
          <cell r="C4773" t="str">
            <v>226</v>
          </cell>
          <cell r="X4773">
            <v>0</v>
          </cell>
        </row>
        <row r="4774">
          <cell r="C4774" t="str">
            <v>226</v>
          </cell>
          <cell r="X4774">
            <v>24</v>
          </cell>
        </row>
        <row r="4775">
          <cell r="C4775" t="str">
            <v>226</v>
          </cell>
          <cell r="X4775">
            <v>0</v>
          </cell>
        </row>
        <row r="4776">
          <cell r="C4776" t="str">
            <v>226</v>
          </cell>
          <cell r="X4776">
            <v>0</v>
          </cell>
        </row>
        <row r="4777">
          <cell r="C4777" t="str">
            <v>226</v>
          </cell>
          <cell r="X4777">
            <v>0</v>
          </cell>
        </row>
        <row r="4778">
          <cell r="C4778" t="str">
            <v>226</v>
          </cell>
          <cell r="X4778">
            <v>0</v>
          </cell>
        </row>
        <row r="4779">
          <cell r="C4779" t="str">
            <v>226</v>
          </cell>
          <cell r="X4779">
            <v>0</v>
          </cell>
        </row>
        <row r="4780">
          <cell r="C4780" t="str">
            <v>226</v>
          </cell>
          <cell r="X4780">
            <v>0</v>
          </cell>
        </row>
        <row r="4781">
          <cell r="C4781" t="str">
            <v>226</v>
          </cell>
          <cell r="X4781">
            <v>0</v>
          </cell>
        </row>
        <row r="4782">
          <cell r="C4782" t="str">
            <v>226</v>
          </cell>
          <cell r="X4782">
            <v>0</v>
          </cell>
        </row>
        <row r="4783">
          <cell r="C4783" t="str">
            <v>226</v>
          </cell>
          <cell r="X4783">
            <v>0</v>
          </cell>
        </row>
        <row r="4784">
          <cell r="C4784" t="str">
            <v>226</v>
          </cell>
          <cell r="X4784">
            <v>0</v>
          </cell>
        </row>
        <row r="4785">
          <cell r="C4785" t="str">
            <v>226</v>
          </cell>
          <cell r="X4785">
            <v>0</v>
          </cell>
        </row>
        <row r="4786">
          <cell r="C4786" t="str">
            <v>226</v>
          </cell>
          <cell r="X4786">
            <v>0</v>
          </cell>
        </row>
        <row r="4787">
          <cell r="C4787" t="str">
            <v>226</v>
          </cell>
          <cell r="X4787">
            <v>0</v>
          </cell>
        </row>
        <row r="4788">
          <cell r="C4788" t="str">
            <v>226</v>
          </cell>
          <cell r="X4788">
            <v>0</v>
          </cell>
        </row>
        <row r="4789">
          <cell r="C4789" t="str">
            <v>226</v>
          </cell>
          <cell r="X4789">
            <v>0</v>
          </cell>
        </row>
        <row r="4790">
          <cell r="C4790" t="str">
            <v>226</v>
          </cell>
          <cell r="X4790">
            <v>0</v>
          </cell>
        </row>
        <row r="4791">
          <cell r="C4791" t="str">
            <v>226</v>
          </cell>
          <cell r="X4791">
            <v>0</v>
          </cell>
        </row>
        <row r="4792">
          <cell r="C4792" t="str">
            <v>226</v>
          </cell>
          <cell r="X4792">
            <v>0</v>
          </cell>
        </row>
        <row r="4793">
          <cell r="C4793" t="str">
            <v>226</v>
          </cell>
          <cell r="X4793">
            <v>0</v>
          </cell>
        </row>
        <row r="4794">
          <cell r="C4794" t="str">
            <v>226</v>
          </cell>
          <cell r="X4794">
            <v>0</v>
          </cell>
        </row>
        <row r="4795">
          <cell r="C4795" t="str">
            <v>226</v>
          </cell>
          <cell r="X4795">
            <v>0</v>
          </cell>
        </row>
        <row r="4796">
          <cell r="C4796" t="str">
            <v>226</v>
          </cell>
          <cell r="X4796">
            <v>0</v>
          </cell>
        </row>
        <row r="4797">
          <cell r="C4797" t="str">
            <v>226</v>
          </cell>
          <cell r="X4797">
            <v>0</v>
          </cell>
        </row>
        <row r="4798">
          <cell r="C4798" t="str">
            <v>226</v>
          </cell>
          <cell r="X4798">
            <v>0</v>
          </cell>
        </row>
        <row r="4799">
          <cell r="C4799" t="str">
            <v>226</v>
          </cell>
          <cell r="X4799">
            <v>0</v>
          </cell>
        </row>
        <row r="4800">
          <cell r="C4800" t="str">
            <v>226</v>
          </cell>
          <cell r="X4800">
            <v>0</v>
          </cell>
        </row>
        <row r="4801">
          <cell r="C4801" t="str">
            <v>226</v>
          </cell>
          <cell r="X4801">
            <v>0</v>
          </cell>
        </row>
        <row r="4802">
          <cell r="C4802" t="str">
            <v>225</v>
          </cell>
          <cell r="X4802">
            <v>2.641</v>
          </cell>
        </row>
        <row r="4803">
          <cell r="C4803" t="str">
            <v>225</v>
          </cell>
          <cell r="X4803">
            <v>1.984</v>
          </cell>
        </row>
        <row r="4804">
          <cell r="C4804" t="str">
            <v>225</v>
          </cell>
          <cell r="X4804">
            <v>4.8600000000000003</v>
          </cell>
        </row>
        <row r="4805">
          <cell r="C4805" t="str">
            <v>225</v>
          </cell>
          <cell r="X4805">
            <v>0.30400000000000005</v>
          </cell>
        </row>
        <row r="4806">
          <cell r="C4806" t="str">
            <v>225</v>
          </cell>
          <cell r="X4806">
            <v>0.35</v>
          </cell>
        </row>
        <row r="4807">
          <cell r="C4807" t="str">
            <v>225</v>
          </cell>
          <cell r="X4807">
            <v>0</v>
          </cell>
        </row>
        <row r="4808">
          <cell r="C4808" t="str">
            <v>225</v>
          </cell>
          <cell r="X4808">
            <v>0</v>
          </cell>
        </row>
        <row r="4809">
          <cell r="C4809" t="str">
            <v>225</v>
          </cell>
          <cell r="X4809">
            <v>0</v>
          </cell>
        </row>
        <row r="4810">
          <cell r="C4810" t="str">
            <v>225</v>
          </cell>
          <cell r="X4810">
            <v>2.36</v>
          </cell>
        </row>
        <row r="4811">
          <cell r="C4811" t="str">
            <v>225</v>
          </cell>
          <cell r="X4811">
            <v>4.5</v>
          </cell>
        </row>
        <row r="4812">
          <cell r="C4812" t="str">
            <v>225</v>
          </cell>
          <cell r="X4812">
            <v>0.35</v>
          </cell>
        </row>
        <row r="4813">
          <cell r="C4813" t="str">
            <v>225</v>
          </cell>
          <cell r="X4813">
            <v>0</v>
          </cell>
        </row>
        <row r="4814">
          <cell r="C4814" t="str">
            <v>225</v>
          </cell>
          <cell r="X4814">
            <v>28.5</v>
          </cell>
        </row>
        <row r="4815">
          <cell r="C4815" t="str">
            <v>225</v>
          </cell>
          <cell r="X4815">
            <v>0</v>
          </cell>
        </row>
        <row r="4816">
          <cell r="C4816" t="str">
            <v>225</v>
          </cell>
          <cell r="X4816">
            <v>0</v>
          </cell>
        </row>
        <row r="4817">
          <cell r="C4817" t="str">
            <v>225</v>
          </cell>
          <cell r="X4817">
            <v>0</v>
          </cell>
        </row>
        <row r="4818">
          <cell r="C4818" t="str">
            <v>225</v>
          </cell>
          <cell r="X4818">
            <v>3.24</v>
          </cell>
        </row>
        <row r="4819">
          <cell r="C4819" t="str">
            <v>225</v>
          </cell>
          <cell r="X4819">
            <v>5.95</v>
          </cell>
        </row>
        <row r="4820">
          <cell r="C4820" t="str">
            <v>225</v>
          </cell>
          <cell r="X4820">
            <v>0.89683333333333337</v>
          </cell>
        </row>
        <row r="4821">
          <cell r="C4821" t="str">
            <v>225</v>
          </cell>
          <cell r="X4821">
            <v>0.30400000000000005</v>
          </cell>
        </row>
        <row r="4822">
          <cell r="C4822" t="str">
            <v>225</v>
          </cell>
          <cell r="X4822">
            <v>1.05</v>
          </cell>
        </row>
        <row r="4823">
          <cell r="C4823" t="str">
            <v>225</v>
          </cell>
          <cell r="X4823">
            <v>0</v>
          </cell>
        </row>
        <row r="4824">
          <cell r="C4824" t="str">
            <v>225</v>
          </cell>
          <cell r="X4824">
            <v>0</v>
          </cell>
        </row>
        <row r="4825">
          <cell r="C4825" t="str">
            <v>225</v>
          </cell>
          <cell r="X4825">
            <v>0</v>
          </cell>
        </row>
        <row r="4826">
          <cell r="C4826" t="str">
            <v>225</v>
          </cell>
          <cell r="X4826">
            <v>3.24</v>
          </cell>
        </row>
        <row r="4827">
          <cell r="C4827" t="str">
            <v>225</v>
          </cell>
          <cell r="X4827">
            <v>0.30400000000000005</v>
          </cell>
        </row>
        <row r="4828">
          <cell r="C4828" t="str">
            <v>225</v>
          </cell>
          <cell r="X4828">
            <v>4.0200000000000005</v>
          </cell>
        </row>
        <row r="4829">
          <cell r="C4829" t="str">
            <v>225</v>
          </cell>
          <cell r="X4829">
            <v>0</v>
          </cell>
        </row>
        <row r="4830">
          <cell r="C4830" t="str">
            <v>225</v>
          </cell>
          <cell r="X4830">
            <v>0</v>
          </cell>
        </row>
        <row r="4831">
          <cell r="C4831" t="str">
            <v>225</v>
          </cell>
          <cell r="X4831">
            <v>0</v>
          </cell>
        </row>
        <row r="4832">
          <cell r="C4832" t="str">
            <v>225</v>
          </cell>
          <cell r="X4832">
            <v>0</v>
          </cell>
        </row>
        <row r="4833">
          <cell r="C4833" t="str">
            <v>225</v>
          </cell>
          <cell r="X4833">
            <v>0</v>
          </cell>
        </row>
        <row r="4834">
          <cell r="C4834" t="str">
            <v>225</v>
          </cell>
          <cell r="X4834">
            <v>2.3354999999999997</v>
          </cell>
        </row>
        <row r="4835">
          <cell r="C4835" t="str">
            <v>225</v>
          </cell>
          <cell r="X4835">
            <v>0.64</v>
          </cell>
        </row>
        <row r="4836">
          <cell r="C4836" t="str">
            <v>225</v>
          </cell>
          <cell r="X4836">
            <v>3.18</v>
          </cell>
        </row>
        <row r="4837">
          <cell r="C4837" t="str">
            <v>225</v>
          </cell>
          <cell r="X4837">
            <v>0.89683333333333337</v>
          </cell>
        </row>
        <row r="4838">
          <cell r="C4838" t="str">
            <v>225</v>
          </cell>
          <cell r="X4838">
            <v>0</v>
          </cell>
        </row>
        <row r="4839">
          <cell r="C4839" t="str">
            <v>225</v>
          </cell>
          <cell r="X4839">
            <v>2.9000000000000008</v>
          </cell>
        </row>
        <row r="4840">
          <cell r="C4840" t="str">
            <v>225</v>
          </cell>
          <cell r="X4840">
            <v>0.89999999999999991</v>
          </cell>
        </row>
        <row r="4841">
          <cell r="C4841" t="str">
            <v>225</v>
          </cell>
          <cell r="X4841">
            <v>0</v>
          </cell>
        </row>
        <row r="4842">
          <cell r="C4842" t="str">
            <v>225</v>
          </cell>
          <cell r="X4842">
            <v>1.6279999999999997</v>
          </cell>
        </row>
        <row r="4843">
          <cell r="C4843" t="str">
            <v>225</v>
          </cell>
          <cell r="X4843">
            <v>8.4</v>
          </cell>
        </row>
        <row r="4844">
          <cell r="C4844" t="str">
            <v>225</v>
          </cell>
          <cell r="X4844">
            <v>3.18</v>
          </cell>
        </row>
        <row r="4845">
          <cell r="C4845" t="str">
            <v>225</v>
          </cell>
          <cell r="X4845">
            <v>0.89683333333333337</v>
          </cell>
        </row>
        <row r="4846">
          <cell r="C4846" t="str">
            <v>225</v>
          </cell>
          <cell r="X4846">
            <v>0</v>
          </cell>
        </row>
        <row r="4847">
          <cell r="C4847" t="str">
            <v>225</v>
          </cell>
          <cell r="X4847">
            <v>2.7</v>
          </cell>
        </row>
        <row r="4848">
          <cell r="C4848" t="str">
            <v>225</v>
          </cell>
          <cell r="X4848">
            <v>0.89999999999999991</v>
          </cell>
        </row>
        <row r="4849">
          <cell r="C4849" t="str">
            <v>225</v>
          </cell>
          <cell r="X4849">
            <v>0</v>
          </cell>
        </row>
        <row r="4850">
          <cell r="C4850" t="str">
            <v>225</v>
          </cell>
          <cell r="X4850">
            <v>1.485333333333333</v>
          </cell>
        </row>
        <row r="4851">
          <cell r="C4851" t="str">
            <v>225</v>
          </cell>
          <cell r="X4851">
            <v>2.04</v>
          </cell>
        </row>
        <row r="4852">
          <cell r="C4852" t="str">
            <v>225</v>
          </cell>
          <cell r="X4852">
            <v>0.93666666666666654</v>
          </cell>
        </row>
        <row r="4853">
          <cell r="C4853" t="str">
            <v>225</v>
          </cell>
          <cell r="X4853">
            <v>0.26</v>
          </cell>
        </row>
        <row r="4854">
          <cell r="C4854" t="str">
            <v>225</v>
          </cell>
          <cell r="X4854">
            <v>0.35</v>
          </cell>
        </row>
        <row r="4855">
          <cell r="C4855" t="str">
            <v>225</v>
          </cell>
          <cell r="X4855">
            <v>0</v>
          </cell>
        </row>
        <row r="4856">
          <cell r="C4856" t="str">
            <v>225</v>
          </cell>
          <cell r="X4856">
            <v>0</v>
          </cell>
        </row>
        <row r="4857">
          <cell r="C4857" t="str">
            <v>225</v>
          </cell>
          <cell r="X4857">
            <v>0</v>
          </cell>
        </row>
        <row r="4858">
          <cell r="C4858" t="str">
            <v>225</v>
          </cell>
          <cell r="X4858">
            <v>2.3123333333333331</v>
          </cell>
        </row>
        <row r="4859">
          <cell r="C4859" t="str">
            <v>225</v>
          </cell>
          <cell r="X4859">
            <v>1.9899999999999998</v>
          </cell>
        </row>
        <row r="4860">
          <cell r="C4860" t="str">
            <v>225</v>
          </cell>
          <cell r="X4860">
            <v>0.78833333333333333</v>
          </cell>
        </row>
        <row r="4861">
          <cell r="C4861" t="str">
            <v>225</v>
          </cell>
          <cell r="X4861">
            <v>0.22999999999999998</v>
          </cell>
        </row>
        <row r="4862">
          <cell r="C4862" t="str">
            <v>225</v>
          </cell>
          <cell r="X4862">
            <v>0.35</v>
          </cell>
        </row>
        <row r="4863">
          <cell r="C4863" t="str">
            <v>225</v>
          </cell>
          <cell r="X4863">
            <v>0</v>
          </cell>
        </row>
        <row r="4864">
          <cell r="C4864" t="str">
            <v>225</v>
          </cell>
          <cell r="X4864">
            <v>0</v>
          </cell>
        </row>
        <row r="4865">
          <cell r="C4865" t="str">
            <v>225</v>
          </cell>
          <cell r="X4865">
            <v>0</v>
          </cell>
        </row>
        <row r="4866">
          <cell r="C4866" t="str">
            <v>225</v>
          </cell>
          <cell r="X4866">
            <v>0</v>
          </cell>
        </row>
        <row r="4867">
          <cell r="C4867" t="str">
            <v>225</v>
          </cell>
          <cell r="X4867">
            <v>0</v>
          </cell>
        </row>
        <row r="4868">
          <cell r="C4868" t="str">
            <v>225</v>
          </cell>
          <cell r="X4868">
            <v>0</v>
          </cell>
        </row>
        <row r="4869">
          <cell r="C4869" t="str">
            <v>225</v>
          </cell>
          <cell r="X4869">
            <v>0</v>
          </cell>
        </row>
        <row r="4870">
          <cell r="C4870" t="str">
            <v>225</v>
          </cell>
          <cell r="X4870">
            <v>0</v>
          </cell>
        </row>
        <row r="4871">
          <cell r="C4871" t="str">
            <v>225</v>
          </cell>
          <cell r="X4871">
            <v>0</v>
          </cell>
        </row>
        <row r="4872">
          <cell r="C4872" t="str">
            <v>225</v>
          </cell>
          <cell r="X4872">
            <v>0</v>
          </cell>
        </row>
        <row r="4873">
          <cell r="C4873" t="str">
            <v>225</v>
          </cell>
          <cell r="X4873">
            <v>0</v>
          </cell>
        </row>
        <row r="4874">
          <cell r="C4874" t="str">
            <v>225</v>
          </cell>
          <cell r="X4874">
            <v>0</v>
          </cell>
        </row>
        <row r="4875">
          <cell r="C4875" t="str">
            <v>225</v>
          </cell>
          <cell r="X4875">
            <v>0</v>
          </cell>
        </row>
        <row r="4876">
          <cell r="C4876" t="str">
            <v>225</v>
          </cell>
          <cell r="X4876">
            <v>0</v>
          </cell>
        </row>
        <row r="4877">
          <cell r="C4877" t="str">
            <v>225</v>
          </cell>
          <cell r="X4877">
            <v>0</v>
          </cell>
        </row>
        <row r="4878">
          <cell r="C4878" t="str">
            <v>225</v>
          </cell>
          <cell r="X4878">
            <v>0</v>
          </cell>
        </row>
        <row r="4879">
          <cell r="C4879" t="str">
            <v>225</v>
          </cell>
          <cell r="X4879">
            <v>0</v>
          </cell>
        </row>
        <row r="4880">
          <cell r="C4880" t="str">
            <v>225</v>
          </cell>
          <cell r="X4880">
            <v>0</v>
          </cell>
        </row>
        <row r="4881">
          <cell r="C4881" t="str">
            <v>225</v>
          </cell>
          <cell r="X4881">
            <v>0</v>
          </cell>
        </row>
        <row r="4882">
          <cell r="C4882" t="str">
            <v>225</v>
          </cell>
          <cell r="X4882">
            <v>3.52</v>
          </cell>
        </row>
        <row r="4883">
          <cell r="C4883" t="str">
            <v>225</v>
          </cell>
          <cell r="X4883">
            <v>0.12</v>
          </cell>
        </row>
        <row r="4884">
          <cell r="C4884" t="str">
            <v>225</v>
          </cell>
          <cell r="X4884">
            <v>1.1600000000000001</v>
          </cell>
        </row>
        <row r="4885">
          <cell r="C4885" t="str">
            <v>225</v>
          </cell>
          <cell r="X4885">
            <v>1.63</v>
          </cell>
        </row>
        <row r="4886">
          <cell r="C4886" t="str">
            <v>225</v>
          </cell>
          <cell r="X4886">
            <v>0</v>
          </cell>
        </row>
        <row r="4887">
          <cell r="C4887" t="str">
            <v>225</v>
          </cell>
          <cell r="X4887">
            <v>0</v>
          </cell>
        </row>
        <row r="4888">
          <cell r="C4888" t="str">
            <v>225</v>
          </cell>
          <cell r="X4888">
            <v>0</v>
          </cell>
        </row>
        <row r="4889">
          <cell r="C4889" t="str">
            <v>225</v>
          </cell>
          <cell r="X4889">
            <v>0</v>
          </cell>
        </row>
        <row r="4890">
          <cell r="C4890" t="str">
            <v>225</v>
          </cell>
          <cell r="X4890">
            <v>1.6800000000000002</v>
          </cell>
        </row>
        <row r="4891">
          <cell r="C4891" t="str">
            <v>225</v>
          </cell>
          <cell r="X4891">
            <v>0</v>
          </cell>
        </row>
        <row r="4892">
          <cell r="C4892" t="str">
            <v>225</v>
          </cell>
          <cell r="X4892">
            <v>0</v>
          </cell>
        </row>
        <row r="4893">
          <cell r="C4893" t="str">
            <v>225</v>
          </cell>
          <cell r="X4893">
            <v>0</v>
          </cell>
        </row>
        <row r="4894">
          <cell r="C4894" t="str">
            <v>225</v>
          </cell>
          <cell r="X4894">
            <v>0</v>
          </cell>
        </row>
        <row r="4895">
          <cell r="C4895" t="str">
            <v>225</v>
          </cell>
          <cell r="X4895">
            <v>7.8500000000000005</v>
          </cell>
        </row>
        <row r="4896">
          <cell r="C4896" t="str">
            <v>225</v>
          </cell>
          <cell r="X4896">
            <v>0</v>
          </cell>
        </row>
        <row r="4897">
          <cell r="C4897" t="str">
            <v>225</v>
          </cell>
          <cell r="X4897">
            <v>0</v>
          </cell>
        </row>
        <row r="4898">
          <cell r="C4898" t="str">
            <v>225</v>
          </cell>
          <cell r="X4898">
            <v>3.7199999999999993</v>
          </cell>
        </row>
        <row r="4899">
          <cell r="C4899" t="str">
            <v>225</v>
          </cell>
          <cell r="X4899">
            <v>1.1399999999999999</v>
          </cell>
        </row>
        <row r="4900">
          <cell r="C4900" t="str">
            <v>225</v>
          </cell>
          <cell r="X4900">
            <v>0</v>
          </cell>
        </row>
        <row r="4901">
          <cell r="C4901" t="str">
            <v>225</v>
          </cell>
          <cell r="X4901">
            <v>0</v>
          </cell>
        </row>
        <row r="4902">
          <cell r="C4902" t="str">
            <v>225</v>
          </cell>
          <cell r="X4902">
            <v>0</v>
          </cell>
        </row>
        <row r="4903">
          <cell r="C4903" t="str">
            <v>225</v>
          </cell>
          <cell r="X4903">
            <v>7.8000000000000016</v>
          </cell>
        </row>
        <row r="4904">
          <cell r="C4904" t="str">
            <v>225</v>
          </cell>
          <cell r="X4904">
            <v>0</v>
          </cell>
        </row>
        <row r="4905">
          <cell r="C4905" t="str">
            <v>225</v>
          </cell>
          <cell r="X4905">
            <v>0</v>
          </cell>
        </row>
        <row r="4906">
          <cell r="C4906" t="str">
            <v>225</v>
          </cell>
          <cell r="X4906">
            <v>0</v>
          </cell>
        </row>
        <row r="4907">
          <cell r="C4907" t="str">
            <v>225</v>
          </cell>
          <cell r="X4907">
            <v>0</v>
          </cell>
        </row>
        <row r="4908">
          <cell r="C4908" t="str">
            <v>225</v>
          </cell>
          <cell r="X4908">
            <v>0</v>
          </cell>
        </row>
        <row r="4909">
          <cell r="C4909" t="str">
            <v>225</v>
          </cell>
          <cell r="X4909">
            <v>0</v>
          </cell>
        </row>
        <row r="4910">
          <cell r="C4910" t="str">
            <v>225</v>
          </cell>
          <cell r="X4910">
            <v>0</v>
          </cell>
        </row>
        <row r="4911">
          <cell r="C4911" t="str">
            <v>225</v>
          </cell>
          <cell r="X4911">
            <v>0</v>
          </cell>
        </row>
        <row r="4912">
          <cell r="C4912" t="str">
            <v>225</v>
          </cell>
          <cell r="X4912">
            <v>0</v>
          </cell>
        </row>
        <row r="4913">
          <cell r="C4913" t="str">
            <v>225</v>
          </cell>
          <cell r="X4913">
            <v>0</v>
          </cell>
        </row>
        <row r="4914">
          <cell r="C4914" t="str">
            <v>225</v>
          </cell>
          <cell r="X4914">
            <v>0</v>
          </cell>
        </row>
        <row r="4915">
          <cell r="C4915" t="str">
            <v>225</v>
          </cell>
          <cell r="X4915">
            <v>0</v>
          </cell>
        </row>
        <row r="4916">
          <cell r="C4916" t="str">
            <v>225</v>
          </cell>
          <cell r="X4916">
            <v>0</v>
          </cell>
        </row>
        <row r="4917">
          <cell r="C4917" t="str">
            <v>225</v>
          </cell>
          <cell r="X4917">
            <v>0</v>
          </cell>
        </row>
        <row r="4918">
          <cell r="C4918" t="str">
            <v>225</v>
          </cell>
          <cell r="X4918">
            <v>0</v>
          </cell>
        </row>
        <row r="4919">
          <cell r="C4919" t="str">
            <v>225</v>
          </cell>
          <cell r="X4919">
            <v>0</v>
          </cell>
        </row>
        <row r="4920">
          <cell r="C4920" t="str">
            <v>225</v>
          </cell>
          <cell r="X4920">
            <v>0</v>
          </cell>
        </row>
        <row r="4921">
          <cell r="C4921" t="str">
            <v>225</v>
          </cell>
          <cell r="X4921">
            <v>0</v>
          </cell>
        </row>
        <row r="4922">
          <cell r="C4922" t="str">
            <v>225</v>
          </cell>
          <cell r="X4922">
            <v>7.1000000000000005</v>
          </cell>
        </row>
        <row r="4923">
          <cell r="C4923" t="str">
            <v>225</v>
          </cell>
          <cell r="X4923">
            <v>0</v>
          </cell>
        </row>
        <row r="4924">
          <cell r="C4924" t="str">
            <v>225</v>
          </cell>
          <cell r="X4924">
            <v>0</v>
          </cell>
        </row>
        <row r="4925">
          <cell r="C4925" t="str">
            <v>225</v>
          </cell>
          <cell r="X4925">
            <v>0</v>
          </cell>
        </row>
        <row r="4926">
          <cell r="C4926" t="str">
            <v>225</v>
          </cell>
          <cell r="X4926">
            <v>0</v>
          </cell>
        </row>
        <row r="4927">
          <cell r="C4927" t="str">
            <v>225</v>
          </cell>
          <cell r="X4927">
            <v>0</v>
          </cell>
        </row>
        <row r="4928">
          <cell r="C4928" t="str">
            <v>225</v>
          </cell>
          <cell r="X4928">
            <v>0</v>
          </cell>
        </row>
        <row r="4929">
          <cell r="C4929" t="str">
            <v>225</v>
          </cell>
          <cell r="X4929">
            <v>0</v>
          </cell>
        </row>
        <row r="4930">
          <cell r="C4930" t="str">
            <v>225</v>
          </cell>
          <cell r="X4930">
            <v>2.46</v>
          </cell>
        </row>
        <row r="4931">
          <cell r="C4931" t="str">
            <v>225</v>
          </cell>
          <cell r="X4931">
            <v>0</v>
          </cell>
        </row>
        <row r="4932">
          <cell r="C4932" t="str">
            <v>225</v>
          </cell>
          <cell r="X4932">
            <v>0</v>
          </cell>
        </row>
        <row r="4933">
          <cell r="C4933" t="str">
            <v>225</v>
          </cell>
          <cell r="X4933">
            <v>0</v>
          </cell>
        </row>
        <row r="4934">
          <cell r="C4934" t="str">
            <v>225</v>
          </cell>
          <cell r="X4934">
            <v>0</v>
          </cell>
        </row>
        <row r="4935">
          <cell r="C4935" t="str">
            <v>225</v>
          </cell>
          <cell r="X4935">
            <v>0</v>
          </cell>
        </row>
        <row r="4936">
          <cell r="C4936" t="str">
            <v>225</v>
          </cell>
          <cell r="X4936">
            <v>0</v>
          </cell>
        </row>
        <row r="4937">
          <cell r="C4937" t="str">
            <v>225</v>
          </cell>
          <cell r="X4937">
            <v>0</v>
          </cell>
        </row>
        <row r="4938">
          <cell r="C4938" t="str">
            <v>225</v>
          </cell>
          <cell r="X4938">
            <v>2.3000000000000003</v>
          </cell>
        </row>
        <row r="4939">
          <cell r="C4939" t="str">
            <v>225</v>
          </cell>
          <cell r="X4939">
            <v>8.1</v>
          </cell>
        </row>
        <row r="4940">
          <cell r="C4940" t="str">
            <v>225</v>
          </cell>
          <cell r="X4940">
            <v>0</v>
          </cell>
        </row>
        <row r="4941">
          <cell r="C4941" t="str">
            <v>225</v>
          </cell>
          <cell r="X4941">
            <v>0</v>
          </cell>
        </row>
        <row r="4942">
          <cell r="C4942" t="str">
            <v>225</v>
          </cell>
          <cell r="X4942">
            <v>0</v>
          </cell>
        </row>
        <row r="4943">
          <cell r="C4943" t="str">
            <v>225</v>
          </cell>
          <cell r="X4943">
            <v>0</v>
          </cell>
        </row>
        <row r="4944">
          <cell r="C4944" t="str">
            <v>225</v>
          </cell>
          <cell r="X4944">
            <v>0</v>
          </cell>
        </row>
        <row r="4945">
          <cell r="C4945" t="str">
            <v>225</v>
          </cell>
          <cell r="X4945">
            <v>0</v>
          </cell>
        </row>
        <row r="4946">
          <cell r="C4946" t="str">
            <v>225</v>
          </cell>
          <cell r="X4946">
            <v>0</v>
          </cell>
        </row>
        <row r="4947">
          <cell r="C4947" t="str">
            <v>225</v>
          </cell>
          <cell r="X4947">
            <v>0</v>
          </cell>
        </row>
        <row r="4948">
          <cell r="C4948" t="str">
            <v>225</v>
          </cell>
          <cell r="X4948">
            <v>0</v>
          </cell>
        </row>
        <row r="4949">
          <cell r="C4949" t="str">
            <v>225</v>
          </cell>
          <cell r="X4949">
            <v>0</v>
          </cell>
        </row>
        <row r="4950">
          <cell r="C4950" t="str">
            <v>225</v>
          </cell>
          <cell r="X4950">
            <v>0</v>
          </cell>
        </row>
        <row r="4951">
          <cell r="C4951" t="str">
            <v>225</v>
          </cell>
          <cell r="X4951">
            <v>0</v>
          </cell>
        </row>
        <row r="4952">
          <cell r="C4952" t="str">
            <v>225</v>
          </cell>
          <cell r="X4952">
            <v>0</v>
          </cell>
        </row>
        <row r="4953">
          <cell r="C4953" t="str">
            <v>225</v>
          </cell>
          <cell r="X4953">
            <v>0</v>
          </cell>
        </row>
        <row r="4954">
          <cell r="C4954" t="str">
            <v>225</v>
          </cell>
          <cell r="X4954">
            <v>0</v>
          </cell>
        </row>
        <row r="4955">
          <cell r="C4955" t="str">
            <v>225</v>
          </cell>
          <cell r="X4955">
            <v>0</v>
          </cell>
        </row>
        <row r="4956">
          <cell r="C4956" t="str">
            <v>225</v>
          </cell>
          <cell r="X4956">
            <v>0</v>
          </cell>
        </row>
        <row r="4957">
          <cell r="C4957" t="str">
            <v>225</v>
          </cell>
          <cell r="X4957">
            <v>0</v>
          </cell>
        </row>
        <row r="4958">
          <cell r="C4958" t="str">
            <v>225</v>
          </cell>
          <cell r="X4958">
            <v>0</v>
          </cell>
        </row>
        <row r="4959">
          <cell r="C4959" t="str">
            <v>225</v>
          </cell>
          <cell r="X4959">
            <v>0</v>
          </cell>
        </row>
        <row r="4960">
          <cell r="C4960" t="str">
            <v>225</v>
          </cell>
          <cell r="X4960">
            <v>0</v>
          </cell>
        </row>
        <row r="4961">
          <cell r="C4961" t="str">
            <v>225</v>
          </cell>
          <cell r="X4961">
            <v>0</v>
          </cell>
        </row>
        <row r="4962">
          <cell r="C4962" t="str">
            <v>225</v>
          </cell>
          <cell r="X4962">
            <v>6.2</v>
          </cell>
        </row>
        <row r="4963">
          <cell r="C4963" t="str">
            <v>225</v>
          </cell>
          <cell r="X4963">
            <v>2.4</v>
          </cell>
        </row>
        <row r="4964">
          <cell r="C4964" t="str">
            <v>225</v>
          </cell>
          <cell r="X4964">
            <v>10.3</v>
          </cell>
        </row>
        <row r="4965">
          <cell r="C4965" t="str">
            <v>225</v>
          </cell>
          <cell r="X4965">
            <v>0.3600000000000001</v>
          </cell>
        </row>
        <row r="4966">
          <cell r="C4966" t="str">
            <v>225</v>
          </cell>
          <cell r="X4966">
            <v>11.300000000000002</v>
          </cell>
        </row>
        <row r="4967">
          <cell r="C4967" t="str">
            <v>225</v>
          </cell>
          <cell r="X4967">
            <v>0</v>
          </cell>
        </row>
        <row r="4968">
          <cell r="C4968" t="str">
            <v>225</v>
          </cell>
          <cell r="X4968">
            <v>0</v>
          </cell>
        </row>
        <row r="4969">
          <cell r="C4969" t="str">
            <v>225</v>
          </cell>
          <cell r="X4969">
            <v>0</v>
          </cell>
        </row>
        <row r="4970">
          <cell r="C4970" t="str">
            <v>225</v>
          </cell>
          <cell r="X4970">
            <v>0</v>
          </cell>
        </row>
        <row r="4971">
          <cell r="C4971" t="str">
            <v>225</v>
          </cell>
          <cell r="X4971">
            <v>0</v>
          </cell>
        </row>
        <row r="4972">
          <cell r="C4972" t="str">
            <v>225</v>
          </cell>
          <cell r="X4972">
            <v>0</v>
          </cell>
        </row>
        <row r="4973">
          <cell r="C4973" t="str">
            <v>225</v>
          </cell>
          <cell r="X4973">
            <v>0</v>
          </cell>
        </row>
        <row r="4974">
          <cell r="C4974" t="str">
            <v>225</v>
          </cell>
          <cell r="X4974">
            <v>0</v>
          </cell>
        </row>
        <row r="4975">
          <cell r="C4975" t="str">
            <v>225</v>
          </cell>
          <cell r="X4975">
            <v>0</v>
          </cell>
        </row>
        <row r="4976">
          <cell r="C4976" t="str">
            <v>225</v>
          </cell>
          <cell r="X4976">
            <v>0</v>
          </cell>
        </row>
        <row r="4977">
          <cell r="C4977" t="str">
            <v>225</v>
          </cell>
          <cell r="X4977">
            <v>0</v>
          </cell>
        </row>
        <row r="4978">
          <cell r="C4978" t="str">
            <v>225</v>
          </cell>
          <cell r="X4978">
            <v>0</v>
          </cell>
        </row>
        <row r="4979">
          <cell r="C4979" t="str">
            <v>225</v>
          </cell>
          <cell r="X4979">
            <v>0</v>
          </cell>
        </row>
        <row r="4980">
          <cell r="C4980" t="str">
            <v>225</v>
          </cell>
          <cell r="X4980">
            <v>0</v>
          </cell>
        </row>
        <row r="4981">
          <cell r="C4981" t="str">
            <v>225</v>
          </cell>
          <cell r="X4981">
            <v>0</v>
          </cell>
        </row>
        <row r="4982">
          <cell r="C4982" t="str">
            <v>225</v>
          </cell>
          <cell r="X4982">
            <v>0</v>
          </cell>
        </row>
        <row r="4983">
          <cell r="C4983" t="str">
            <v>225</v>
          </cell>
          <cell r="X4983">
            <v>0</v>
          </cell>
        </row>
        <row r="4984">
          <cell r="C4984" t="str">
            <v>225</v>
          </cell>
          <cell r="X4984">
            <v>0</v>
          </cell>
        </row>
        <row r="4985">
          <cell r="C4985" t="str">
            <v>225</v>
          </cell>
          <cell r="X4985">
            <v>0</v>
          </cell>
        </row>
        <row r="4986">
          <cell r="C4986" t="str">
            <v>225</v>
          </cell>
          <cell r="X4986">
            <v>0</v>
          </cell>
        </row>
        <row r="4987">
          <cell r="C4987" t="str">
            <v>225</v>
          </cell>
          <cell r="X4987">
            <v>0</v>
          </cell>
        </row>
        <row r="4988">
          <cell r="C4988" t="str">
            <v>225</v>
          </cell>
          <cell r="X4988">
            <v>0</v>
          </cell>
        </row>
        <row r="4989">
          <cell r="C4989" t="str">
            <v>225</v>
          </cell>
          <cell r="X4989">
            <v>0</v>
          </cell>
        </row>
        <row r="4990">
          <cell r="C4990" t="str">
            <v>225</v>
          </cell>
          <cell r="X4990">
            <v>0</v>
          </cell>
        </row>
        <row r="4991">
          <cell r="C4991" t="str">
            <v>225</v>
          </cell>
          <cell r="X4991">
            <v>0</v>
          </cell>
        </row>
        <row r="4992">
          <cell r="C4992" t="str">
            <v>225</v>
          </cell>
          <cell r="X4992">
            <v>0</v>
          </cell>
        </row>
        <row r="4993">
          <cell r="C4993" t="str">
            <v>225</v>
          </cell>
          <cell r="X4993">
            <v>0</v>
          </cell>
        </row>
        <row r="4994">
          <cell r="C4994" t="str">
            <v>225</v>
          </cell>
          <cell r="X4994">
            <v>0</v>
          </cell>
        </row>
        <row r="4995">
          <cell r="C4995" t="str">
            <v>225</v>
          </cell>
          <cell r="X4995">
            <v>0</v>
          </cell>
        </row>
        <row r="4996">
          <cell r="C4996" t="str">
            <v>225</v>
          </cell>
          <cell r="X4996">
            <v>0</v>
          </cell>
        </row>
        <row r="4997">
          <cell r="C4997" t="str">
            <v>225</v>
          </cell>
          <cell r="X4997">
            <v>0</v>
          </cell>
        </row>
        <row r="4998">
          <cell r="C4998" t="str">
            <v>225</v>
          </cell>
          <cell r="X4998">
            <v>0</v>
          </cell>
        </row>
        <row r="4999">
          <cell r="C4999" t="str">
            <v>225</v>
          </cell>
          <cell r="X4999">
            <v>0</v>
          </cell>
        </row>
        <row r="5000">
          <cell r="C5000" t="str">
            <v>225</v>
          </cell>
          <cell r="X5000">
            <v>0</v>
          </cell>
        </row>
        <row r="5001">
          <cell r="C5001" t="str">
            <v>225</v>
          </cell>
          <cell r="X5001">
            <v>0</v>
          </cell>
        </row>
        <row r="5002">
          <cell r="C5002" t="str">
            <v>225</v>
          </cell>
          <cell r="X5002">
            <v>2.3536666666666664</v>
          </cell>
        </row>
        <row r="5003">
          <cell r="C5003" t="str">
            <v>225</v>
          </cell>
          <cell r="X5003">
            <v>0.08</v>
          </cell>
        </row>
        <row r="5004">
          <cell r="C5004" t="str">
            <v>225</v>
          </cell>
          <cell r="X5004">
            <v>1.05</v>
          </cell>
        </row>
        <row r="5005">
          <cell r="C5005" t="str">
            <v>225</v>
          </cell>
          <cell r="X5005">
            <v>0</v>
          </cell>
        </row>
        <row r="5006">
          <cell r="C5006" t="str">
            <v>225</v>
          </cell>
          <cell r="X5006">
            <v>0</v>
          </cell>
        </row>
        <row r="5007">
          <cell r="C5007" t="str">
            <v>225</v>
          </cell>
          <cell r="X5007">
            <v>0</v>
          </cell>
        </row>
        <row r="5008">
          <cell r="C5008" t="str">
            <v>225</v>
          </cell>
          <cell r="X5008">
            <v>5.98</v>
          </cell>
        </row>
        <row r="5009">
          <cell r="C5009" t="str">
            <v>225</v>
          </cell>
          <cell r="X5009">
            <v>0</v>
          </cell>
        </row>
        <row r="5010">
          <cell r="C5010" t="str">
            <v>225</v>
          </cell>
          <cell r="X5010">
            <v>1.4</v>
          </cell>
        </row>
        <row r="5011">
          <cell r="C5011" t="str">
            <v>225</v>
          </cell>
          <cell r="X5011">
            <v>0.39</v>
          </cell>
        </row>
        <row r="5012">
          <cell r="C5012" t="str">
            <v>225</v>
          </cell>
          <cell r="X5012">
            <v>0</v>
          </cell>
        </row>
        <row r="5013">
          <cell r="C5013" t="str">
            <v>225</v>
          </cell>
          <cell r="X5013">
            <v>0</v>
          </cell>
        </row>
        <row r="5014">
          <cell r="C5014" t="str">
            <v>225</v>
          </cell>
          <cell r="X5014">
            <v>0</v>
          </cell>
        </row>
        <row r="5015">
          <cell r="C5015" t="str">
            <v>225</v>
          </cell>
          <cell r="X5015">
            <v>0</v>
          </cell>
        </row>
        <row r="5016">
          <cell r="C5016" t="str">
            <v>225</v>
          </cell>
          <cell r="X5016">
            <v>0</v>
          </cell>
        </row>
        <row r="5017">
          <cell r="C5017" t="str">
            <v>225</v>
          </cell>
          <cell r="X5017">
            <v>0</v>
          </cell>
        </row>
        <row r="5018">
          <cell r="C5018" t="str">
            <v>225</v>
          </cell>
          <cell r="X5018">
            <v>2.7236666666666665</v>
          </cell>
        </row>
        <row r="5019">
          <cell r="C5019" t="str">
            <v>225</v>
          </cell>
          <cell r="X5019">
            <v>0.08</v>
          </cell>
        </row>
        <row r="5020">
          <cell r="C5020" t="str">
            <v>225</v>
          </cell>
          <cell r="X5020">
            <v>1.05</v>
          </cell>
        </row>
        <row r="5021">
          <cell r="C5021" t="str">
            <v>225</v>
          </cell>
          <cell r="X5021">
            <v>0</v>
          </cell>
        </row>
        <row r="5022">
          <cell r="C5022" t="str">
            <v>225</v>
          </cell>
          <cell r="X5022">
            <v>0</v>
          </cell>
        </row>
        <row r="5023">
          <cell r="C5023" t="str">
            <v>225</v>
          </cell>
          <cell r="X5023">
            <v>0</v>
          </cell>
        </row>
        <row r="5024">
          <cell r="C5024" t="str">
            <v>225</v>
          </cell>
          <cell r="X5024">
            <v>6</v>
          </cell>
        </row>
        <row r="5025">
          <cell r="C5025" t="str">
            <v>225</v>
          </cell>
          <cell r="X5025">
            <v>0</v>
          </cell>
        </row>
        <row r="5026">
          <cell r="C5026" t="str">
            <v>225</v>
          </cell>
          <cell r="X5026">
            <v>2.7186666666666666</v>
          </cell>
        </row>
        <row r="5027">
          <cell r="C5027" t="str">
            <v>225</v>
          </cell>
          <cell r="X5027">
            <v>0.08</v>
          </cell>
        </row>
        <row r="5028">
          <cell r="C5028" t="str">
            <v>225</v>
          </cell>
          <cell r="X5028">
            <v>1.05</v>
          </cell>
        </row>
        <row r="5029">
          <cell r="C5029" t="str">
            <v>225</v>
          </cell>
          <cell r="X5029">
            <v>0</v>
          </cell>
        </row>
        <row r="5030">
          <cell r="C5030" t="str">
            <v>225</v>
          </cell>
          <cell r="X5030">
            <v>0</v>
          </cell>
        </row>
        <row r="5031">
          <cell r="C5031" t="str">
            <v>225</v>
          </cell>
          <cell r="X5031">
            <v>0</v>
          </cell>
        </row>
        <row r="5032">
          <cell r="C5032" t="str">
            <v>225</v>
          </cell>
          <cell r="X5032">
            <v>6</v>
          </cell>
        </row>
        <row r="5033">
          <cell r="C5033" t="str">
            <v>225</v>
          </cell>
          <cell r="X5033">
            <v>0</v>
          </cell>
        </row>
        <row r="5034">
          <cell r="C5034" t="str">
            <v>225</v>
          </cell>
          <cell r="X5034">
            <v>0</v>
          </cell>
        </row>
        <row r="5035">
          <cell r="C5035" t="str">
            <v>225</v>
          </cell>
          <cell r="X5035">
            <v>0</v>
          </cell>
        </row>
        <row r="5036">
          <cell r="C5036" t="str">
            <v>225</v>
          </cell>
          <cell r="X5036">
            <v>0</v>
          </cell>
        </row>
        <row r="5037">
          <cell r="C5037" t="str">
            <v>225</v>
          </cell>
          <cell r="X5037">
            <v>0</v>
          </cell>
        </row>
        <row r="5038">
          <cell r="C5038" t="str">
            <v>225</v>
          </cell>
          <cell r="X5038">
            <v>0</v>
          </cell>
        </row>
        <row r="5039">
          <cell r="C5039" t="str">
            <v>225</v>
          </cell>
          <cell r="X5039">
            <v>0</v>
          </cell>
        </row>
        <row r="5040">
          <cell r="C5040" t="str">
            <v>225</v>
          </cell>
          <cell r="X5040">
            <v>0</v>
          </cell>
        </row>
        <row r="5041">
          <cell r="C5041" t="str">
            <v>225</v>
          </cell>
          <cell r="X5041">
            <v>0</v>
          </cell>
        </row>
        <row r="5042">
          <cell r="C5042" t="str">
            <v>225</v>
          </cell>
          <cell r="X5042">
            <v>0.96253499999999992</v>
          </cell>
        </row>
        <row r="5043">
          <cell r="C5043" t="str">
            <v>225</v>
          </cell>
          <cell r="X5043">
            <v>0.08</v>
          </cell>
        </row>
        <row r="5044">
          <cell r="C5044" t="str">
            <v>225</v>
          </cell>
          <cell r="X5044">
            <v>0.88</v>
          </cell>
        </row>
        <row r="5045">
          <cell r="C5045" t="str">
            <v>225</v>
          </cell>
          <cell r="X5045">
            <v>0</v>
          </cell>
        </row>
        <row r="5046">
          <cell r="C5046" t="str">
            <v>225</v>
          </cell>
          <cell r="X5046">
            <v>0</v>
          </cell>
        </row>
        <row r="5047">
          <cell r="C5047" t="str">
            <v>225</v>
          </cell>
          <cell r="X5047">
            <v>4.5599999999999996</v>
          </cell>
        </row>
        <row r="5048">
          <cell r="C5048" t="str">
            <v>225</v>
          </cell>
          <cell r="X5048">
            <v>0</v>
          </cell>
        </row>
        <row r="5049">
          <cell r="C5049" t="str">
            <v>225</v>
          </cell>
          <cell r="X5049">
            <v>0</v>
          </cell>
        </row>
        <row r="5050">
          <cell r="C5050" t="str">
            <v>225</v>
          </cell>
          <cell r="X5050">
            <v>0.96253499999999992</v>
          </cell>
        </row>
        <row r="5051">
          <cell r="C5051" t="str">
            <v>225</v>
          </cell>
          <cell r="X5051">
            <v>0.08</v>
          </cell>
        </row>
        <row r="5052">
          <cell r="C5052" t="str">
            <v>225</v>
          </cell>
          <cell r="X5052">
            <v>0.88</v>
          </cell>
        </row>
        <row r="5053">
          <cell r="C5053" t="str">
            <v>225</v>
          </cell>
          <cell r="X5053">
            <v>0.72</v>
          </cell>
        </row>
        <row r="5054">
          <cell r="C5054" t="str">
            <v>225</v>
          </cell>
          <cell r="X5054">
            <v>0</v>
          </cell>
        </row>
        <row r="5055">
          <cell r="C5055" t="str">
            <v>225</v>
          </cell>
          <cell r="X5055">
            <v>4.5599999999999996</v>
          </cell>
        </row>
        <row r="5056">
          <cell r="C5056" t="str">
            <v>225</v>
          </cell>
          <cell r="X5056">
            <v>0</v>
          </cell>
        </row>
        <row r="5057">
          <cell r="C5057" t="str">
            <v>225</v>
          </cell>
          <cell r="X5057">
            <v>0</v>
          </cell>
        </row>
        <row r="5058">
          <cell r="C5058" t="str">
            <v>225</v>
          </cell>
          <cell r="X5058">
            <v>1.6030075000000004</v>
          </cell>
        </row>
        <row r="5059">
          <cell r="C5059" t="str">
            <v>225</v>
          </cell>
          <cell r="X5059">
            <v>0.08</v>
          </cell>
        </row>
        <row r="5060">
          <cell r="C5060" t="str">
            <v>225</v>
          </cell>
          <cell r="X5060">
            <v>0.88</v>
          </cell>
        </row>
        <row r="5061">
          <cell r="C5061" t="str">
            <v>225</v>
          </cell>
          <cell r="X5061">
            <v>0</v>
          </cell>
        </row>
        <row r="5062">
          <cell r="C5062" t="str">
            <v>225</v>
          </cell>
          <cell r="X5062">
            <v>0</v>
          </cell>
        </row>
        <row r="5063">
          <cell r="C5063" t="str">
            <v>225</v>
          </cell>
          <cell r="X5063">
            <v>4.5599999999999996</v>
          </cell>
        </row>
        <row r="5064">
          <cell r="C5064" t="str">
            <v>225</v>
          </cell>
          <cell r="X5064">
            <v>0</v>
          </cell>
        </row>
        <row r="5065">
          <cell r="C5065" t="str">
            <v>225</v>
          </cell>
          <cell r="X5065">
            <v>0</v>
          </cell>
        </row>
        <row r="5066">
          <cell r="C5066" t="str">
            <v>225</v>
          </cell>
          <cell r="X5066">
            <v>1.6030075000000004</v>
          </cell>
        </row>
        <row r="5067">
          <cell r="C5067" t="str">
            <v>225</v>
          </cell>
          <cell r="X5067">
            <v>0.08</v>
          </cell>
        </row>
        <row r="5068">
          <cell r="C5068" t="str">
            <v>225</v>
          </cell>
          <cell r="X5068">
            <v>0.87000000000000022</v>
          </cell>
        </row>
        <row r="5069">
          <cell r="C5069" t="str">
            <v>225</v>
          </cell>
          <cell r="X5069">
            <v>0</v>
          </cell>
        </row>
        <row r="5070">
          <cell r="C5070" t="str">
            <v>225</v>
          </cell>
          <cell r="X5070">
            <v>0</v>
          </cell>
        </row>
        <row r="5071">
          <cell r="C5071" t="str">
            <v>225</v>
          </cell>
          <cell r="X5071">
            <v>4.4499999999999993</v>
          </cell>
        </row>
        <row r="5072">
          <cell r="C5072" t="str">
            <v>225</v>
          </cell>
          <cell r="X5072">
            <v>0</v>
          </cell>
        </row>
        <row r="5073">
          <cell r="C5073" t="str">
            <v>225</v>
          </cell>
          <cell r="X5073">
            <v>0</v>
          </cell>
        </row>
        <row r="5074">
          <cell r="C5074" t="str">
            <v>225</v>
          </cell>
          <cell r="X5074">
            <v>0</v>
          </cell>
        </row>
        <row r="5075">
          <cell r="C5075" t="str">
            <v>225</v>
          </cell>
          <cell r="X5075">
            <v>0</v>
          </cell>
        </row>
        <row r="5076">
          <cell r="C5076" t="str">
            <v>225</v>
          </cell>
          <cell r="X5076">
            <v>0</v>
          </cell>
        </row>
        <row r="5077">
          <cell r="C5077" t="str">
            <v>225</v>
          </cell>
          <cell r="X5077">
            <v>0</v>
          </cell>
        </row>
        <row r="5078">
          <cell r="C5078" t="str">
            <v>225</v>
          </cell>
          <cell r="X5078">
            <v>0</v>
          </cell>
        </row>
        <row r="5079">
          <cell r="C5079" t="str">
            <v>225</v>
          </cell>
          <cell r="X5079">
            <v>0</v>
          </cell>
        </row>
        <row r="5080">
          <cell r="C5080" t="str">
            <v>225</v>
          </cell>
          <cell r="X5080">
            <v>0</v>
          </cell>
        </row>
        <row r="5081">
          <cell r="C5081" t="str">
            <v>225</v>
          </cell>
          <cell r="X5081">
            <v>0</v>
          </cell>
        </row>
        <row r="5082">
          <cell r="C5082" t="str">
            <v>225</v>
          </cell>
          <cell r="X5082">
            <v>3.6112500000000001</v>
          </cell>
        </row>
        <row r="5083">
          <cell r="C5083" t="str">
            <v>225</v>
          </cell>
          <cell r="X5083">
            <v>1.1400000000000001</v>
          </cell>
        </row>
        <row r="5084">
          <cell r="C5084" t="str">
            <v>225</v>
          </cell>
          <cell r="X5084">
            <v>1.3648333333333336</v>
          </cell>
        </row>
        <row r="5085">
          <cell r="C5085" t="str">
            <v>225</v>
          </cell>
          <cell r="X5085">
            <v>2.76</v>
          </cell>
        </row>
        <row r="5086">
          <cell r="C5086" t="str">
            <v>225</v>
          </cell>
          <cell r="X5086">
            <v>3</v>
          </cell>
        </row>
        <row r="5087">
          <cell r="C5087" t="str">
            <v>225</v>
          </cell>
          <cell r="X5087">
            <v>0</v>
          </cell>
        </row>
        <row r="5088">
          <cell r="C5088" t="str">
            <v>225</v>
          </cell>
          <cell r="X5088">
            <v>0</v>
          </cell>
        </row>
        <row r="5089">
          <cell r="C5089" t="str">
            <v>225</v>
          </cell>
          <cell r="X5089">
            <v>0</v>
          </cell>
        </row>
        <row r="5090">
          <cell r="C5090" t="str">
            <v>225</v>
          </cell>
          <cell r="X5090">
            <v>25.950000000000003</v>
          </cell>
        </row>
        <row r="5091">
          <cell r="C5091" t="str">
            <v>225</v>
          </cell>
          <cell r="X5091">
            <v>17.099999999999998</v>
          </cell>
        </row>
        <row r="5092">
          <cell r="C5092" t="str">
            <v>225</v>
          </cell>
          <cell r="X5092">
            <v>10.850000000000001</v>
          </cell>
        </row>
        <row r="5093">
          <cell r="C5093" t="str">
            <v>225</v>
          </cell>
          <cell r="X5093">
            <v>0.99999999999999989</v>
          </cell>
        </row>
        <row r="5094">
          <cell r="C5094" t="str">
            <v>225</v>
          </cell>
          <cell r="X5094">
            <v>28.5</v>
          </cell>
        </row>
        <row r="5095">
          <cell r="C5095" t="str">
            <v>225</v>
          </cell>
          <cell r="X5095">
            <v>168</v>
          </cell>
        </row>
        <row r="5096">
          <cell r="C5096" t="str">
            <v>225</v>
          </cell>
          <cell r="X5096">
            <v>63</v>
          </cell>
        </row>
        <row r="5097">
          <cell r="C5097" t="str">
            <v>225</v>
          </cell>
          <cell r="X5097">
            <v>3.5999999999999992</v>
          </cell>
        </row>
        <row r="5098">
          <cell r="C5098" t="str">
            <v>225</v>
          </cell>
          <cell r="X5098">
            <v>7.4399999999999995</v>
          </cell>
        </row>
        <row r="5099">
          <cell r="C5099" t="str">
            <v>225</v>
          </cell>
          <cell r="X5099">
            <v>2.7800000000000002</v>
          </cell>
        </row>
        <row r="5100">
          <cell r="C5100" t="str">
            <v>225</v>
          </cell>
          <cell r="X5100">
            <v>1.3648333333333336</v>
          </cell>
        </row>
        <row r="5101">
          <cell r="C5101" t="str">
            <v>225</v>
          </cell>
          <cell r="X5101">
            <v>4.37</v>
          </cell>
        </row>
        <row r="5102">
          <cell r="C5102" t="str">
            <v>225</v>
          </cell>
          <cell r="X5102">
            <v>28.5</v>
          </cell>
        </row>
        <row r="5103">
          <cell r="C5103" t="str">
            <v>225</v>
          </cell>
          <cell r="X5103">
            <v>0</v>
          </cell>
        </row>
        <row r="5104">
          <cell r="C5104" t="str">
            <v>225</v>
          </cell>
          <cell r="X5104">
            <v>20.349999999999998</v>
          </cell>
        </row>
        <row r="5105">
          <cell r="C5105" t="str">
            <v>225</v>
          </cell>
          <cell r="X5105">
            <v>7.6499999999999986</v>
          </cell>
        </row>
        <row r="5106">
          <cell r="C5106" t="str">
            <v>225</v>
          </cell>
          <cell r="X5106">
            <v>4.6632499999999997</v>
          </cell>
        </row>
        <row r="5107">
          <cell r="C5107" t="str">
            <v>225</v>
          </cell>
          <cell r="X5107">
            <v>2.7800000000000002</v>
          </cell>
        </row>
        <row r="5108">
          <cell r="C5108" t="str">
            <v>225</v>
          </cell>
          <cell r="X5108">
            <v>1.1548333333333336</v>
          </cell>
        </row>
        <row r="5109">
          <cell r="C5109" t="str">
            <v>225</v>
          </cell>
          <cell r="X5109">
            <v>16.2</v>
          </cell>
        </row>
        <row r="5110">
          <cell r="C5110" t="str">
            <v>225</v>
          </cell>
          <cell r="X5110">
            <v>55.32</v>
          </cell>
        </row>
        <row r="5111">
          <cell r="C5111" t="str">
            <v>225</v>
          </cell>
          <cell r="X5111">
            <v>97.799999999999983</v>
          </cell>
        </row>
        <row r="5112">
          <cell r="C5112" t="str">
            <v>225</v>
          </cell>
          <cell r="X5112">
            <v>58.519999999999996</v>
          </cell>
        </row>
        <row r="5113">
          <cell r="C5113" t="str">
            <v>225</v>
          </cell>
          <cell r="X5113">
            <v>16.8</v>
          </cell>
        </row>
        <row r="5114">
          <cell r="C5114" t="str">
            <v>225</v>
          </cell>
          <cell r="X5114">
            <v>4.2093333333333334</v>
          </cell>
        </row>
        <row r="5115">
          <cell r="C5115" t="str">
            <v>225</v>
          </cell>
          <cell r="X5115">
            <v>2.7800000000000002</v>
          </cell>
        </row>
        <row r="5116">
          <cell r="C5116" t="str">
            <v>225</v>
          </cell>
          <cell r="X5116">
            <v>0.77483333333333348</v>
          </cell>
        </row>
        <row r="5117">
          <cell r="C5117" t="str">
            <v>225</v>
          </cell>
          <cell r="X5117">
            <v>1.38</v>
          </cell>
        </row>
        <row r="5118">
          <cell r="C5118" t="str">
            <v>225</v>
          </cell>
          <cell r="X5118">
            <v>34.5</v>
          </cell>
        </row>
        <row r="5119">
          <cell r="C5119" t="str">
            <v>225</v>
          </cell>
          <cell r="X5119">
            <v>1.5</v>
          </cell>
        </row>
        <row r="5120">
          <cell r="C5120" t="str">
            <v>225</v>
          </cell>
          <cell r="X5120">
            <v>97.799999999999983</v>
          </cell>
        </row>
        <row r="5121">
          <cell r="C5121" t="str">
            <v>225</v>
          </cell>
          <cell r="X5121">
            <v>0</v>
          </cell>
        </row>
        <row r="5122">
          <cell r="C5122" t="str">
            <v>209</v>
          </cell>
          <cell r="X5122">
            <v>42.1</v>
          </cell>
        </row>
        <row r="5123">
          <cell r="C5123" t="str">
            <v>209</v>
          </cell>
          <cell r="X5123">
            <v>6.8</v>
          </cell>
        </row>
        <row r="5124">
          <cell r="C5124" t="str">
            <v>209</v>
          </cell>
          <cell r="X5124">
            <v>21</v>
          </cell>
        </row>
        <row r="5125">
          <cell r="C5125" t="str">
            <v>209</v>
          </cell>
          <cell r="X5125">
            <v>0</v>
          </cell>
        </row>
        <row r="5126">
          <cell r="C5126" t="str">
            <v>209</v>
          </cell>
          <cell r="X5126">
            <v>4.1000000000000005</v>
          </cell>
        </row>
        <row r="5127">
          <cell r="C5127" t="str">
            <v>209</v>
          </cell>
          <cell r="X5127">
            <v>0</v>
          </cell>
        </row>
        <row r="5128">
          <cell r="C5128" t="str">
            <v>209</v>
          </cell>
          <cell r="X5128">
            <v>0</v>
          </cell>
        </row>
        <row r="5129">
          <cell r="C5129" t="str">
            <v>209</v>
          </cell>
          <cell r="X5129">
            <v>0</v>
          </cell>
        </row>
        <row r="5130">
          <cell r="C5130" t="str">
            <v>209</v>
          </cell>
          <cell r="X5130">
            <v>5.6959999999999997</v>
          </cell>
        </row>
        <row r="5131">
          <cell r="C5131" t="str">
            <v>209</v>
          </cell>
          <cell r="X5131">
            <v>0.8</v>
          </cell>
        </row>
        <row r="5132">
          <cell r="C5132" t="str">
            <v>209</v>
          </cell>
          <cell r="X5132">
            <v>0</v>
          </cell>
        </row>
        <row r="5133">
          <cell r="C5133" t="str">
            <v>209</v>
          </cell>
          <cell r="X5133">
            <v>0</v>
          </cell>
        </row>
        <row r="5134">
          <cell r="C5134" t="str">
            <v>209</v>
          </cell>
          <cell r="X5134">
            <v>0</v>
          </cell>
        </row>
        <row r="5135">
          <cell r="C5135" t="str">
            <v>209</v>
          </cell>
          <cell r="X5135">
            <v>0</v>
          </cell>
        </row>
        <row r="5136">
          <cell r="C5136" t="str">
            <v>209</v>
          </cell>
          <cell r="X5136">
            <v>0</v>
          </cell>
        </row>
        <row r="5137">
          <cell r="C5137" t="str">
            <v>209</v>
          </cell>
          <cell r="X5137">
            <v>0</v>
          </cell>
        </row>
        <row r="5138">
          <cell r="C5138" t="str">
            <v>209</v>
          </cell>
          <cell r="X5138">
            <v>13.899999999999999</v>
          </cell>
        </row>
        <row r="5139">
          <cell r="C5139" t="str">
            <v>209</v>
          </cell>
          <cell r="X5139">
            <v>10.299999999999999</v>
          </cell>
        </row>
        <row r="5140">
          <cell r="C5140" t="str">
            <v>209</v>
          </cell>
          <cell r="X5140">
            <v>4.5</v>
          </cell>
        </row>
        <row r="5141">
          <cell r="C5141" t="str">
            <v>209</v>
          </cell>
          <cell r="X5141">
            <v>0</v>
          </cell>
        </row>
        <row r="5142">
          <cell r="C5142" t="str">
            <v>209</v>
          </cell>
          <cell r="X5142">
            <v>3.84</v>
          </cell>
        </row>
        <row r="5143">
          <cell r="C5143" t="str">
            <v>209</v>
          </cell>
          <cell r="X5143">
            <v>0</v>
          </cell>
        </row>
        <row r="5144">
          <cell r="C5144" t="str">
            <v>209</v>
          </cell>
          <cell r="X5144">
            <v>0</v>
          </cell>
        </row>
        <row r="5145">
          <cell r="C5145" t="str">
            <v>209</v>
          </cell>
          <cell r="X5145">
            <v>0</v>
          </cell>
        </row>
        <row r="5146">
          <cell r="C5146" t="str">
            <v>209</v>
          </cell>
          <cell r="X5146">
            <v>9.1</v>
          </cell>
        </row>
        <row r="5147">
          <cell r="C5147" t="str">
            <v>209</v>
          </cell>
          <cell r="X5147">
            <v>10</v>
          </cell>
        </row>
        <row r="5148">
          <cell r="C5148" t="str">
            <v>209</v>
          </cell>
          <cell r="X5148">
            <v>39.25</v>
          </cell>
        </row>
        <row r="5149">
          <cell r="C5149" t="str">
            <v>209</v>
          </cell>
          <cell r="X5149">
            <v>0</v>
          </cell>
        </row>
        <row r="5150">
          <cell r="C5150" t="str">
            <v>209</v>
          </cell>
          <cell r="X5150">
            <v>1.6</v>
          </cell>
        </row>
        <row r="5151">
          <cell r="C5151" t="str">
            <v>209</v>
          </cell>
          <cell r="X5151">
            <v>0</v>
          </cell>
        </row>
        <row r="5152">
          <cell r="C5152" t="str">
            <v>209</v>
          </cell>
          <cell r="X5152">
            <v>0</v>
          </cell>
        </row>
        <row r="5153">
          <cell r="C5153" t="str">
            <v>209</v>
          </cell>
          <cell r="X5153">
            <v>0</v>
          </cell>
        </row>
        <row r="5154">
          <cell r="C5154" t="str">
            <v>209</v>
          </cell>
          <cell r="X5154">
            <v>4.8</v>
          </cell>
        </row>
        <row r="5155">
          <cell r="C5155" t="str">
            <v>209</v>
          </cell>
          <cell r="X5155">
            <v>1.1000000000000001</v>
          </cell>
        </row>
        <row r="5156">
          <cell r="C5156" t="str">
            <v>209</v>
          </cell>
          <cell r="X5156">
            <v>0</v>
          </cell>
        </row>
        <row r="5157">
          <cell r="C5157" t="str">
            <v>209</v>
          </cell>
          <cell r="X5157">
            <v>0</v>
          </cell>
        </row>
        <row r="5158">
          <cell r="C5158" t="str">
            <v>209</v>
          </cell>
          <cell r="X5158">
            <v>0.32</v>
          </cell>
        </row>
        <row r="5159">
          <cell r="C5159" t="str">
            <v>209</v>
          </cell>
          <cell r="X5159">
            <v>0</v>
          </cell>
        </row>
        <row r="5160">
          <cell r="C5160" t="str">
            <v>209</v>
          </cell>
          <cell r="X5160">
            <v>0</v>
          </cell>
        </row>
        <row r="5161">
          <cell r="C5161" t="str">
            <v>209</v>
          </cell>
          <cell r="X5161">
            <v>0</v>
          </cell>
        </row>
        <row r="5162">
          <cell r="C5162" t="str">
            <v>209</v>
          </cell>
          <cell r="X5162">
            <v>0.5</v>
          </cell>
        </row>
        <row r="5163">
          <cell r="C5163" t="str">
            <v>209</v>
          </cell>
          <cell r="X5163">
            <v>1.5999999999999999</v>
          </cell>
        </row>
        <row r="5164">
          <cell r="C5164" t="str">
            <v>209</v>
          </cell>
          <cell r="X5164">
            <v>12</v>
          </cell>
        </row>
        <row r="5165">
          <cell r="C5165" t="str">
            <v>209</v>
          </cell>
          <cell r="X5165">
            <v>14</v>
          </cell>
        </row>
        <row r="5166">
          <cell r="C5166" t="str">
            <v>209</v>
          </cell>
          <cell r="X5166">
            <v>5.5500000000000007</v>
          </cell>
        </row>
        <row r="5167">
          <cell r="C5167" t="str">
            <v>209</v>
          </cell>
          <cell r="X5167">
            <v>0</v>
          </cell>
        </row>
        <row r="5168">
          <cell r="C5168" t="str">
            <v>209</v>
          </cell>
          <cell r="X5168">
            <v>0</v>
          </cell>
        </row>
        <row r="5169">
          <cell r="C5169" t="str">
            <v>209</v>
          </cell>
          <cell r="X5169">
            <v>0</v>
          </cell>
        </row>
        <row r="5170">
          <cell r="C5170" t="str">
            <v>209</v>
          </cell>
          <cell r="X5170">
            <v>5.2</v>
          </cell>
        </row>
        <row r="5171">
          <cell r="C5171" t="str">
            <v>209</v>
          </cell>
          <cell r="X5171">
            <v>2.6</v>
          </cell>
        </row>
        <row r="5172">
          <cell r="C5172" t="str">
            <v>209</v>
          </cell>
          <cell r="X5172">
            <v>12</v>
          </cell>
        </row>
        <row r="5173">
          <cell r="C5173" t="str">
            <v>209</v>
          </cell>
          <cell r="X5173">
            <v>12</v>
          </cell>
        </row>
        <row r="5174">
          <cell r="C5174" t="str">
            <v>209</v>
          </cell>
          <cell r="X5174">
            <v>0.7</v>
          </cell>
        </row>
        <row r="5175">
          <cell r="C5175" t="str">
            <v>209</v>
          </cell>
          <cell r="X5175">
            <v>0</v>
          </cell>
        </row>
        <row r="5176">
          <cell r="C5176" t="str">
            <v>209</v>
          </cell>
          <cell r="X5176">
            <v>0</v>
          </cell>
        </row>
        <row r="5177">
          <cell r="C5177" t="str">
            <v>209</v>
          </cell>
          <cell r="X5177">
            <v>0</v>
          </cell>
        </row>
        <row r="5178">
          <cell r="C5178" t="str">
            <v>209</v>
          </cell>
          <cell r="X5178">
            <v>16</v>
          </cell>
        </row>
        <row r="5179">
          <cell r="C5179" t="str">
            <v>209</v>
          </cell>
          <cell r="X5179">
            <v>16.3</v>
          </cell>
        </row>
        <row r="5180">
          <cell r="C5180" t="str">
            <v>209</v>
          </cell>
          <cell r="X5180">
            <v>8</v>
          </cell>
        </row>
        <row r="5181">
          <cell r="C5181" t="str">
            <v>209</v>
          </cell>
          <cell r="X5181">
            <v>8.5</v>
          </cell>
        </row>
        <row r="5182">
          <cell r="C5182" t="str">
            <v>209</v>
          </cell>
          <cell r="X5182">
            <v>0</v>
          </cell>
        </row>
        <row r="5183">
          <cell r="C5183" t="str">
            <v>209</v>
          </cell>
          <cell r="X5183">
            <v>0</v>
          </cell>
        </row>
        <row r="5184">
          <cell r="C5184" t="str">
            <v>209</v>
          </cell>
          <cell r="X5184">
            <v>0</v>
          </cell>
        </row>
        <row r="5185">
          <cell r="C5185" t="str">
            <v>209</v>
          </cell>
          <cell r="X5185">
            <v>0</v>
          </cell>
        </row>
        <row r="5186">
          <cell r="C5186" t="str">
            <v>209</v>
          </cell>
          <cell r="X5186">
            <v>5</v>
          </cell>
        </row>
        <row r="5187">
          <cell r="C5187" t="str">
            <v>209</v>
          </cell>
          <cell r="X5187">
            <v>1</v>
          </cell>
        </row>
        <row r="5188">
          <cell r="C5188" t="str">
            <v>209</v>
          </cell>
          <cell r="X5188">
            <v>0</v>
          </cell>
        </row>
        <row r="5189">
          <cell r="C5189" t="str">
            <v>209</v>
          </cell>
          <cell r="X5189">
            <v>0</v>
          </cell>
        </row>
        <row r="5190">
          <cell r="C5190" t="str">
            <v>209</v>
          </cell>
          <cell r="X5190">
            <v>1.5</v>
          </cell>
        </row>
        <row r="5191">
          <cell r="C5191" t="str">
            <v>209</v>
          </cell>
          <cell r="X5191">
            <v>0</v>
          </cell>
        </row>
        <row r="5192">
          <cell r="C5192" t="str">
            <v>209</v>
          </cell>
          <cell r="X5192">
            <v>0</v>
          </cell>
        </row>
        <row r="5193">
          <cell r="C5193" t="str">
            <v>209</v>
          </cell>
          <cell r="X5193">
            <v>0</v>
          </cell>
        </row>
        <row r="5194">
          <cell r="C5194" t="str">
            <v>209</v>
          </cell>
          <cell r="X5194">
            <v>4</v>
          </cell>
        </row>
        <row r="5195">
          <cell r="C5195" t="str">
            <v>209</v>
          </cell>
          <cell r="X5195">
            <v>2</v>
          </cell>
        </row>
        <row r="5196">
          <cell r="C5196" t="str">
            <v>209</v>
          </cell>
          <cell r="X5196">
            <v>0</v>
          </cell>
        </row>
        <row r="5197">
          <cell r="C5197" t="str">
            <v>209</v>
          </cell>
          <cell r="X5197">
            <v>0</v>
          </cell>
        </row>
        <row r="5198">
          <cell r="C5198" t="str">
            <v>209</v>
          </cell>
          <cell r="X5198">
            <v>1.5</v>
          </cell>
        </row>
        <row r="5199">
          <cell r="C5199" t="str">
            <v>209</v>
          </cell>
          <cell r="X5199">
            <v>0</v>
          </cell>
        </row>
        <row r="5200">
          <cell r="C5200" t="str">
            <v>209</v>
          </cell>
          <cell r="X5200">
            <v>1.5</v>
          </cell>
        </row>
        <row r="5201">
          <cell r="C5201" t="str">
            <v>209</v>
          </cell>
          <cell r="X5201">
            <v>0</v>
          </cell>
        </row>
        <row r="5202">
          <cell r="C5202" t="str">
            <v>209</v>
          </cell>
          <cell r="X5202">
            <v>4.8000000000000007</v>
          </cell>
        </row>
        <row r="5203">
          <cell r="C5203" t="str">
            <v>209</v>
          </cell>
          <cell r="X5203">
            <v>0</v>
          </cell>
        </row>
        <row r="5204">
          <cell r="C5204" t="str">
            <v>209</v>
          </cell>
          <cell r="X5204">
            <v>0</v>
          </cell>
        </row>
        <row r="5205">
          <cell r="C5205" t="str">
            <v>209</v>
          </cell>
          <cell r="X5205">
            <v>0</v>
          </cell>
        </row>
        <row r="5206">
          <cell r="C5206" t="str">
            <v>209</v>
          </cell>
          <cell r="X5206">
            <v>0</v>
          </cell>
        </row>
        <row r="5207">
          <cell r="C5207" t="str">
            <v>209</v>
          </cell>
          <cell r="X5207">
            <v>0</v>
          </cell>
        </row>
        <row r="5208">
          <cell r="C5208" t="str">
            <v>209</v>
          </cell>
          <cell r="X5208">
            <v>0</v>
          </cell>
        </row>
        <row r="5209">
          <cell r="C5209" t="str">
            <v>209</v>
          </cell>
          <cell r="X5209">
            <v>0</v>
          </cell>
        </row>
        <row r="5210">
          <cell r="C5210" t="str">
            <v>209</v>
          </cell>
          <cell r="X5210">
            <v>1.23</v>
          </cell>
        </row>
        <row r="5211">
          <cell r="C5211" t="str">
            <v>209</v>
          </cell>
          <cell r="X5211">
            <v>0</v>
          </cell>
        </row>
        <row r="5212">
          <cell r="C5212" t="str">
            <v>209</v>
          </cell>
          <cell r="X5212">
            <v>0</v>
          </cell>
        </row>
        <row r="5213">
          <cell r="C5213" t="str">
            <v>209</v>
          </cell>
          <cell r="X5213">
            <v>0</v>
          </cell>
        </row>
        <row r="5214">
          <cell r="C5214" t="str">
            <v>209</v>
          </cell>
          <cell r="X5214">
            <v>0</v>
          </cell>
        </row>
        <row r="5215">
          <cell r="C5215" t="str">
            <v>209</v>
          </cell>
          <cell r="X5215">
            <v>2.8800000000000008</v>
          </cell>
        </row>
        <row r="5216">
          <cell r="C5216" t="str">
            <v>209</v>
          </cell>
          <cell r="X5216">
            <v>0</v>
          </cell>
        </row>
        <row r="5217">
          <cell r="C5217" t="str">
            <v>209</v>
          </cell>
          <cell r="X5217">
            <v>0</v>
          </cell>
        </row>
        <row r="5218">
          <cell r="C5218" t="str">
            <v>209</v>
          </cell>
          <cell r="X5218">
            <v>0</v>
          </cell>
        </row>
        <row r="5219">
          <cell r="C5219" t="str">
            <v>209</v>
          </cell>
          <cell r="X5219">
            <v>0</v>
          </cell>
        </row>
        <row r="5220">
          <cell r="C5220" t="str">
            <v>209</v>
          </cell>
          <cell r="X5220">
            <v>0</v>
          </cell>
        </row>
        <row r="5221">
          <cell r="C5221" t="str">
            <v>209</v>
          </cell>
          <cell r="X5221">
            <v>0</v>
          </cell>
        </row>
        <row r="5222">
          <cell r="C5222" t="str">
            <v>209</v>
          </cell>
          <cell r="X5222">
            <v>0</v>
          </cell>
        </row>
        <row r="5223">
          <cell r="C5223" t="str">
            <v>209</v>
          </cell>
          <cell r="X5223">
            <v>0</v>
          </cell>
        </row>
        <row r="5224">
          <cell r="C5224" t="str">
            <v>209</v>
          </cell>
          <cell r="X5224">
            <v>0</v>
          </cell>
        </row>
        <row r="5225">
          <cell r="C5225" t="str">
            <v>209</v>
          </cell>
          <cell r="X5225">
            <v>0</v>
          </cell>
        </row>
        <row r="5226">
          <cell r="C5226" t="str">
            <v>209</v>
          </cell>
          <cell r="X5226">
            <v>0</v>
          </cell>
        </row>
        <row r="5227">
          <cell r="C5227" t="str">
            <v>209</v>
          </cell>
          <cell r="X5227">
            <v>0</v>
          </cell>
        </row>
        <row r="5228">
          <cell r="C5228" t="str">
            <v>209</v>
          </cell>
          <cell r="X5228">
            <v>0</v>
          </cell>
        </row>
        <row r="5229">
          <cell r="C5229" t="str">
            <v>209</v>
          </cell>
          <cell r="X5229">
            <v>0</v>
          </cell>
        </row>
        <row r="5230">
          <cell r="C5230" t="str">
            <v>209</v>
          </cell>
          <cell r="X5230">
            <v>0</v>
          </cell>
        </row>
        <row r="5231">
          <cell r="C5231" t="str">
            <v>209</v>
          </cell>
          <cell r="X5231">
            <v>0</v>
          </cell>
        </row>
        <row r="5232">
          <cell r="C5232" t="str">
            <v>209</v>
          </cell>
          <cell r="X5232">
            <v>0</v>
          </cell>
        </row>
        <row r="5233">
          <cell r="C5233" t="str">
            <v>209</v>
          </cell>
          <cell r="X5233">
            <v>0</v>
          </cell>
        </row>
        <row r="5234">
          <cell r="C5234" t="str">
            <v>209</v>
          </cell>
          <cell r="X5234">
            <v>0</v>
          </cell>
        </row>
        <row r="5235">
          <cell r="C5235" t="str">
            <v>209</v>
          </cell>
          <cell r="X5235">
            <v>0</v>
          </cell>
        </row>
        <row r="5236">
          <cell r="C5236" t="str">
            <v>209</v>
          </cell>
          <cell r="X5236">
            <v>0</v>
          </cell>
        </row>
        <row r="5237">
          <cell r="C5237" t="str">
            <v>209</v>
          </cell>
          <cell r="X5237">
            <v>0</v>
          </cell>
        </row>
        <row r="5238">
          <cell r="C5238" t="str">
            <v>209</v>
          </cell>
          <cell r="X5238">
            <v>0</v>
          </cell>
        </row>
        <row r="5239">
          <cell r="C5239" t="str">
            <v>209</v>
          </cell>
          <cell r="X5239">
            <v>0</v>
          </cell>
        </row>
        <row r="5240">
          <cell r="C5240" t="str">
            <v>209</v>
          </cell>
          <cell r="X5240">
            <v>0</v>
          </cell>
        </row>
        <row r="5241">
          <cell r="C5241" t="str">
            <v>209</v>
          </cell>
          <cell r="X5241">
            <v>0</v>
          </cell>
        </row>
        <row r="5242">
          <cell r="C5242" t="str">
            <v>209</v>
          </cell>
          <cell r="X5242">
            <v>3</v>
          </cell>
        </row>
        <row r="5243">
          <cell r="C5243" t="str">
            <v>209</v>
          </cell>
          <cell r="X5243">
            <v>1.2</v>
          </cell>
        </row>
        <row r="5244">
          <cell r="C5244" t="str">
            <v>209</v>
          </cell>
          <cell r="X5244">
            <v>4.5</v>
          </cell>
        </row>
        <row r="5245">
          <cell r="C5245" t="str">
            <v>209</v>
          </cell>
          <cell r="X5245">
            <v>0</v>
          </cell>
        </row>
        <row r="5246">
          <cell r="C5246" t="str">
            <v>209</v>
          </cell>
          <cell r="X5246">
            <v>0</v>
          </cell>
        </row>
        <row r="5247">
          <cell r="C5247" t="str">
            <v>209</v>
          </cell>
          <cell r="X5247">
            <v>0</v>
          </cell>
        </row>
        <row r="5248">
          <cell r="C5248" t="str">
            <v>209</v>
          </cell>
          <cell r="X5248">
            <v>0</v>
          </cell>
        </row>
        <row r="5249">
          <cell r="C5249" t="str">
            <v>209</v>
          </cell>
          <cell r="X5249">
            <v>0</v>
          </cell>
        </row>
        <row r="5250">
          <cell r="C5250" t="str">
            <v>209</v>
          </cell>
          <cell r="X5250">
            <v>3</v>
          </cell>
        </row>
        <row r="5251">
          <cell r="C5251" t="str">
            <v>209</v>
          </cell>
          <cell r="X5251">
            <v>2.4</v>
          </cell>
        </row>
        <row r="5252">
          <cell r="C5252" t="str">
            <v>209</v>
          </cell>
          <cell r="X5252">
            <v>7</v>
          </cell>
        </row>
        <row r="5253">
          <cell r="C5253" t="str">
            <v>209</v>
          </cell>
          <cell r="X5253">
            <v>0</v>
          </cell>
        </row>
        <row r="5254">
          <cell r="C5254" t="str">
            <v>209</v>
          </cell>
          <cell r="X5254">
            <v>0</v>
          </cell>
        </row>
        <row r="5255">
          <cell r="C5255" t="str">
            <v>209</v>
          </cell>
          <cell r="X5255">
            <v>0</v>
          </cell>
        </row>
        <row r="5256">
          <cell r="C5256" t="str">
            <v>209</v>
          </cell>
          <cell r="X5256">
            <v>0</v>
          </cell>
        </row>
        <row r="5257">
          <cell r="C5257" t="str">
            <v>209</v>
          </cell>
          <cell r="X5257">
            <v>0</v>
          </cell>
        </row>
        <row r="5258">
          <cell r="C5258" t="str">
            <v>209</v>
          </cell>
          <cell r="X5258">
            <v>3.2</v>
          </cell>
        </row>
        <row r="5259">
          <cell r="C5259" t="str">
            <v>209</v>
          </cell>
          <cell r="X5259">
            <v>0.8</v>
          </cell>
        </row>
        <row r="5260">
          <cell r="C5260" t="str">
            <v>209</v>
          </cell>
          <cell r="X5260">
            <v>0</v>
          </cell>
        </row>
        <row r="5261">
          <cell r="C5261" t="str">
            <v>209</v>
          </cell>
          <cell r="X5261">
            <v>0</v>
          </cell>
        </row>
        <row r="5262">
          <cell r="C5262" t="str">
            <v>209</v>
          </cell>
          <cell r="X5262">
            <v>0</v>
          </cell>
        </row>
        <row r="5263">
          <cell r="C5263" t="str">
            <v>209</v>
          </cell>
          <cell r="X5263">
            <v>0</v>
          </cell>
        </row>
        <row r="5264">
          <cell r="C5264" t="str">
            <v>209</v>
          </cell>
          <cell r="X5264">
            <v>0</v>
          </cell>
        </row>
        <row r="5265">
          <cell r="C5265" t="str">
            <v>209</v>
          </cell>
          <cell r="X5265">
            <v>0</v>
          </cell>
        </row>
        <row r="5266">
          <cell r="C5266" t="str">
            <v>209</v>
          </cell>
          <cell r="X5266">
            <v>5</v>
          </cell>
        </row>
        <row r="5267">
          <cell r="C5267" t="str">
            <v>209</v>
          </cell>
          <cell r="X5267">
            <v>1.2</v>
          </cell>
        </row>
        <row r="5268">
          <cell r="C5268" t="str">
            <v>209</v>
          </cell>
          <cell r="X5268">
            <v>0</v>
          </cell>
        </row>
        <row r="5269">
          <cell r="C5269" t="str">
            <v>209</v>
          </cell>
          <cell r="X5269">
            <v>0</v>
          </cell>
        </row>
        <row r="5270">
          <cell r="C5270" t="str">
            <v>209</v>
          </cell>
          <cell r="X5270">
            <v>1.2</v>
          </cell>
        </row>
        <row r="5271">
          <cell r="C5271" t="str">
            <v>209</v>
          </cell>
          <cell r="X5271">
            <v>2.4</v>
          </cell>
        </row>
        <row r="5272">
          <cell r="C5272" t="str">
            <v>209</v>
          </cell>
          <cell r="X5272">
            <v>0</v>
          </cell>
        </row>
        <row r="5273">
          <cell r="C5273" t="str">
            <v>209</v>
          </cell>
          <cell r="X5273">
            <v>0</v>
          </cell>
        </row>
        <row r="5274">
          <cell r="C5274" t="str">
            <v>209</v>
          </cell>
          <cell r="X5274">
            <v>0</v>
          </cell>
        </row>
        <row r="5275">
          <cell r="C5275" t="str">
            <v>209</v>
          </cell>
          <cell r="X5275">
            <v>0</v>
          </cell>
        </row>
        <row r="5276">
          <cell r="C5276" t="str">
            <v>209</v>
          </cell>
          <cell r="X5276">
            <v>0</v>
          </cell>
        </row>
        <row r="5277">
          <cell r="C5277" t="str">
            <v>209</v>
          </cell>
          <cell r="X5277">
            <v>0</v>
          </cell>
        </row>
        <row r="5278">
          <cell r="C5278" t="str">
            <v>209</v>
          </cell>
          <cell r="X5278">
            <v>0</v>
          </cell>
        </row>
        <row r="5279">
          <cell r="C5279" t="str">
            <v>209</v>
          </cell>
          <cell r="X5279">
            <v>0</v>
          </cell>
        </row>
        <row r="5280">
          <cell r="C5280" t="str">
            <v>209</v>
          </cell>
          <cell r="X5280">
            <v>0</v>
          </cell>
        </row>
        <row r="5281">
          <cell r="C5281" t="str">
            <v>209</v>
          </cell>
          <cell r="X5281">
            <v>0</v>
          </cell>
        </row>
        <row r="5282">
          <cell r="C5282" t="str">
            <v>209</v>
          </cell>
          <cell r="X5282">
            <v>14.669999999999995</v>
          </cell>
        </row>
        <row r="5283">
          <cell r="C5283" t="str">
            <v>209</v>
          </cell>
          <cell r="X5283">
            <v>7.8000000000000016</v>
          </cell>
        </row>
        <row r="5284">
          <cell r="C5284" t="str">
            <v>209</v>
          </cell>
          <cell r="X5284">
            <v>3</v>
          </cell>
        </row>
        <row r="5285">
          <cell r="C5285" t="str">
            <v>209</v>
          </cell>
          <cell r="X5285">
            <v>0</v>
          </cell>
        </row>
        <row r="5286">
          <cell r="C5286" t="str">
            <v>209</v>
          </cell>
          <cell r="X5286">
            <v>7.8000000000000016</v>
          </cell>
        </row>
        <row r="5287">
          <cell r="C5287" t="str">
            <v>209</v>
          </cell>
          <cell r="X5287">
            <v>0</v>
          </cell>
        </row>
        <row r="5288">
          <cell r="C5288" t="str">
            <v>209</v>
          </cell>
          <cell r="X5288">
            <v>0</v>
          </cell>
        </row>
        <row r="5289">
          <cell r="C5289" t="str">
            <v>209</v>
          </cell>
          <cell r="X5289">
            <v>0</v>
          </cell>
        </row>
        <row r="5290">
          <cell r="C5290" t="str">
            <v>209</v>
          </cell>
          <cell r="X5290">
            <v>0</v>
          </cell>
        </row>
        <row r="5291">
          <cell r="C5291" t="str">
            <v>209</v>
          </cell>
          <cell r="X5291">
            <v>0</v>
          </cell>
        </row>
        <row r="5292">
          <cell r="C5292" t="str">
            <v>209</v>
          </cell>
          <cell r="X5292">
            <v>0</v>
          </cell>
        </row>
        <row r="5293">
          <cell r="C5293" t="str">
            <v>209</v>
          </cell>
          <cell r="X5293">
            <v>0</v>
          </cell>
        </row>
        <row r="5294">
          <cell r="C5294" t="str">
            <v>209</v>
          </cell>
          <cell r="X5294">
            <v>49.519999999999996</v>
          </cell>
        </row>
        <row r="5295">
          <cell r="C5295" t="str">
            <v>209</v>
          </cell>
          <cell r="X5295">
            <v>0</v>
          </cell>
        </row>
        <row r="5296">
          <cell r="C5296" t="str">
            <v>209</v>
          </cell>
          <cell r="X5296">
            <v>0</v>
          </cell>
        </row>
        <row r="5297">
          <cell r="C5297" t="str">
            <v>209</v>
          </cell>
          <cell r="X5297">
            <v>0</v>
          </cell>
        </row>
        <row r="5298">
          <cell r="C5298" t="str">
            <v>209</v>
          </cell>
          <cell r="X5298">
            <v>0</v>
          </cell>
        </row>
        <row r="5299">
          <cell r="C5299" t="str">
            <v>209</v>
          </cell>
          <cell r="X5299">
            <v>0</v>
          </cell>
        </row>
        <row r="5300">
          <cell r="C5300" t="str">
            <v>209</v>
          </cell>
          <cell r="X5300">
            <v>0</v>
          </cell>
        </row>
        <row r="5301">
          <cell r="C5301" t="str">
            <v>209</v>
          </cell>
          <cell r="X5301">
            <v>0</v>
          </cell>
        </row>
        <row r="5302">
          <cell r="C5302" t="str">
            <v>209</v>
          </cell>
          <cell r="X5302">
            <v>0</v>
          </cell>
        </row>
        <row r="5303">
          <cell r="C5303" t="str">
            <v>209</v>
          </cell>
          <cell r="X5303">
            <v>0</v>
          </cell>
        </row>
        <row r="5304">
          <cell r="C5304" t="str">
            <v>209</v>
          </cell>
          <cell r="X5304">
            <v>0</v>
          </cell>
        </row>
        <row r="5305">
          <cell r="C5305" t="str">
            <v>209</v>
          </cell>
          <cell r="X5305">
            <v>0</v>
          </cell>
        </row>
        <row r="5306">
          <cell r="C5306" t="str">
            <v>209</v>
          </cell>
          <cell r="X5306">
            <v>0</v>
          </cell>
        </row>
        <row r="5307">
          <cell r="C5307" t="str">
            <v>209</v>
          </cell>
          <cell r="X5307">
            <v>0</v>
          </cell>
        </row>
        <row r="5308">
          <cell r="C5308" t="str">
            <v>209</v>
          </cell>
          <cell r="X5308">
            <v>0</v>
          </cell>
        </row>
        <row r="5309">
          <cell r="C5309" t="str">
            <v>209</v>
          </cell>
          <cell r="X5309">
            <v>0</v>
          </cell>
        </row>
        <row r="5310">
          <cell r="C5310" t="str">
            <v>209</v>
          </cell>
          <cell r="X5310">
            <v>0</v>
          </cell>
        </row>
        <row r="5311">
          <cell r="C5311" t="str">
            <v>209</v>
          </cell>
          <cell r="X5311">
            <v>0</v>
          </cell>
        </row>
        <row r="5312">
          <cell r="C5312" t="str">
            <v>209</v>
          </cell>
          <cell r="X5312">
            <v>0</v>
          </cell>
        </row>
        <row r="5313">
          <cell r="C5313" t="str">
            <v>209</v>
          </cell>
          <cell r="X5313">
            <v>0</v>
          </cell>
        </row>
        <row r="5314">
          <cell r="C5314" t="str">
            <v>209</v>
          </cell>
          <cell r="X5314">
            <v>0</v>
          </cell>
        </row>
        <row r="5315">
          <cell r="C5315" t="str">
            <v>209</v>
          </cell>
          <cell r="X5315">
            <v>0</v>
          </cell>
        </row>
        <row r="5316">
          <cell r="C5316" t="str">
            <v>209</v>
          </cell>
          <cell r="X5316">
            <v>0</v>
          </cell>
        </row>
        <row r="5317">
          <cell r="C5317" t="str">
            <v>209</v>
          </cell>
          <cell r="X5317">
            <v>0</v>
          </cell>
        </row>
        <row r="5318">
          <cell r="C5318" t="str">
            <v>209</v>
          </cell>
          <cell r="X5318">
            <v>0</v>
          </cell>
        </row>
        <row r="5319">
          <cell r="C5319" t="str">
            <v>209</v>
          </cell>
          <cell r="X5319">
            <v>0</v>
          </cell>
        </row>
        <row r="5320">
          <cell r="C5320" t="str">
            <v>209</v>
          </cell>
          <cell r="X5320">
            <v>0</v>
          </cell>
        </row>
        <row r="5321">
          <cell r="C5321" t="str">
            <v>209</v>
          </cell>
          <cell r="X5321">
            <v>0</v>
          </cell>
        </row>
        <row r="5322">
          <cell r="C5322" t="str">
            <v>209</v>
          </cell>
          <cell r="X5322">
            <v>0.44999999999999996</v>
          </cell>
        </row>
        <row r="5323">
          <cell r="C5323" t="str">
            <v>209</v>
          </cell>
          <cell r="X5323">
            <v>0.7</v>
          </cell>
        </row>
        <row r="5324">
          <cell r="C5324" t="str">
            <v>209</v>
          </cell>
          <cell r="X5324">
            <v>0</v>
          </cell>
        </row>
        <row r="5325">
          <cell r="C5325" t="str">
            <v>209</v>
          </cell>
          <cell r="X5325">
            <v>0</v>
          </cell>
        </row>
        <row r="5326">
          <cell r="C5326" t="str">
            <v>209</v>
          </cell>
          <cell r="X5326">
            <v>0.8</v>
          </cell>
        </row>
        <row r="5327">
          <cell r="C5327" t="str">
            <v>209</v>
          </cell>
          <cell r="X5327">
            <v>0</v>
          </cell>
        </row>
        <row r="5328">
          <cell r="C5328" t="str">
            <v>209</v>
          </cell>
          <cell r="X5328">
            <v>0</v>
          </cell>
        </row>
        <row r="5329">
          <cell r="C5329" t="str">
            <v>209</v>
          </cell>
          <cell r="X5329">
            <v>0</v>
          </cell>
        </row>
        <row r="5330">
          <cell r="C5330" t="str">
            <v>209</v>
          </cell>
          <cell r="X5330">
            <v>0.4</v>
          </cell>
        </row>
        <row r="5331">
          <cell r="C5331" t="str">
            <v>209</v>
          </cell>
          <cell r="X5331">
            <v>0.4</v>
          </cell>
        </row>
        <row r="5332">
          <cell r="C5332" t="str">
            <v>209</v>
          </cell>
          <cell r="X5332">
            <v>0</v>
          </cell>
        </row>
        <row r="5333">
          <cell r="C5333" t="str">
            <v>209</v>
          </cell>
          <cell r="X5333">
            <v>0</v>
          </cell>
        </row>
        <row r="5334">
          <cell r="C5334" t="str">
            <v>209</v>
          </cell>
          <cell r="X5334">
            <v>1.5999999999999999</v>
          </cell>
        </row>
        <row r="5335">
          <cell r="C5335" t="str">
            <v>209</v>
          </cell>
          <cell r="X5335">
            <v>0</v>
          </cell>
        </row>
        <row r="5336">
          <cell r="C5336" t="str">
            <v>209</v>
          </cell>
          <cell r="X5336">
            <v>0</v>
          </cell>
        </row>
        <row r="5337">
          <cell r="C5337" t="str">
            <v>209</v>
          </cell>
          <cell r="X5337">
            <v>0</v>
          </cell>
        </row>
        <row r="5338">
          <cell r="C5338" t="str">
            <v>209</v>
          </cell>
          <cell r="X5338">
            <v>1.5</v>
          </cell>
        </row>
        <row r="5339">
          <cell r="C5339" t="str">
            <v>209</v>
          </cell>
          <cell r="X5339">
            <v>0.1</v>
          </cell>
        </row>
        <row r="5340">
          <cell r="C5340" t="str">
            <v>209</v>
          </cell>
          <cell r="X5340">
            <v>8</v>
          </cell>
        </row>
        <row r="5341">
          <cell r="C5341" t="str">
            <v>209</v>
          </cell>
          <cell r="X5341">
            <v>0.4</v>
          </cell>
        </row>
        <row r="5342">
          <cell r="C5342" t="str">
            <v>209</v>
          </cell>
          <cell r="X5342">
            <v>1.5</v>
          </cell>
        </row>
        <row r="5343">
          <cell r="C5343" t="str">
            <v>209</v>
          </cell>
          <cell r="X5343">
            <v>0</v>
          </cell>
        </row>
        <row r="5344">
          <cell r="C5344" t="str">
            <v>209</v>
          </cell>
          <cell r="X5344">
            <v>0</v>
          </cell>
        </row>
        <row r="5345">
          <cell r="C5345" t="str">
            <v>209</v>
          </cell>
          <cell r="X5345">
            <v>0</v>
          </cell>
        </row>
        <row r="5346">
          <cell r="C5346" t="str">
            <v>209</v>
          </cell>
          <cell r="X5346">
            <v>0</v>
          </cell>
        </row>
        <row r="5347">
          <cell r="C5347" t="str">
            <v>209</v>
          </cell>
          <cell r="X5347">
            <v>0</v>
          </cell>
        </row>
        <row r="5348">
          <cell r="C5348" t="str">
            <v>209</v>
          </cell>
          <cell r="X5348">
            <v>0</v>
          </cell>
        </row>
        <row r="5349">
          <cell r="C5349" t="str">
            <v>209</v>
          </cell>
          <cell r="X5349">
            <v>0</v>
          </cell>
        </row>
        <row r="5350">
          <cell r="C5350" t="str">
            <v>209</v>
          </cell>
          <cell r="X5350">
            <v>0</v>
          </cell>
        </row>
        <row r="5351">
          <cell r="C5351" t="str">
            <v>209</v>
          </cell>
          <cell r="X5351">
            <v>0</v>
          </cell>
        </row>
        <row r="5352">
          <cell r="C5352" t="str">
            <v>209</v>
          </cell>
          <cell r="X5352">
            <v>0</v>
          </cell>
        </row>
        <row r="5353">
          <cell r="C5353" t="str">
            <v>209</v>
          </cell>
          <cell r="X5353">
            <v>0</v>
          </cell>
        </row>
        <row r="5354">
          <cell r="C5354" t="str">
            <v>209</v>
          </cell>
          <cell r="X5354">
            <v>0</v>
          </cell>
        </row>
        <row r="5355">
          <cell r="C5355" t="str">
            <v>209</v>
          </cell>
          <cell r="X5355">
            <v>0</v>
          </cell>
        </row>
        <row r="5356">
          <cell r="C5356" t="str">
            <v>209</v>
          </cell>
          <cell r="X5356">
            <v>0</v>
          </cell>
        </row>
        <row r="5357">
          <cell r="C5357" t="str">
            <v>209</v>
          </cell>
          <cell r="X5357">
            <v>0</v>
          </cell>
        </row>
        <row r="5358">
          <cell r="C5358" t="str">
            <v>209</v>
          </cell>
          <cell r="X5358">
            <v>0</v>
          </cell>
        </row>
        <row r="5359">
          <cell r="C5359" t="str">
            <v>209</v>
          </cell>
          <cell r="X5359">
            <v>0</v>
          </cell>
        </row>
        <row r="5360">
          <cell r="C5360" t="str">
            <v>209</v>
          </cell>
          <cell r="X5360">
            <v>0</v>
          </cell>
        </row>
        <row r="5361">
          <cell r="C5361" t="str">
            <v>209</v>
          </cell>
          <cell r="X5361">
            <v>0</v>
          </cell>
        </row>
        <row r="5362">
          <cell r="C5362" t="str">
            <v>209</v>
          </cell>
          <cell r="X5362">
            <v>0.3</v>
          </cell>
        </row>
        <row r="5363">
          <cell r="C5363" t="str">
            <v>209</v>
          </cell>
          <cell r="X5363">
            <v>1.75</v>
          </cell>
        </row>
        <row r="5364">
          <cell r="C5364" t="str">
            <v>209</v>
          </cell>
          <cell r="X5364">
            <v>1.0999999999999999</v>
          </cell>
        </row>
        <row r="5365">
          <cell r="C5365" t="str">
            <v>209</v>
          </cell>
          <cell r="X5365">
            <v>2</v>
          </cell>
        </row>
        <row r="5366">
          <cell r="C5366" t="str">
            <v>209</v>
          </cell>
          <cell r="X5366">
            <v>0.2</v>
          </cell>
        </row>
        <row r="5367">
          <cell r="C5367" t="str">
            <v>209</v>
          </cell>
          <cell r="X5367">
            <v>0</v>
          </cell>
        </row>
        <row r="5368">
          <cell r="C5368" t="str">
            <v>209</v>
          </cell>
          <cell r="X5368">
            <v>0</v>
          </cell>
        </row>
        <row r="5369">
          <cell r="C5369" t="str">
            <v>209</v>
          </cell>
          <cell r="X5369">
            <v>0</v>
          </cell>
        </row>
        <row r="5370">
          <cell r="C5370" t="str">
            <v>209</v>
          </cell>
          <cell r="X5370">
            <v>0.3</v>
          </cell>
        </row>
        <row r="5371">
          <cell r="C5371" t="str">
            <v>209</v>
          </cell>
          <cell r="X5371">
            <v>1.75</v>
          </cell>
        </row>
        <row r="5372">
          <cell r="C5372" t="str">
            <v>209</v>
          </cell>
          <cell r="X5372">
            <v>1.0999999999999999</v>
          </cell>
        </row>
        <row r="5373">
          <cell r="C5373" t="str">
            <v>209</v>
          </cell>
          <cell r="X5373">
            <v>0</v>
          </cell>
        </row>
        <row r="5374">
          <cell r="C5374" t="str">
            <v>209</v>
          </cell>
          <cell r="X5374">
            <v>0.1</v>
          </cell>
        </row>
        <row r="5375">
          <cell r="C5375" t="str">
            <v>209</v>
          </cell>
          <cell r="X5375">
            <v>0</v>
          </cell>
        </row>
        <row r="5376">
          <cell r="C5376" t="str">
            <v>209</v>
          </cell>
          <cell r="X5376">
            <v>0</v>
          </cell>
        </row>
        <row r="5377">
          <cell r="C5377" t="str">
            <v>209</v>
          </cell>
          <cell r="X5377">
            <v>0</v>
          </cell>
        </row>
        <row r="5378">
          <cell r="C5378" t="str">
            <v>209</v>
          </cell>
          <cell r="X5378">
            <v>0</v>
          </cell>
        </row>
        <row r="5379">
          <cell r="C5379" t="str">
            <v>209</v>
          </cell>
          <cell r="X5379">
            <v>0</v>
          </cell>
        </row>
        <row r="5380">
          <cell r="C5380" t="str">
            <v>209</v>
          </cell>
          <cell r="X5380">
            <v>0</v>
          </cell>
        </row>
        <row r="5381">
          <cell r="C5381" t="str">
            <v>209</v>
          </cell>
          <cell r="X5381">
            <v>0</v>
          </cell>
        </row>
        <row r="5382">
          <cell r="C5382" t="str">
            <v>209</v>
          </cell>
          <cell r="X5382">
            <v>0</v>
          </cell>
        </row>
        <row r="5383">
          <cell r="C5383" t="str">
            <v>209</v>
          </cell>
          <cell r="X5383">
            <v>0</v>
          </cell>
        </row>
        <row r="5384">
          <cell r="C5384" t="str">
            <v>209</v>
          </cell>
          <cell r="X5384">
            <v>0</v>
          </cell>
        </row>
        <row r="5385">
          <cell r="C5385" t="str">
            <v>209</v>
          </cell>
          <cell r="X5385">
            <v>0</v>
          </cell>
        </row>
        <row r="5386">
          <cell r="C5386" t="str">
            <v>209</v>
          </cell>
          <cell r="X5386">
            <v>0</v>
          </cell>
        </row>
        <row r="5387">
          <cell r="C5387" t="str">
            <v>209</v>
          </cell>
          <cell r="X5387">
            <v>0</v>
          </cell>
        </row>
        <row r="5388">
          <cell r="C5388" t="str">
            <v>209</v>
          </cell>
          <cell r="X5388">
            <v>0</v>
          </cell>
        </row>
        <row r="5389">
          <cell r="C5389" t="str">
            <v>209</v>
          </cell>
          <cell r="X5389">
            <v>0</v>
          </cell>
        </row>
        <row r="5390">
          <cell r="C5390" t="str">
            <v>209</v>
          </cell>
          <cell r="X5390">
            <v>0</v>
          </cell>
        </row>
        <row r="5391">
          <cell r="C5391" t="str">
            <v>209</v>
          </cell>
          <cell r="X5391">
            <v>0</v>
          </cell>
        </row>
        <row r="5392">
          <cell r="C5392" t="str">
            <v>209</v>
          </cell>
          <cell r="X5392">
            <v>0</v>
          </cell>
        </row>
        <row r="5393">
          <cell r="C5393" t="str">
            <v>209</v>
          </cell>
          <cell r="X5393">
            <v>0</v>
          </cell>
        </row>
        <row r="5394">
          <cell r="C5394" t="str">
            <v>209</v>
          </cell>
          <cell r="X5394">
            <v>0</v>
          </cell>
        </row>
        <row r="5395">
          <cell r="C5395" t="str">
            <v>209</v>
          </cell>
          <cell r="X5395">
            <v>0</v>
          </cell>
        </row>
        <row r="5396">
          <cell r="C5396" t="str">
            <v>209</v>
          </cell>
          <cell r="X5396">
            <v>0</v>
          </cell>
        </row>
        <row r="5397">
          <cell r="C5397" t="str">
            <v>209</v>
          </cell>
          <cell r="X5397">
            <v>0</v>
          </cell>
        </row>
        <row r="5398">
          <cell r="C5398" t="str">
            <v>209</v>
          </cell>
          <cell r="X5398">
            <v>0</v>
          </cell>
        </row>
        <row r="5399">
          <cell r="C5399" t="str">
            <v>209</v>
          </cell>
          <cell r="X5399">
            <v>0</v>
          </cell>
        </row>
        <row r="5400">
          <cell r="C5400" t="str">
            <v>209</v>
          </cell>
          <cell r="X5400">
            <v>0</v>
          </cell>
        </row>
        <row r="5401">
          <cell r="C5401" t="str">
            <v>209</v>
          </cell>
          <cell r="X5401">
            <v>0</v>
          </cell>
        </row>
        <row r="5402">
          <cell r="C5402" t="str">
            <v>209</v>
          </cell>
          <cell r="X5402">
            <v>30.599999999999994</v>
          </cell>
        </row>
        <row r="5403">
          <cell r="C5403" t="str">
            <v>209</v>
          </cell>
          <cell r="X5403">
            <v>27</v>
          </cell>
        </row>
        <row r="5404">
          <cell r="C5404" t="str">
            <v>209</v>
          </cell>
          <cell r="X5404">
            <v>0</v>
          </cell>
        </row>
        <row r="5405">
          <cell r="C5405" t="str">
            <v>209</v>
          </cell>
          <cell r="X5405">
            <v>0</v>
          </cell>
        </row>
        <row r="5406">
          <cell r="C5406" t="str">
            <v>209</v>
          </cell>
          <cell r="X5406">
            <v>102</v>
          </cell>
        </row>
        <row r="5407">
          <cell r="C5407" t="str">
            <v>209</v>
          </cell>
          <cell r="X5407">
            <v>264</v>
          </cell>
        </row>
        <row r="5408">
          <cell r="C5408" t="str">
            <v>209</v>
          </cell>
          <cell r="X5408">
            <v>150</v>
          </cell>
        </row>
        <row r="5409">
          <cell r="C5409" t="str">
            <v>209</v>
          </cell>
          <cell r="X5409">
            <v>240</v>
          </cell>
        </row>
        <row r="5410">
          <cell r="C5410" t="str">
            <v>209</v>
          </cell>
          <cell r="X5410">
            <v>42</v>
          </cell>
        </row>
        <row r="5411">
          <cell r="C5411" t="str">
            <v>209</v>
          </cell>
          <cell r="X5411">
            <v>0</v>
          </cell>
        </row>
        <row r="5412">
          <cell r="C5412" t="str">
            <v>209</v>
          </cell>
          <cell r="X5412">
            <v>0</v>
          </cell>
        </row>
        <row r="5413">
          <cell r="C5413" t="str">
            <v>209</v>
          </cell>
          <cell r="X5413">
            <v>0</v>
          </cell>
        </row>
        <row r="5414">
          <cell r="C5414" t="str">
            <v>209</v>
          </cell>
          <cell r="X5414">
            <v>8</v>
          </cell>
        </row>
        <row r="5415">
          <cell r="C5415" t="str">
            <v>209</v>
          </cell>
          <cell r="X5415">
            <v>25</v>
          </cell>
        </row>
        <row r="5416">
          <cell r="C5416" t="str">
            <v>209</v>
          </cell>
          <cell r="X5416">
            <v>7.8000000000000016</v>
          </cell>
        </row>
        <row r="5417">
          <cell r="C5417" t="str">
            <v>209</v>
          </cell>
          <cell r="X5417">
            <v>2.4000000000000004</v>
          </cell>
        </row>
        <row r="5418">
          <cell r="C5418" t="str">
            <v>209</v>
          </cell>
          <cell r="X5418">
            <v>1.6</v>
          </cell>
        </row>
        <row r="5419">
          <cell r="C5419" t="str">
            <v>209</v>
          </cell>
          <cell r="X5419">
            <v>44</v>
          </cell>
        </row>
        <row r="5420">
          <cell r="C5420" t="str">
            <v>209</v>
          </cell>
          <cell r="X5420">
            <v>0</v>
          </cell>
        </row>
        <row r="5421">
          <cell r="C5421" t="str">
            <v>209</v>
          </cell>
          <cell r="X5421">
            <v>0</v>
          </cell>
        </row>
        <row r="5422">
          <cell r="C5422" t="str">
            <v>209</v>
          </cell>
          <cell r="X5422">
            <v>50</v>
          </cell>
        </row>
        <row r="5423">
          <cell r="C5423" t="str">
            <v>209</v>
          </cell>
          <cell r="X5423">
            <v>16</v>
          </cell>
        </row>
        <row r="5424">
          <cell r="C5424" t="str">
            <v>209</v>
          </cell>
          <cell r="X5424">
            <v>9.3000000000000007</v>
          </cell>
        </row>
        <row r="5425">
          <cell r="C5425" t="str">
            <v>209</v>
          </cell>
          <cell r="X5425">
            <v>0</v>
          </cell>
        </row>
        <row r="5426">
          <cell r="C5426" t="str">
            <v>209</v>
          </cell>
          <cell r="X5426">
            <v>4.5</v>
          </cell>
        </row>
        <row r="5427">
          <cell r="C5427" t="str">
            <v>209</v>
          </cell>
          <cell r="X5427">
            <v>7</v>
          </cell>
        </row>
        <row r="5428">
          <cell r="C5428" t="str">
            <v>209</v>
          </cell>
          <cell r="X5428">
            <v>12.5</v>
          </cell>
        </row>
        <row r="5429">
          <cell r="C5429" t="str">
            <v>209</v>
          </cell>
          <cell r="X5429">
            <v>15</v>
          </cell>
        </row>
        <row r="5430">
          <cell r="C5430" t="str">
            <v>209</v>
          </cell>
          <cell r="X5430">
            <v>29</v>
          </cell>
        </row>
        <row r="5431">
          <cell r="C5431" t="str">
            <v>209</v>
          </cell>
          <cell r="X5431">
            <v>40.5</v>
          </cell>
        </row>
        <row r="5432">
          <cell r="C5432" t="str">
            <v>209</v>
          </cell>
          <cell r="X5432">
            <v>4.8</v>
          </cell>
        </row>
        <row r="5433">
          <cell r="C5433" t="str">
            <v>209</v>
          </cell>
          <cell r="X5433">
            <v>0</v>
          </cell>
        </row>
        <row r="5434">
          <cell r="C5434" t="str">
            <v>209</v>
          </cell>
          <cell r="X5434">
            <v>1</v>
          </cell>
        </row>
        <row r="5435">
          <cell r="C5435" t="str">
            <v>209</v>
          </cell>
          <cell r="X5435">
            <v>1.2</v>
          </cell>
        </row>
        <row r="5436">
          <cell r="C5436" t="str">
            <v>209</v>
          </cell>
          <cell r="X5436">
            <v>1</v>
          </cell>
        </row>
        <row r="5437">
          <cell r="C5437" t="str">
            <v>209</v>
          </cell>
          <cell r="X5437">
            <v>0.90000000000000013</v>
          </cell>
        </row>
        <row r="5438">
          <cell r="C5438" t="str">
            <v>209</v>
          </cell>
          <cell r="X5438">
            <v>6</v>
          </cell>
        </row>
        <row r="5439">
          <cell r="C5439" t="str">
            <v>209</v>
          </cell>
          <cell r="X5439">
            <v>0</v>
          </cell>
        </row>
        <row r="5440">
          <cell r="C5440" t="str">
            <v>209</v>
          </cell>
          <cell r="X5440">
            <v>10.399999999999999</v>
          </cell>
        </row>
        <row r="5441">
          <cell r="C5441" t="str">
            <v>209</v>
          </cell>
          <cell r="X5441">
            <v>6</v>
          </cell>
        </row>
        <row r="5442">
          <cell r="C5442" t="str">
            <v>227</v>
          </cell>
          <cell r="X5442">
            <v>31.05</v>
          </cell>
        </row>
        <row r="5443">
          <cell r="C5443" t="str">
            <v>227</v>
          </cell>
          <cell r="X5443">
            <v>1</v>
          </cell>
        </row>
        <row r="5444">
          <cell r="C5444" t="str">
            <v>227</v>
          </cell>
          <cell r="X5444">
            <v>1.2</v>
          </cell>
        </row>
        <row r="5445">
          <cell r="C5445" t="str">
            <v>227</v>
          </cell>
          <cell r="X5445">
            <v>5.49</v>
          </cell>
        </row>
        <row r="5446">
          <cell r="C5446" t="str">
            <v>227</v>
          </cell>
          <cell r="X5446">
            <v>0</v>
          </cell>
        </row>
        <row r="5447">
          <cell r="C5447" t="str">
            <v>227</v>
          </cell>
          <cell r="X5447">
            <v>66.179999999999993</v>
          </cell>
        </row>
        <row r="5448">
          <cell r="C5448" t="str">
            <v>227</v>
          </cell>
          <cell r="X5448">
            <v>0</v>
          </cell>
        </row>
        <row r="5449">
          <cell r="C5449" t="str">
            <v>227</v>
          </cell>
          <cell r="X5449">
            <v>0</v>
          </cell>
        </row>
        <row r="5450">
          <cell r="C5450" t="str">
            <v>227</v>
          </cell>
          <cell r="X5450">
            <v>0.90999999999999992</v>
          </cell>
        </row>
        <row r="5451">
          <cell r="C5451" t="str">
            <v>227</v>
          </cell>
          <cell r="X5451">
            <v>0</v>
          </cell>
        </row>
        <row r="5452">
          <cell r="C5452" t="str">
            <v>227</v>
          </cell>
          <cell r="X5452">
            <v>0</v>
          </cell>
        </row>
        <row r="5453">
          <cell r="C5453" t="str">
            <v>227</v>
          </cell>
          <cell r="X5453">
            <v>0</v>
          </cell>
        </row>
        <row r="5454">
          <cell r="C5454" t="str">
            <v>227</v>
          </cell>
          <cell r="X5454">
            <v>3.24</v>
          </cell>
        </row>
        <row r="5455">
          <cell r="C5455" t="str">
            <v>227</v>
          </cell>
          <cell r="X5455">
            <v>7.56</v>
          </cell>
        </row>
        <row r="5456">
          <cell r="C5456" t="str">
            <v>227</v>
          </cell>
          <cell r="X5456">
            <v>0</v>
          </cell>
        </row>
        <row r="5457">
          <cell r="C5457" t="str">
            <v>227</v>
          </cell>
          <cell r="X5457">
            <v>0</v>
          </cell>
        </row>
        <row r="5458">
          <cell r="C5458" t="str">
            <v>227</v>
          </cell>
          <cell r="X5458">
            <v>9.82</v>
          </cell>
        </row>
        <row r="5459">
          <cell r="C5459" t="str">
            <v>227</v>
          </cell>
          <cell r="X5459">
            <v>0.9</v>
          </cell>
        </row>
        <row r="5460">
          <cell r="C5460" t="str">
            <v>227</v>
          </cell>
          <cell r="X5460">
            <v>0</v>
          </cell>
        </row>
        <row r="5461">
          <cell r="C5461" t="str">
            <v>227</v>
          </cell>
          <cell r="X5461">
            <v>0</v>
          </cell>
        </row>
        <row r="5462">
          <cell r="C5462" t="str">
            <v>227</v>
          </cell>
          <cell r="X5462">
            <v>3.9599999999999991</v>
          </cell>
        </row>
        <row r="5463">
          <cell r="C5463" t="str">
            <v>227</v>
          </cell>
          <cell r="X5463">
            <v>3.24</v>
          </cell>
        </row>
        <row r="5464">
          <cell r="C5464" t="str">
            <v>227</v>
          </cell>
          <cell r="X5464">
            <v>7.56</v>
          </cell>
        </row>
        <row r="5465">
          <cell r="C5465" t="str">
            <v>227</v>
          </cell>
          <cell r="X5465">
            <v>0</v>
          </cell>
        </row>
        <row r="5466">
          <cell r="C5466" t="str">
            <v>227</v>
          </cell>
          <cell r="X5466">
            <v>0.7200000000000002</v>
          </cell>
        </row>
        <row r="5467">
          <cell r="C5467" t="str">
            <v>227</v>
          </cell>
          <cell r="X5467">
            <v>3.419999999999999</v>
          </cell>
        </row>
        <row r="5468">
          <cell r="C5468" t="str">
            <v>227</v>
          </cell>
          <cell r="X5468">
            <v>0</v>
          </cell>
        </row>
        <row r="5469">
          <cell r="C5469" t="str">
            <v>227</v>
          </cell>
          <cell r="X5469">
            <v>0</v>
          </cell>
        </row>
        <row r="5470">
          <cell r="C5470" t="str">
            <v>227</v>
          </cell>
          <cell r="X5470">
            <v>1.2</v>
          </cell>
        </row>
        <row r="5471">
          <cell r="C5471" t="str">
            <v>227</v>
          </cell>
          <cell r="X5471">
            <v>3.24</v>
          </cell>
        </row>
        <row r="5472">
          <cell r="C5472" t="str">
            <v>227</v>
          </cell>
          <cell r="X5472">
            <v>7.5</v>
          </cell>
        </row>
        <row r="5473">
          <cell r="C5473" t="str">
            <v>227</v>
          </cell>
          <cell r="X5473">
            <v>0</v>
          </cell>
        </row>
        <row r="5474">
          <cell r="C5474" t="str">
            <v>227</v>
          </cell>
          <cell r="X5474">
            <v>0.44999999999999996</v>
          </cell>
        </row>
        <row r="5475">
          <cell r="C5475" t="str">
            <v>227</v>
          </cell>
          <cell r="X5475">
            <v>1</v>
          </cell>
        </row>
        <row r="5476">
          <cell r="C5476" t="str">
            <v>227</v>
          </cell>
          <cell r="X5476">
            <v>0</v>
          </cell>
        </row>
        <row r="5477">
          <cell r="C5477" t="str">
            <v>227</v>
          </cell>
          <cell r="X5477">
            <v>0</v>
          </cell>
        </row>
        <row r="5478">
          <cell r="C5478" t="str">
            <v>227</v>
          </cell>
          <cell r="X5478">
            <v>3.24</v>
          </cell>
        </row>
        <row r="5479">
          <cell r="C5479" t="str">
            <v>227</v>
          </cell>
          <cell r="X5479">
            <v>7.5</v>
          </cell>
        </row>
        <row r="5480">
          <cell r="C5480" t="str">
            <v>227</v>
          </cell>
          <cell r="X5480">
            <v>0</v>
          </cell>
        </row>
        <row r="5481">
          <cell r="C5481" t="str">
            <v>227</v>
          </cell>
          <cell r="X5481">
            <v>0</v>
          </cell>
        </row>
        <row r="5482">
          <cell r="C5482" t="str">
            <v>227</v>
          </cell>
          <cell r="X5482">
            <v>0</v>
          </cell>
        </row>
        <row r="5483">
          <cell r="C5483" t="str">
            <v>227</v>
          </cell>
          <cell r="X5483">
            <v>0</v>
          </cell>
        </row>
        <row r="5484">
          <cell r="C5484" t="str">
            <v>227</v>
          </cell>
          <cell r="X5484">
            <v>0</v>
          </cell>
        </row>
        <row r="5485">
          <cell r="C5485" t="str">
            <v>227</v>
          </cell>
          <cell r="X5485">
            <v>0</v>
          </cell>
        </row>
        <row r="5486">
          <cell r="C5486" t="str">
            <v>227</v>
          </cell>
          <cell r="X5486">
            <v>0</v>
          </cell>
        </row>
        <row r="5487">
          <cell r="C5487" t="str">
            <v>227</v>
          </cell>
          <cell r="X5487">
            <v>0</v>
          </cell>
        </row>
        <row r="5488">
          <cell r="C5488" t="str">
            <v>227</v>
          </cell>
          <cell r="X5488">
            <v>0</v>
          </cell>
        </row>
        <row r="5489">
          <cell r="C5489" t="str">
            <v>227</v>
          </cell>
          <cell r="X5489">
            <v>0</v>
          </cell>
        </row>
        <row r="5490">
          <cell r="C5490" t="str">
            <v>227</v>
          </cell>
          <cell r="X5490">
            <v>0</v>
          </cell>
        </row>
        <row r="5491">
          <cell r="C5491" t="str">
            <v>227</v>
          </cell>
          <cell r="X5491">
            <v>0</v>
          </cell>
        </row>
        <row r="5492">
          <cell r="C5492" t="str">
            <v>227</v>
          </cell>
          <cell r="X5492">
            <v>0</v>
          </cell>
        </row>
        <row r="5493">
          <cell r="C5493" t="str">
            <v>227</v>
          </cell>
          <cell r="X5493">
            <v>0</v>
          </cell>
        </row>
        <row r="5494">
          <cell r="C5494" t="str">
            <v>227</v>
          </cell>
          <cell r="X5494">
            <v>0</v>
          </cell>
        </row>
        <row r="5495">
          <cell r="C5495" t="str">
            <v>227</v>
          </cell>
          <cell r="X5495">
            <v>0</v>
          </cell>
        </row>
        <row r="5496">
          <cell r="C5496" t="str">
            <v>227</v>
          </cell>
          <cell r="X5496">
            <v>0</v>
          </cell>
        </row>
        <row r="5497">
          <cell r="C5497" t="str">
            <v>227</v>
          </cell>
          <cell r="X5497">
            <v>0</v>
          </cell>
        </row>
        <row r="5498">
          <cell r="C5498" t="str">
            <v>227</v>
          </cell>
          <cell r="X5498">
            <v>20.079999999999998</v>
          </cell>
        </row>
        <row r="5499">
          <cell r="C5499" t="str">
            <v>227</v>
          </cell>
          <cell r="X5499">
            <v>0.33999999999999997</v>
          </cell>
        </row>
        <row r="5500">
          <cell r="C5500" t="str">
            <v>227</v>
          </cell>
          <cell r="X5500">
            <v>2.98</v>
          </cell>
        </row>
        <row r="5501">
          <cell r="C5501" t="str">
            <v>227</v>
          </cell>
          <cell r="X5501">
            <v>2.3399999999999994</v>
          </cell>
        </row>
        <row r="5502">
          <cell r="C5502" t="str">
            <v>227</v>
          </cell>
          <cell r="X5502">
            <v>1.2</v>
          </cell>
        </row>
        <row r="5503">
          <cell r="C5503" t="str">
            <v>227</v>
          </cell>
          <cell r="X5503">
            <v>1.2</v>
          </cell>
        </row>
        <row r="5504">
          <cell r="C5504" t="str">
            <v>227</v>
          </cell>
          <cell r="X5504">
            <v>3.24</v>
          </cell>
        </row>
        <row r="5505">
          <cell r="C5505" t="str">
            <v>227</v>
          </cell>
          <cell r="X5505">
            <v>7.5</v>
          </cell>
        </row>
        <row r="5506">
          <cell r="C5506" t="str">
            <v>227</v>
          </cell>
          <cell r="X5506">
            <v>0</v>
          </cell>
        </row>
        <row r="5507">
          <cell r="C5507" t="str">
            <v>227</v>
          </cell>
          <cell r="X5507">
            <v>0</v>
          </cell>
        </row>
        <row r="5508">
          <cell r="C5508" t="str">
            <v>227</v>
          </cell>
          <cell r="X5508">
            <v>0</v>
          </cell>
        </row>
        <row r="5509">
          <cell r="C5509" t="str">
            <v>227</v>
          </cell>
          <cell r="X5509">
            <v>0</v>
          </cell>
        </row>
        <row r="5510">
          <cell r="C5510" t="str">
            <v>227</v>
          </cell>
          <cell r="X5510">
            <v>0</v>
          </cell>
        </row>
        <row r="5511">
          <cell r="C5511" t="str">
            <v>227</v>
          </cell>
          <cell r="X5511">
            <v>0</v>
          </cell>
        </row>
        <row r="5512">
          <cell r="C5512" t="str">
            <v>227</v>
          </cell>
          <cell r="X5512">
            <v>0</v>
          </cell>
        </row>
        <row r="5513">
          <cell r="C5513" t="str">
            <v>227</v>
          </cell>
          <cell r="X5513">
            <v>0</v>
          </cell>
        </row>
        <row r="5514">
          <cell r="C5514" t="str">
            <v>227</v>
          </cell>
          <cell r="X5514">
            <v>0</v>
          </cell>
        </row>
        <row r="5515">
          <cell r="C5515" t="str">
            <v>227</v>
          </cell>
          <cell r="X5515">
            <v>0</v>
          </cell>
        </row>
        <row r="5516">
          <cell r="C5516" t="str">
            <v>227</v>
          </cell>
          <cell r="X5516">
            <v>0</v>
          </cell>
        </row>
        <row r="5517">
          <cell r="C5517" t="str">
            <v>227</v>
          </cell>
          <cell r="X5517">
            <v>0</v>
          </cell>
        </row>
        <row r="5518">
          <cell r="C5518" t="str">
            <v>227</v>
          </cell>
          <cell r="X5518">
            <v>0</v>
          </cell>
        </row>
        <row r="5519">
          <cell r="C5519" t="str">
            <v>227</v>
          </cell>
          <cell r="X5519">
            <v>0</v>
          </cell>
        </row>
        <row r="5520">
          <cell r="C5520" t="str">
            <v>227</v>
          </cell>
          <cell r="X5520">
            <v>0</v>
          </cell>
        </row>
        <row r="5521">
          <cell r="C5521" t="str">
            <v>227</v>
          </cell>
          <cell r="X5521">
            <v>0</v>
          </cell>
        </row>
        <row r="5522">
          <cell r="C5522" t="str">
            <v>227</v>
          </cell>
          <cell r="X5522">
            <v>19.316000000000003</v>
          </cell>
        </row>
        <row r="5523">
          <cell r="C5523" t="str">
            <v>227</v>
          </cell>
          <cell r="X5523">
            <v>0.80999999999999994</v>
          </cell>
        </row>
        <row r="5524">
          <cell r="C5524" t="str">
            <v>227</v>
          </cell>
          <cell r="X5524">
            <v>0</v>
          </cell>
        </row>
        <row r="5525">
          <cell r="C5525" t="str">
            <v>227</v>
          </cell>
          <cell r="X5525">
            <v>0</v>
          </cell>
        </row>
        <row r="5526">
          <cell r="C5526" t="str">
            <v>227</v>
          </cell>
          <cell r="X5526">
            <v>3.5999999999999992</v>
          </cell>
        </row>
        <row r="5527">
          <cell r="C5527" t="str">
            <v>227</v>
          </cell>
          <cell r="X5527">
            <v>1.6200000000000006</v>
          </cell>
        </row>
        <row r="5528">
          <cell r="C5528" t="str">
            <v>227</v>
          </cell>
          <cell r="X5528">
            <v>7.5</v>
          </cell>
        </row>
        <row r="5529">
          <cell r="C5529" t="str">
            <v>227</v>
          </cell>
          <cell r="X5529">
            <v>0</v>
          </cell>
        </row>
        <row r="5530">
          <cell r="C5530" t="str">
            <v>227</v>
          </cell>
          <cell r="X5530">
            <v>0</v>
          </cell>
        </row>
        <row r="5531">
          <cell r="C5531" t="str">
            <v>227</v>
          </cell>
          <cell r="X5531">
            <v>0</v>
          </cell>
        </row>
        <row r="5532">
          <cell r="C5532" t="str">
            <v>227</v>
          </cell>
          <cell r="X5532">
            <v>0</v>
          </cell>
        </row>
        <row r="5533">
          <cell r="C5533" t="str">
            <v>227</v>
          </cell>
          <cell r="X5533">
            <v>0</v>
          </cell>
        </row>
        <row r="5534">
          <cell r="C5534" t="str">
            <v>227</v>
          </cell>
          <cell r="X5534">
            <v>0</v>
          </cell>
        </row>
        <row r="5535">
          <cell r="C5535" t="str">
            <v>227</v>
          </cell>
          <cell r="X5535">
            <v>0</v>
          </cell>
        </row>
        <row r="5536">
          <cell r="C5536" t="str">
            <v>227</v>
          </cell>
          <cell r="X5536">
            <v>0</v>
          </cell>
        </row>
        <row r="5537">
          <cell r="C5537" t="str">
            <v>227</v>
          </cell>
          <cell r="X5537">
            <v>0</v>
          </cell>
        </row>
        <row r="5538">
          <cell r="C5538" t="str">
            <v>227</v>
          </cell>
          <cell r="X5538">
            <v>0</v>
          </cell>
        </row>
        <row r="5539">
          <cell r="C5539" t="str">
            <v>227</v>
          </cell>
          <cell r="X5539">
            <v>0</v>
          </cell>
        </row>
        <row r="5540">
          <cell r="C5540" t="str">
            <v>227</v>
          </cell>
          <cell r="X5540">
            <v>0</v>
          </cell>
        </row>
        <row r="5541">
          <cell r="C5541" t="str">
            <v>227</v>
          </cell>
          <cell r="X5541">
            <v>0</v>
          </cell>
        </row>
        <row r="5542">
          <cell r="C5542" t="str">
            <v>227</v>
          </cell>
          <cell r="X5542">
            <v>0</v>
          </cell>
        </row>
        <row r="5543">
          <cell r="C5543" t="str">
            <v>227</v>
          </cell>
          <cell r="X5543">
            <v>0</v>
          </cell>
        </row>
        <row r="5544">
          <cell r="C5544" t="str">
            <v>227</v>
          </cell>
          <cell r="X5544">
            <v>0</v>
          </cell>
        </row>
        <row r="5545">
          <cell r="C5545" t="str">
            <v>227</v>
          </cell>
          <cell r="X5545">
            <v>0</v>
          </cell>
        </row>
        <row r="5546">
          <cell r="C5546" t="str">
            <v>227</v>
          </cell>
          <cell r="X5546">
            <v>0</v>
          </cell>
        </row>
        <row r="5547">
          <cell r="C5547" t="str">
            <v>227</v>
          </cell>
          <cell r="X5547">
            <v>0</v>
          </cell>
        </row>
        <row r="5548">
          <cell r="C5548" t="str">
            <v>227</v>
          </cell>
          <cell r="X5548">
            <v>0</v>
          </cell>
        </row>
        <row r="5549">
          <cell r="C5549" t="str">
            <v>227</v>
          </cell>
          <cell r="X5549">
            <v>0</v>
          </cell>
        </row>
        <row r="5550">
          <cell r="C5550" t="str">
            <v>227</v>
          </cell>
          <cell r="X5550">
            <v>0</v>
          </cell>
        </row>
        <row r="5551">
          <cell r="C5551" t="str">
            <v>227</v>
          </cell>
          <cell r="X5551">
            <v>0</v>
          </cell>
        </row>
        <row r="5552">
          <cell r="C5552" t="str">
            <v>227</v>
          </cell>
          <cell r="X5552">
            <v>0</v>
          </cell>
        </row>
        <row r="5553">
          <cell r="C5553" t="str">
            <v>227</v>
          </cell>
          <cell r="X5553">
            <v>0</v>
          </cell>
        </row>
        <row r="5554">
          <cell r="C5554" t="str">
            <v>227</v>
          </cell>
          <cell r="X5554">
            <v>0</v>
          </cell>
        </row>
        <row r="5555">
          <cell r="C5555" t="str">
            <v>227</v>
          </cell>
          <cell r="X5555">
            <v>0</v>
          </cell>
        </row>
        <row r="5556">
          <cell r="C5556" t="str">
            <v>227</v>
          </cell>
          <cell r="X5556">
            <v>0</v>
          </cell>
        </row>
        <row r="5557">
          <cell r="C5557" t="str">
            <v>227</v>
          </cell>
          <cell r="X5557">
            <v>0</v>
          </cell>
        </row>
        <row r="5558">
          <cell r="C5558" t="str">
            <v>227</v>
          </cell>
          <cell r="X5558">
            <v>0</v>
          </cell>
        </row>
        <row r="5559">
          <cell r="C5559" t="str">
            <v>227</v>
          </cell>
          <cell r="X5559">
            <v>0</v>
          </cell>
        </row>
        <row r="5560">
          <cell r="C5560" t="str">
            <v>227</v>
          </cell>
          <cell r="X5560">
            <v>0</v>
          </cell>
        </row>
        <row r="5561">
          <cell r="C5561" t="str">
            <v>227</v>
          </cell>
          <cell r="X5561">
            <v>0</v>
          </cell>
        </row>
        <row r="5562">
          <cell r="C5562" t="str">
            <v>227</v>
          </cell>
          <cell r="X5562">
            <v>0</v>
          </cell>
        </row>
        <row r="5563">
          <cell r="C5563" t="str">
            <v>227</v>
          </cell>
          <cell r="X5563">
            <v>0</v>
          </cell>
        </row>
        <row r="5564">
          <cell r="C5564" t="str">
            <v>227</v>
          </cell>
          <cell r="X5564">
            <v>0</v>
          </cell>
        </row>
        <row r="5565">
          <cell r="C5565" t="str">
            <v>227</v>
          </cell>
          <cell r="X5565">
            <v>0</v>
          </cell>
        </row>
        <row r="5566">
          <cell r="C5566" t="str">
            <v>227</v>
          </cell>
          <cell r="X5566">
            <v>0</v>
          </cell>
        </row>
        <row r="5567">
          <cell r="C5567" t="str">
            <v>227</v>
          </cell>
          <cell r="X5567">
            <v>0</v>
          </cell>
        </row>
        <row r="5568">
          <cell r="C5568" t="str">
            <v>227</v>
          </cell>
          <cell r="X5568">
            <v>0</v>
          </cell>
        </row>
        <row r="5569">
          <cell r="C5569" t="str">
            <v>227</v>
          </cell>
          <cell r="X5569">
            <v>0</v>
          </cell>
        </row>
        <row r="5570">
          <cell r="C5570" t="str">
            <v>227</v>
          </cell>
          <cell r="X5570">
            <v>0</v>
          </cell>
        </row>
        <row r="5571">
          <cell r="C5571" t="str">
            <v>227</v>
          </cell>
          <cell r="X5571">
            <v>0</v>
          </cell>
        </row>
        <row r="5572">
          <cell r="C5572" t="str">
            <v>227</v>
          </cell>
          <cell r="X5572">
            <v>0</v>
          </cell>
        </row>
        <row r="5573">
          <cell r="C5573" t="str">
            <v>227</v>
          </cell>
          <cell r="X5573">
            <v>0</v>
          </cell>
        </row>
        <row r="5574">
          <cell r="C5574" t="str">
            <v>227</v>
          </cell>
          <cell r="X5574">
            <v>0</v>
          </cell>
        </row>
        <row r="5575">
          <cell r="C5575" t="str">
            <v>227</v>
          </cell>
          <cell r="X5575">
            <v>0</v>
          </cell>
        </row>
        <row r="5576">
          <cell r="C5576" t="str">
            <v>227</v>
          </cell>
          <cell r="X5576">
            <v>0</v>
          </cell>
        </row>
        <row r="5577">
          <cell r="C5577" t="str">
            <v>227</v>
          </cell>
          <cell r="X5577">
            <v>0</v>
          </cell>
        </row>
        <row r="5578">
          <cell r="C5578" t="str">
            <v>227</v>
          </cell>
          <cell r="X5578">
            <v>0</v>
          </cell>
        </row>
        <row r="5579">
          <cell r="C5579" t="str">
            <v>227</v>
          </cell>
          <cell r="X5579">
            <v>0</v>
          </cell>
        </row>
        <row r="5580">
          <cell r="C5580" t="str">
            <v>227</v>
          </cell>
          <cell r="X5580">
            <v>0</v>
          </cell>
        </row>
        <row r="5581">
          <cell r="C5581" t="str">
            <v>227</v>
          </cell>
          <cell r="X5581">
            <v>0</v>
          </cell>
        </row>
        <row r="5582">
          <cell r="C5582" t="str">
            <v>227</v>
          </cell>
          <cell r="X5582">
            <v>0</v>
          </cell>
        </row>
        <row r="5583">
          <cell r="C5583" t="str">
            <v>227</v>
          </cell>
          <cell r="X5583">
            <v>0</v>
          </cell>
        </row>
        <row r="5584">
          <cell r="C5584" t="str">
            <v>227</v>
          </cell>
          <cell r="X5584">
            <v>0</v>
          </cell>
        </row>
        <row r="5585">
          <cell r="C5585" t="str">
            <v>227</v>
          </cell>
          <cell r="X5585">
            <v>0</v>
          </cell>
        </row>
        <row r="5586">
          <cell r="C5586" t="str">
            <v>227</v>
          </cell>
          <cell r="X5586">
            <v>0</v>
          </cell>
        </row>
        <row r="5587">
          <cell r="C5587" t="str">
            <v>227</v>
          </cell>
          <cell r="X5587">
            <v>0</v>
          </cell>
        </row>
        <row r="5588">
          <cell r="C5588" t="str">
            <v>227</v>
          </cell>
          <cell r="X5588">
            <v>0</v>
          </cell>
        </row>
        <row r="5589">
          <cell r="C5589" t="str">
            <v>227</v>
          </cell>
          <cell r="X5589">
            <v>0</v>
          </cell>
        </row>
        <row r="5590">
          <cell r="C5590" t="str">
            <v>227</v>
          </cell>
          <cell r="X5590">
            <v>0</v>
          </cell>
        </row>
        <row r="5591">
          <cell r="C5591" t="str">
            <v>227</v>
          </cell>
          <cell r="X5591">
            <v>0</v>
          </cell>
        </row>
        <row r="5592">
          <cell r="C5592" t="str">
            <v>227</v>
          </cell>
          <cell r="X5592">
            <v>0</v>
          </cell>
        </row>
        <row r="5593">
          <cell r="C5593" t="str">
            <v>227</v>
          </cell>
          <cell r="X5593">
            <v>0</v>
          </cell>
        </row>
        <row r="5594">
          <cell r="C5594" t="str">
            <v>227</v>
          </cell>
          <cell r="X5594">
            <v>0</v>
          </cell>
        </row>
        <row r="5595">
          <cell r="C5595" t="str">
            <v>227</v>
          </cell>
          <cell r="X5595">
            <v>0</v>
          </cell>
        </row>
        <row r="5596">
          <cell r="C5596" t="str">
            <v>227</v>
          </cell>
          <cell r="X5596">
            <v>0</v>
          </cell>
        </row>
        <row r="5597">
          <cell r="C5597" t="str">
            <v>227</v>
          </cell>
          <cell r="X5597">
            <v>0</v>
          </cell>
        </row>
        <row r="5598">
          <cell r="C5598" t="str">
            <v>227</v>
          </cell>
          <cell r="X5598">
            <v>0</v>
          </cell>
        </row>
        <row r="5599">
          <cell r="C5599" t="str">
            <v>227</v>
          </cell>
          <cell r="X5599">
            <v>0</v>
          </cell>
        </row>
        <row r="5600">
          <cell r="C5600" t="str">
            <v>227</v>
          </cell>
          <cell r="X5600">
            <v>0</v>
          </cell>
        </row>
        <row r="5601">
          <cell r="C5601" t="str">
            <v>227</v>
          </cell>
          <cell r="X5601">
            <v>0</v>
          </cell>
        </row>
        <row r="5602">
          <cell r="C5602" t="str">
            <v>227</v>
          </cell>
          <cell r="X5602">
            <v>18.62</v>
          </cell>
        </row>
        <row r="5603">
          <cell r="C5603" t="str">
            <v>227</v>
          </cell>
          <cell r="X5603">
            <v>1.5900000000000003</v>
          </cell>
        </row>
        <row r="5604">
          <cell r="C5604" t="str">
            <v>227</v>
          </cell>
          <cell r="X5604">
            <v>3.57</v>
          </cell>
        </row>
        <row r="5605">
          <cell r="C5605" t="str">
            <v>227</v>
          </cell>
          <cell r="X5605">
            <v>0</v>
          </cell>
        </row>
        <row r="5606">
          <cell r="C5606" t="str">
            <v>227</v>
          </cell>
          <cell r="X5606">
            <v>25</v>
          </cell>
        </row>
        <row r="5607">
          <cell r="C5607" t="str">
            <v>227</v>
          </cell>
          <cell r="X5607">
            <v>3.24</v>
          </cell>
        </row>
        <row r="5608">
          <cell r="C5608" t="str">
            <v>227</v>
          </cell>
          <cell r="X5608">
            <v>7.56</v>
          </cell>
        </row>
        <row r="5609">
          <cell r="C5609" t="str">
            <v>227</v>
          </cell>
          <cell r="X5609">
            <v>0</v>
          </cell>
        </row>
        <row r="5610">
          <cell r="C5610" t="str">
            <v>227</v>
          </cell>
          <cell r="X5610">
            <v>0</v>
          </cell>
        </row>
        <row r="5611">
          <cell r="C5611" t="str">
            <v>227</v>
          </cell>
          <cell r="X5611">
            <v>0</v>
          </cell>
        </row>
        <row r="5612">
          <cell r="C5612" t="str">
            <v>227</v>
          </cell>
          <cell r="X5612">
            <v>0</v>
          </cell>
        </row>
        <row r="5613">
          <cell r="C5613" t="str">
            <v>227</v>
          </cell>
          <cell r="X5613">
            <v>0</v>
          </cell>
        </row>
        <row r="5614">
          <cell r="C5614" t="str">
            <v>227</v>
          </cell>
          <cell r="X5614">
            <v>0</v>
          </cell>
        </row>
        <row r="5615">
          <cell r="C5615" t="str">
            <v>227</v>
          </cell>
          <cell r="X5615">
            <v>0</v>
          </cell>
        </row>
        <row r="5616">
          <cell r="C5616" t="str">
            <v>227</v>
          </cell>
          <cell r="X5616">
            <v>0</v>
          </cell>
        </row>
        <row r="5617">
          <cell r="C5617" t="str">
            <v>227</v>
          </cell>
          <cell r="X5617">
            <v>0</v>
          </cell>
        </row>
        <row r="5618">
          <cell r="C5618" t="str">
            <v>227</v>
          </cell>
          <cell r="X5618">
            <v>0</v>
          </cell>
        </row>
        <row r="5619">
          <cell r="C5619" t="str">
            <v>227</v>
          </cell>
          <cell r="X5619">
            <v>0</v>
          </cell>
        </row>
        <row r="5620">
          <cell r="C5620" t="str">
            <v>227</v>
          </cell>
          <cell r="X5620">
            <v>0</v>
          </cell>
        </row>
        <row r="5621">
          <cell r="C5621" t="str">
            <v>227</v>
          </cell>
          <cell r="X5621">
            <v>0</v>
          </cell>
        </row>
        <row r="5622">
          <cell r="C5622" t="str">
            <v>227</v>
          </cell>
          <cell r="X5622">
            <v>0</v>
          </cell>
        </row>
        <row r="5623">
          <cell r="C5623" t="str">
            <v>227</v>
          </cell>
          <cell r="X5623">
            <v>0</v>
          </cell>
        </row>
        <row r="5624">
          <cell r="C5624" t="str">
            <v>227</v>
          </cell>
          <cell r="X5624">
            <v>0</v>
          </cell>
        </row>
        <row r="5625">
          <cell r="C5625" t="str">
            <v>227</v>
          </cell>
          <cell r="X5625">
            <v>0</v>
          </cell>
        </row>
        <row r="5626">
          <cell r="C5626" t="str">
            <v>227</v>
          </cell>
          <cell r="X5626">
            <v>0</v>
          </cell>
        </row>
        <row r="5627">
          <cell r="C5627" t="str">
            <v>227</v>
          </cell>
          <cell r="X5627">
            <v>0</v>
          </cell>
        </row>
        <row r="5628">
          <cell r="C5628" t="str">
            <v>227</v>
          </cell>
          <cell r="X5628">
            <v>0</v>
          </cell>
        </row>
        <row r="5629">
          <cell r="C5629" t="str">
            <v>227</v>
          </cell>
          <cell r="X5629">
            <v>0</v>
          </cell>
        </row>
        <row r="5630">
          <cell r="C5630" t="str">
            <v>227</v>
          </cell>
          <cell r="X5630">
            <v>0</v>
          </cell>
        </row>
        <row r="5631">
          <cell r="C5631" t="str">
            <v>227</v>
          </cell>
          <cell r="X5631">
            <v>0</v>
          </cell>
        </row>
        <row r="5632">
          <cell r="C5632" t="str">
            <v>227</v>
          </cell>
          <cell r="X5632">
            <v>0</v>
          </cell>
        </row>
        <row r="5633">
          <cell r="C5633" t="str">
            <v>227</v>
          </cell>
          <cell r="X5633">
            <v>0</v>
          </cell>
        </row>
        <row r="5634">
          <cell r="C5634" t="str">
            <v>227</v>
          </cell>
          <cell r="X5634">
            <v>0</v>
          </cell>
        </row>
        <row r="5635">
          <cell r="C5635" t="str">
            <v>227</v>
          </cell>
          <cell r="X5635">
            <v>0</v>
          </cell>
        </row>
        <row r="5636">
          <cell r="C5636" t="str">
            <v>227</v>
          </cell>
          <cell r="X5636">
            <v>0</v>
          </cell>
        </row>
        <row r="5637">
          <cell r="C5637" t="str">
            <v>227</v>
          </cell>
          <cell r="X5637">
            <v>0</v>
          </cell>
        </row>
        <row r="5638">
          <cell r="C5638" t="str">
            <v>227</v>
          </cell>
          <cell r="X5638">
            <v>0</v>
          </cell>
        </row>
        <row r="5639">
          <cell r="C5639" t="str">
            <v>227</v>
          </cell>
          <cell r="X5639">
            <v>0</v>
          </cell>
        </row>
        <row r="5640">
          <cell r="C5640" t="str">
            <v>227</v>
          </cell>
          <cell r="X5640">
            <v>0</v>
          </cell>
        </row>
        <row r="5641">
          <cell r="C5641" t="str">
            <v>227</v>
          </cell>
          <cell r="X5641">
            <v>0</v>
          </cell>
        </row>
        <row r="5642">
          <cell r="C5642" t="str">
            <v>227</v>
          </cell>
          <cell r="X5642">
            <v>5.6</v>
          </cell>
        </row>
        <row r="5643">
          <cell r="C5643" t="str">
            <v>227</v>
          </cell>
          <cell r="X5643">
            <v>1.2900000000000005</v>
          </cell>
        </row>
        <row r="5644">
          <cell r="C5644" t="str">
            <v>227</v>
          </cell>
          <cell r="X5644">
            <v>2.1800000000000002</v>
          </cell>
        </row>
        <row r="5645">
          <cell r="C5645" t="str">
            <v>227</v>
          </cell>
          <cell r="X5645">
            <v>2.76</v>
          </cell>
        </row>
        <row r="5646">
          <cell r="C5646" t="str">
            <v>227</v>
          </cell>
          <cell r="X5646">
            <v>2.4</v>
          </cell>
        </row>
        <row r="5647">
          <cell r="C5647" t="str">
            <v>227</v>
          </cell>
          <cell r="X5647">
            <v>0</v>
          </cell>
        </row>
        <row r="5648">
          <cell r="C5648" t="str">
            <v>227</v>
          </cell>
          <cell r="X5648">
            <v>3.24</v>
          </cell>
        </row>
        <row r="5649">
          <cell r="C5649" t="str">
            <v>227</v>
          </cell>
          <cell r="X5649">
            <v>7.56</v>
          </cell>
        </row>
        <row r="5650">
          <cell r="C5650" t="str">
            <v>227</v>
          </cell>
          <cell r="X5650">
            <v>0</v>
          </cell>
        </row>
        <row r="5651">
          <cell r="C5651" t="str">
            <v>227</v>
          </cell>
          <cell r="X5651">
            <v>0</v>
          </cell>
        </row>
        <row r="5652">
          <cell r="C5652" t="str">
            <v>227</v>
          </cell>
          <cell r="X5652">
            <v>0</v>
          </cell>
        </row>
        <row r="5653">
          <cell r="C5653" t="str">
            <v>227</v>
          </cell>
          <cell r="X5653">
            <v>0</v>
          </cell>
        </row>
        <row r="5654">
          <cell r="C5654" t="str">
            <v>227</v>
          </cell>
          <cell r="X5654">
            <v>0</v>
          </cell>
        </row>
        <row r="5655">
          <cell r="C5655" t="str">
            <v>227</v>
          </cell>
          <cell r="X5655">
            <v>0</v>
          </cell>
        </row>
        <row r="5656">
          <cell r="C5656" t="str">
            <v>227</v>
          </cell>
          <cell r="X5656">
            <v>0</v>
          </cell>
        </row>
        <row r="5657">
          <cell r="C5657" t="str">
            <v>227</v>
          </cell>
          <cell r="X5657">
            <v>0</v>
          </cell>
        </row>
        <row r="5658">
          <cell r="C5658" t="str">
            <v>227</v>
          </cell>
          <cell r="X5658">
            <v>0</v>
          </cell>
        </row>
        <row r="5659">
          <cell r="C5659" t="str">
            <v>227</v>
          </cell>
          <cell r="X5659">
            <v>0</v>
          </cell>
        </row>
        <row r="5660">
          <cell r="C5660" t="str">
            <v>227</v>
          </cell>
          <cell r="X5660">
            <v>0</v>
          </cell>
        </row>
        <row r="5661">
          <cell r="C5661" t="str">
            <v>227</v>
          </cell>
          <cell r="X5661">
            <v>0</v>
          </cell>
        </row>
        <row r="5662">
          <cell r="C5662" t="str">
            <v>227</v>
          </cell>
          <cell r="X5662">
            <v>0</v>
          </cell>
        </row>
        <row r="5663">
          <cell r="C5663" t="str">
            <v>227</v>
          </cell>
          <cell r="X5663">
            <v>0</v>
          </cell>
        </row>
        <row r="5664">
          <cell r="C5664" t="str">
            <v>227</v>
          </cell>
          <cell r="X5664">
            <v>0</v>
          </cell>
        </row>
        <row r="5665">
          <cell r="C5665" t="str">
            <v>227</v>
          </cell>
          <cell r="X5665">
            <v>0</v>
          </cell>
        </row>
        <row r="5666">
          <cell r="C5666" t="str">
            <v>227</v>
          </cell>
          <cell r="X5666">
            <v>0</v>
          </cell>
        </row>
        <row r="5667">
          <cell r="C5667" t="str">
            <v>227</v>
          </cell>
          <cell r="X5667">
            <v>0</v>
          </cell>
        </row>
        <row r="5668">
          <cell r="C5668" t="str">
            <v>227</v>
          </cell>
          <cell r="X5668">
            <v>0</v>
          </cell>
        </row>
        <row r="5669">
          <cell r="C5669" t="str">
            <v>227</v>
          </cell>
          <cell r="X5669">
            <v>0</v>
          </cell>
        </row>
        <row r="5670">
          <cell r="C5670" t="str">
            <v>227</v>
          </cell>
          <cell r="X5670">
            <v>0</v>
          </cell>
        </row>
        <row r="5671">
          <cell r="C5671" t="str">
            <v>227</v>
          </cell>
          <cell r="X5671">
            <v>0</v>
          </cell>
        </row>
        <row r="5672">
          <cell r="C5672" t="str">
            <v>227</v>
          </cell>
          <cell r="X5672">
            <v>0</v>
          </cell>
        </row>
        <row r="5673">
          <cell r="C5673" t="str">
            <v>227</v>
          </cell>
          <cell r="X5673">
            <v>0</v>
          </cell>
        </row>
        <row r="5674">
          <cell r="C5674" t="str">
            <v>227</v>
          </cell>
          <cell r="X5674">
            <v>0</v>
          </cell>
        </row>
        <row r="5675">
          <cell r="C5675" t="str">
            <v>227</v>
          </cell>
          <cell r="X5675">
            <v>0</v>
          </cell>
        </row>
        <row r="5676">
          <cell r="C5676" t="str">
            <v>227</v>
          </cell>
          <cell r="X5676">
            <v>0</v>
          </cell>
        </row>
        <row r="5677">
          <cell r="C5677" t="str">
            <v>227</v>
          </cell>
          <cell r="X5677">
            <v>0</v>
          </cell>
        </row>
        <row r="5678">
          <cell r="C5678" t="str">
            <v>227</v>
          </cell>
          <cell r="X5678">
            <v>0</v>
          </cell>
        </row>
        <row r="5679">
          <cell r="C5679" t="str">
            <v>227</v>
          </cell>
          <cell r="X5679">
            <v>0</v>
          </cell>
        </row>
        <row r="5680">
          <cell r="C5680" t="str">
            <v>227</v>
          </cell>
          <cell r="X5680">
            <v>0</v>
          </cell>
        </row>
        <row r="5681">
          <cell r="C5681" t="str">
            <v>227</v>
          </cell>
          <cell r="X5681">
            <v>0</v>
          </cell>
        </row>
        <row r="5682">
          <cell r="C5682" t="str">
            <v>227</v>
          </cell>
          <cell r="X5682">
            <v>3.96</v>
          </cell>
        </row>
        <row r="5683">
          <cell r="C5683" t="str">
            <v>227</v>
          </cell>
          <cell r="X5683">
            <v>0</v>
          </cell>
        </row>
        <row r="5684">
          <cell r="C5684" t="str">
            <v>227</v>
          </cell>
          <cell r="X5684">
            <v>0</v>
          </cell>
        </row>
        <row r="5685">
          <cell r="C5685" t="str">
            <v>227</v>
          </cell>
          <cell r="X5685">
            <v>0</v>
          </cell>
        </row>
        <row r="5686">
          <cell r="C5686" t="str">
            <v>227</v>
          </cell>
          <cell r="X5686">
            <v>0</v>
          </cell>
        </row>
        <row r="5687">
          <cell r="C5687" t="str">
            <v>227</v>
          </cell>
          <cell r="X5687">
            <v>0</v>
          </cell>
        </row>
        <row r="5688">
          <cell r="C5688" t="str">
            <v>227</v>
          </cell>
          <cell r="X5688">
            <v>0</v>
          </cell>
        </row>
        <row r="5689">
          <cell r="C5689" t="str">
            <v>227</v>
          </cell>
          <cell r="X5689">
            <v>0</v>
          </cell>
        </row>
        <row r="5690">
          <cell r="C5690" t="str">
            <v>227</v>
          </cell>
          <cell r="X5690">
            <v>0</v>
          </cell>
        </row>
        <row r="5691">
          <cell r="C5691" t="str">
            <v>227</v>
          </cell>
          <cell r="X5691">
            <v>0</v>
          </cell>
        </row>
        <row r="5692">
          <cell r="C5692" t="str">
            <v>227</v>
          </cell>
          <cell r="X5692">
            <v>0</v>
          </cell>
        </row>
        <row r="5693">
          <cell r="C5693" t="str">
            <v>227</v>
          </cell>
          <cell r="X5693">
            <v>0</v>
          </cell>
        </row>
        <row r="5694">
          <cell r="C5694" t="str">
            <v>227</v>
          </cell>
          <cell r="X5694">
            <v>0</v>
          </cell>
        </row>
        <row r="5695">
          <cell r="C5695" t="str">
            <v>227</v>
          </cell>
          <cell r="X5695">
            <v>0</v>
          </cell>
        </row>
        <row r="5696">
          <cell r="C5696" t="str">
            <v>227</v>
          </cell>
          <cell r="X5696">
            <v>0</v>
          </cell>
        </row>
        <row r="5697">
          <cell r="C5697" t="str">
            <v>227</v>
          </cell>
          <cell r="X5697">
            <v>0</v>
          </cell>
        </row>
        <row r="5698">
          <cell r="C5698" t="str">
            <v>227</v>
          </cell>
          <cell r="X5698">
            <v>0</v>
          </cell>
        </row>
        <row r="5699">
          <cell r="C5699" t="str">
            <v>227</v>
          </cell>
          <cell r="X5699">
            <v>0</v>
          </cell>
        </row>
        <row r="5700">
          <cell r="C5700" t="str">
            <v>227</v>
          </cell>
          <cell r="X5700">
            <v>0</v>
          </cell>
        </row>
        <row r="5701">
          <cell r="C5701" t="str">
            <v>227</v>
          </cell>
          <cell r="X5701">
            <v>0</v>
          </cell>
        </row>
        <row r="5702">
          <cell r="C5702" t="str">
            <v>227</v>
          </cell>
          <cell r="X5702">
            <v>0</v>
          </cell>
        </row>
        <row r="5703">
          <cell r="C5703" t="str">
            <v>227</v>
          </cell>
          <cell r="X5703">
            <v>0</v>
          </cell>
        </row>
        <row r="5704">
          <cell r="C5704" t="str">
            <v>227</v>
          </cell>
          <cell r="X5704">
            <v>0</v>
          </cell>
        </row>
        <row r="5705">
          <cell r="C5705" t="str">
            <v>227</v>
          </cell>
          <cell r="X5705">
            <v>0</v>
          </cell>
        </row>
        <row r="5706">
          <cell r="C5706" t="str">
            <v>227</v>
          </cell>
          <cell r="X5706">
            <v>0</v>
          </cell>
        </row>
        <row r="5707">
          <cell r="C5707" t="str">
            <v>227</v>
          </cell>
          <cell r="X5707">
            <v>0</v>
          </cell>
        </row>
        <row r="5708">
          <cell r="C5708" t="str">
            <v>227</v>
          </cell>
          <cell r="X5708">
            <v>0</v>
          </cell>
        </row>
        <row r="5709">
          <cell r="C5709" t="str">
            <v>227</v>
          </cell>
          <cell r="X5709">
            <v>0</v>
          </cell>
        </row>
        <row r="5710">
          <cell r="C5710" t="str">
            <v>227</v>
          </cell>
          <cell r="X5710">
            <v>0</v>
          </cell>
        </row>
        <row r="5711">
          <cell r="C5711" t="str">
            <v>227</v>
          </cell>
          <cell r="X5711">
            <v>0</v>
          </cell>
        </row>
        <row r="5712">
          <cell r="C5712" t="str">
            <v>227</v>
          </cell>
          <cell r="X5712">
            <v>0</v>
          </cell>
        </row>
        <row r="5713">
          <cell r="C5713" t="str">
            <v>227</v>
          </cell>
          <cell r="X5713">
            <v>0</v>
          </cell>
        </row>
        <row r="5714">
          <cell r="C5714" t="str">
            <v>227</v>
          </cell>
          <cell r="X5714">
            <v>0</v>
          </cell>
        </row>
        <row r="5715">
          <cell r="C5715" t="str">
            <v>227</v>
          </cell>
          <cell r="X5715">
            <v>0</v>
          </cell>
        </row>
        <row r="5716">
          <cell r="C5716" t="str">
            <v>227</v>
          </cell>
          <cell r="X5716">
            <v>0</v>
          </cell>
        </row>
        <row r="5717">
          <cell r="C5717" t="str">
            <v>227</v>
          </cell>
          <cell r="X5717">
            <v>0</v>
          </cell>
        </row>
        <row r="5718">
          <cell r="C5718" t="str">
            <v>227</v>
          </cell>
          <cell r="X5718">
            <v>0</v>
          </cell>
        </row>
        <row r="5719">
          <cell r="C5719" t="str">
            <v>227</v>
          </cell>
          <cell r="X5719">
            <v>0</v>
          </cell>
        </row>
        <row r="5720">
          <cell r="C5720" t="str">
            <v>227</v>
          </cell>
          <cell r="X5720">
            <v>0</v>
          </cell>
        </row>
        <row r="5721">
          <cell r="C5721" t="str">
            <v>227</v>
          </cell>
          <cell r="X5721">
            <v>0</v>
          </cell>
        </row>
        <row r="5722">
          <cell r="C5722" t="str">
            <v>227</v>
          </cell>
          <cell r="X5722">
            <v>29.12</v>
          </cell>
        </row>
        <row r="5723">
          <cell r="C5723" t="str">
            <v>227</v>
          </cell>
          <cell r="X5723">
            <v>0</v>
          </cell>
        </row>
        <row r="5724">
          <cell r="C5724" t="str">
            <v>227</v>
          </cell>
          <cell r="X5724">
            <v>8.89</v>
          </cell>
        </row>
        <row r="5725">
          <cell r="C5725" t="str">
            <v>227</v>
          </cell>
          <cell r="X5725">
            <v>9.6700000000000017</v>
          </cell>
        </row>
        <row r="5726">
          <cell r="C5726" t="str">
            <v>227</v>
          </cell>
          <cell r="X5726">
            <v>1.2</v>
          </cell>
        </row>
        <row r="5727">
          <cell r="C5727" t="str">
            <v>227</v>
          </cell>
          <cell r="X5727">
            <v>5</v>
          </cell>
        </row>
        <row r="5728">
          <cell r="C5728" t="str">
            <v>227</v>
          </cell>
          <cell r="X5728">
            <v>4.8</v>
          </cell>
        </row>
        <row r="5729">
          <cell r="C5729" t="str">
            <v>227</v>
          </cell>
          <cell r="X5729">
            <v>1.9399999999999995</v>
          </cell>
        </row>
        <row r="5730">
          <cell r="C5730" t="str">
            <v>227</v>
          </cell>
          <cell r="X5730">
            <v>2.4</v>
          </cell>
        </row>
        <row r="5731">
          <cell r="C5731" t="str">
            <v>227</v>
          </cell>
          <cell r="X5731">
            <v>0</v>
          </cell>
        </row>
        <row r="5732">
          <cell r="C5732" t="str">
            <v>227</v>
          </cell>
          <cell r="X5732">
            <v>0</v>
          </cell>
        </row>
        <row r="5733">
          <cell r="C5733" t="str">
            <v>227</v>
          </cell>
          <cell r="X5733">
            <v>0</v>
          </cell>
        </row>
        <row r="5734">
          <cell r="C5734" t="str">
            <v>227</v>
          </cell>
          <cell r="X5734">
            <v>27.600000000000005</v>
          </cell>
        </row>
        <row r="5735">
          <cell r="C5735" t="str">
            <v>227</v>
          </cell>
          <cell r="X5735">
            <v>2.4</v>
          </cell>
        </row>
        <row r="5736">
          <cell r="C5736" t="str">
            <v>227</v>
          </cell>
          <cell r="X5736">
            <v>6</v>
          </cell>
        </row>
        <row r="5737">
          <cell r="C5737" t="str">
            <v>227</v>
          </cell>
          <cell r="X5737">
            <v>3.24</v>
          </cell>
        </row>
        <row r="5738">
          <cell r="C5738" t="str">
            <v>227</v>
          </cell>
          <cell r="X5738">
            <v>0</v>
          </cell>
        </row>
        <row r="5739">
          <cell r="C5739" t="str">
            <v>227</v>
          </cell>
          <cell r="X5739">
            <v>0</v>
          </cell>
        </row>
        <row r="5740">
          <cell r="C5740" t="str">
            <v>227</v>
          </cell>
          <cell r="X5740">
            <v>0</v>
          </cell>
        </row>
        <row r="5741">
          <cell r="C5741" t="str">
            <v>227</v>
          </cell>
          <cell r="X5741">
            <v>0</v>
          </cell>
        </row>
        <row r="5742">
          <cell r="C5742" t="str">
            <v>227</v>
          </cell>
          <cell r="X5742">
            <v>3</v>
          </cell>
        </row>
        <row r="5743">
          <cell r="C5743" t="str">
            <v>227</v>
          </cell>
          <cell r="X5743">
            <v>112.44999999999997</v>
          </cell>
        </row>
        <row r="5744">
          <cell r="C5744" t="str">
            <v>227</v>
          </cell>
          <cell r="X5744">
            <v>0</v>
          </cell>
        </row>
        <row r="5745">
          <cell r="C5745" t="str">
            <v>227</v>
          </cell>
          <cell r="X5745">
            <v>0</v>
          </cell>
        </row>
        <row r="5746">
          <cell r="C5746" t="str">
            <v>227</v>
          </cell>
          <cell r="X5746">
            <v>20.45</v>
          </cell>
        </row>
        <row r="5747">
          <cell r="C5747" t="str">
            <v>227</v>
          </cell>
          <cell r="X5747">
            <v>0</v>
          </cell>
        </row>
        <row r="5748">
          <cell r="C5748" t="str">
            <v>227</v>
          </cell>
          <cell r="X5748">
            <v>0</v>
          </cell>
        </row>
        <row r="5749">
          <cell r="C5749" t="str">
            <v>227</v>
          </cell>
          <cell r="X5749">
            <v>0</v>
          </cell>
        </row>
        <row r="5750">
          <cell r="C5750" t="str">
            <v>227</v>
          </cell>
          <cell r="X5750">
            <v>18.720000000000002</v>
          </cell>
        </row>
        <row r="5751">
          <cell r="C5751" t="str">
            <v>227</v>
          </cell>
          <cell r="X5751">
            <v>69.720000000000013</v>
          </cell>
        </row>
        <row r="5752">
          <cell r="C5752" t="str">
            <v>227</v>
          </cell>
          <cell r="X5752">
            <v>50.32</v>
          </cell>
        </row>
        <row r="5753">
          <cell r="C5753" t="str">
            <v>227</v>
          </cell>
          <cell r="X5753">
            <v>360</v>
          </cell>
        </row>
        <row r="5754">
          <cell r="C5754" t="str">
            <v>227</v>
          </cell>
          <cell r="X5754">
            <v>29.420999999999999</v>
          </cell>
        </row>
        <row r="5755">
          <cell r="C5755" t="str">
            <v>227</v>
          </cell>
          <cell r="X5755">
            <v>120.25</v>
          </cell>
        </row>
        <row r="5756">
          <cell r="C5756" t="str">
            <v>227</v>
          </cell>
          <cell r="X5756">
            <v>7.089999999999999</v>
          </cell>
        </row>
        <row r="5757">
          <cell r="C5757" t="str">
            <v>227</v>
          </cell>
          <cell r="X5757">
            <v>0</v>
          </cell>
        </row>
        <row r="5758">
          <cell r="C5758" t="str">
            <v>227</v>
          </cell>
          <cell r="X5758">
            <v>2.1399999999999997</v>
          </cell>
        </row>
        <row r="5759">
          <cell r="C5759" t="str">
            <v>227</v>
          </cell>
          <cell r="X5759">
            <v>15.479999999999997</v>
          </cell>
        </row>
        <row r="5760">
          <cell r="C5760" t="str">
            <v>227</v>
          </cell>
          <cell r="X5760">
            <v>69.59999999999998</v>
          </cell>
        </row>
        <row r="5761">
          <cell r="C5761" t="str">
            <v>227</v>
          </cell>
          <cell r="X5761">
            <v>70.349999999999994</v>
          </cell>
        </row>
        <row r="5762">
          <cell r="C5762" t="str">
            <v>267</v>
          </cell>
          <cell r="X5762">
            <v>6</v>
          </cell>
        </row>
        <row r="5763">
          <cell r="C5763" t="str">
            <v>267</v>
          </cell>
          <cell r="X5763">
            <v>0</v>
          </cell>
        </row>
        <row r="5764">
          <cell r="C5764" t="str">
            <v>267</v>
          </cell>
          <cell r="X5764">
            <v>0</v>
          </cell>
        </row>
        <row r="5765">
          <cell r="C5765" t="str">
            <v>267</v>
          </cell>
          <cell r="X5765">
            <v>0</v>
          </cell>
        </row>
        <row r="5766">
          <cell r="C5766" t="str">
            <v>267</v>
          </cell>
          <cell r="X5766">
            <v>0</v>
          </cell>
        </row>
        <row r="5767">
          <cell r="C5767" t="str">
            <v>267</v>
          </cell>
          <cell r="X5767">
            <v>0</v>
          </cell>
        </row>
        <row r="5768">
          <cell r="C5768" t="str">
            <v>267</v>
          </cell>
          <cell r="X5768">
            <v>0</v>
          </cell>
        </row>
        <row r="5769">
          <cell r="C5769" t="str">
            <v>267</v>
          </cell>
          <cell r="X5769">
            <v>0</v>
          </cell>
        </row>
        <row r="5770">
          <cell r="C5770" t="str">
            <v>267</v>
          </cell>
          <cell r="X5770">
            <v>6</v>
          </cell>
        </row>
        <row r="5771">
          <cell r="C5771" t="str">
            <v>267</v>
          </cell>
          <cell r="X5771">
            <v>9</v>
          </cell>
        </row>
        <row r="5772">
          <cell r="C5772" t="str">
            <v>267</v>
          </cell>
          <cell r="X5772">
            <v>0</v>
          </cell>
        </row>
        <row r="5773">
          <cell r="C5773" t="str">
            <v>267</v>
          </cell>
          <cell r="X5773">
            <v>0</v>
          </cell>
        </row>
        <row r="5774">
          <cell r="C5774" t="str">
            <v>267</v>
          </cell>
          <cell r="X5774">
            <v>0</v>
          </cell>
        </row>
        <row r="5775">
          <cell r="C5775" t="str">
            <v>267</v>
          </cell>
          <cell r="X5775">
            <v>0</v>
          </cell>
        </row>
        <row r="5776">
          <cell r="C5776" t="str">
            <v>267</v>
          </cell>
          <cell r="X5776">
            <v>0</v>
          </cell>
        </row>
        <row r="5777">
          <cell r="C5777" t="str">
            <v>267</v>
          </cell>
          <cell r="X5777">
            <v>0</v>
          </cell>
        </row>
        <row r="5778">
          <cell r="C5778" t="str">
            <v>267</v>
          </cell>
          <cell r="X5778">
            <v>7</v>
          </cell>
        </row>
        <row r="5779">
          <cell r="C5779" t="str">
            <v>267</v>
          </cell>
          <cell r="X5779">
            <v>0</v>
          </cell>
        </row>
        <row r="5780">
          <cell r="C5780" t="str">
            <v>267</v>
          </cell>
          <cell r="X5780">
            <v>0</v>
          </cell>
        </row>
        <row r="5781">
          <cell r="C5781" t="str">
            <v>267</v>
          </cell>
          <cell r="X5781">
            <v>0</v>
          </cell>
        </row>
        <row r="5782">
          <cell r="C5782" t="str">
            <v>267</v>
          </cell>
          <cell r="X5782">
            <v>0</v>
          </cell>
        </row>
        <row r="5783">
          <cell r="C5783" t="str">
            <v>267</v>
          </cell>
          <cell r="X5783">
            <v>0</v>
          </cell>
        </row>
        <row r="5784">
          <cell r="C5784" t="str">
            <v>267</v>
          </cell>
          <cell r="X5784">
            <v>0</v>
          </cell>
        </row>
        <row r="5785">
          <cell r="C5785" t="str">
            <v>267</v>
          </cell>
          <cell r="X5785">
            <v>0</v>
          </cell>
        </row>
        <row r="5786">
          <cell r="C5786" t="str">
            <v>267</v>
          </cell>
          <cell r="X5786">
            <v>3.8</v>
          </cell>
        </row>
        <row r="5787">
          <cell r="C5787" t="str">
            <v>267</v>
          </cell>
          <cell r="X5787">
            <v>0</v>
          </cell>
        </row>
        <row r="5788">
          <cell r="C5788" t="str">
            <v>267</v>
          </cell>
          <cell r="X5788">
            <v>0</v>
          </cell>
        </row>
        <row r="5789">
          <cell r="C5789" t="str">
            <v>267</v>
          </cell>
          <cell r="X5789">
            <v>0</v>
          </cell>
        </row>
        <row r="5790">
          <cell r="C5790" t="str">
            <v>267</v>
          </cell>
          <cell r="X5790">
            <v>0</v>
          </cell>
        </row>
        <row r="5791">
          <cell r="C5791" t="str">
            <v>267</v>
          </cell>
          <cell r="X5791">
            <v>0</v>
          </cell>
        </row>
        <row r="5792">
          <cell r="C5792" t="str">
            <v>267</v>
          </cell>
          <cell r="X5792">
            <v>0</v>
          </cell>
        </row>
        <row r="5793">
          <cell r="C5793" t="str">
            <v>267</v>
          </cell>
          <cell r="X5793">
            <v>0</v>
          </cell>
        </row>
        <row r="5794">
          <cell r="C5794" t="str">
            <v>267</v>
          </cell>
          <cell r="X5794">
            <v>5.5</v>
          </cell>
        </row>
        <row r="5795">
          <cell r="C5795" t="str">
            <v>267</v>
          </cell>
          <cell r="X5795">
            <v>0</v>
          </cell>
        </row>
        <row r="5796">
          <cell r="C5796" t="str">
            <v>267</v>
          </cell>
          <cell r="X5796">
            <v>0</v>
          </cell>
        </row>
        <row r="5797">
          <cell r="C5797" t="str">
            <v>267</v>
          </cell>
          <cell r="X5797">
            <v>0</v>
          </cell>
        </row>
        <row r="5798">
          <cell r="C5798" t="str">
            <v>267</v>
          </cell>
          <cell r="X5798">
            <v>0</v>
          </cell>
        </row>
        <row r="5799">
          <cell r="C5799" t="str">
            <v>267</v>
          </cell>
          <cell r="X5799">
            <v>0</v>
          </cell>
        </row>
        <row r="5800">
          <cell r="C5800" t="str">
            <v>267</v>
          </cell>
          <cell r="X5800">
            <v>0</v>
          </cell>
        </row>
        <row r="5801">
          <cell r="C5801" t="str">
            <v>267</v>
          </cell>
          <cell r="X5801">
            <v>0</v>
          </cell>
        </row>
        <row r="5802">
          <cell r="C5802" t="str">
            <v>267</v>
          </cell>
          <cell r="X5802">
            <v>5.75</v>
          </cell>
        </row>
        <row r="5803">
          <cell r="C5803" t="str">
            <v>267</v>
          </cell>
          <cell r="X5803">
            <v>0</v>
          </cell>
        </row>
        <row r="5804">
          <cell r="C5804" t="str">
            <v>267</v>
          </cell>
          <cell r="X5804">
            <v>0</v>
          </cell>
        </row>
        <row r="5805">
          <cell r="C5805" t="str">
            <v>267</v>
          </cell>
          <cell r="X5805">
            <v>0</v>
          </cell>
        </row>
        <row r="5806">
          <cell r="C5806" t="str">
            <v>267</v>
          </cell>
          <cell r="X5806">
            <v>0</v>
          </cell>
        </row>
        <row r="5807">
          <cell r="C5807" t="str">
            <v>267</v>
          </cell>
          <cell r="X5807">
            <v>0</v>
          </cell>
        </row>
        <row r="5808">
          <cell r="C5808" t="str">
            <v>267</v>
          </cell>
          <cell r="X5808">
            <v>0</v>
          </cell>
        </row>
        <row r="5809">
          <cell r="C5809" t="str">
            <v>267</v>
          </cell>
          <cell r="X5809">
            <v>0</v>
          </cell>
        </row>
        <row r="5810">
          <cell r="C5810" t="str">
            <v>267</v>
          </cell>
          <cell r="X5810">
            <v>5.5</v>
          </cell>
        </row>
        <row r="5811">
          <cell r="C5811" t="str">
            <v>267</v>
          </cell>
          <cell r="X5811">
            <v>0</v>
          </cell>
        </row>
        <row r="5812">
          <cell r="C5812" t="str">
            <v>267</v>
          </cell>
          <cell r="X5812">
            <v>0</v>
          </cell>
        </row>
        <row r="5813">
          <cell r="C5813" t="str">
            <v>267</v>
          </cell>
          <cell r="X5813">
            <v>0</v>
          </cell>
        </row>
        <row r="5814">
          <cell r="C5814" t="str">
            <v>267</v>
          </cell>
          <cell r="X5814">
            <v>0</v>
          </cell>
        </row>
        <row r="5815">
          <cell r="C5815" t="str">
            <v>267</v>
          </cell>
          <cell r="X5815">
            <v>0</v>
          </cell>
        </row>
        <row r="5816">
          <cell r="C5816" t="str">
            <v>267</v>
          </cell>
          <cell r="X5816">
            <v>0</v>
          </cell>
        </row>
        <row r="5817">
          <cell r="C5817" t="str">
            <v>267</v>
          </cell>
          <cell r="X5817">
            <v>0</v>
          </cell>
        </row>
        <row r="5818">
          <cell r="C5818" t="str">
            <v>267</v>
          </cell>
          <cell r="X5818">
            <v>0</v>
          </cell>
        </row>
        <row r="5819">
          <cell r="C5819" t="str">
            <v>267</v>
          </cell>
          <cell r="X5819">
            <v>0</v>
          </cell>
        </row>
        <row r="5820">
          <cell r="C5820" t="str">
            <v>267</v>
          </cell>
          <cell r="X5820">
            <v>0</v>
          </cell>
        </row>
        <row r="5821">
          <cell r="C5821" t="str">
            <v>267</v>
          </cell>
          <cell r="X5821">
            <v>0</v>
          </cell>
        </row>
        <row r="5822">
          <cell r="C5822" t="str">
            <v>267</v>
          </cell>
          <cell r="X5822">
            <v>0</v>
          </cell>
        </row>
        <row r="5823">
          <cell r="C5823" t="str">
            <v>267</v>
          </cell>
          <cell r="X5823">
            <v>0</v>
          </cell>
        </row>
        <row r="5824">
          <cell r="C5824" t="str">
            <v>267</v>
          </cell>
          <cell r="X5824">
            <v>0</v>
          </cell>
        </row>
        <row r="5825">
          <cell r="C5825" t="str">
            <v>267</v>
          </cell>
          <cell r="X5825">
            <v>0</v>
          </cell>
        </row>
        <row r="5826">
          <cell r="C5826" t="str">
            <v>267</v>
          </cell>
          <cell r="X5826">
            <v>0</v>
          </cell>
        </row>
        <row r="5827">
          <cell r="C5827" t="str">
            <v>267</v>
          </cell>
          <cell r="X5827">
            <v>0</v>
          </cell>
        </row>
        <row r="5828">
          <cell r="C5828" t="str">
            <v>267</v>
          </cell>
          <cell r="X5828">
            <v>0</v>
          </cell>
        </row>
        <row r="5829">
          <cell r="C5829" t="str">
            <v>267</v>
          </cell>
          <cell r="X5829">
            <v>0</v>
          </cell>
        </row>
        <row r="5830">
          <cell r="C5830" t="str">
            <v>267</v>
          </cell>
          <cell r="X5830">
            <v>0</v>
          </cell>
        </row>
        <row r="5831">
          <cell r="C5831" t="str">
            <v>267</v>
          </cell>
          <cell r="X5831">
            <v>0</v>
          </cell>
        </row>
        <row r="5832">
          <cell r="C5832" t="str">
            <v>267</v>
          </cell>
          <cell r="X5832">
            <v>0</v>
          </cell>
        </row>
        <row r="5833">
          <cell r="C5833" t="str">
            <v>267</v>
          </cell>
          <cell r="X5833">
            <v>0</v>
          </cell>
        </row>
        <row r="5834">
          <cell r="C5834" t="str">
            <v>267</v>
          </cell>
          <cell r="X5834">
            <v>0</v>
          </cell>
        </row>
        <row r="5835">
          <cell r="C5835" t="str">
            <v>267</v>
          </cell>
          <cell r="X5835">
            <v>0</v>
          </cell>
        </row>
        <row r="5836">
          <cell r="C5836" t="str">
            <v>267</v>
          </cell>
          <cell r="X5836">
            <v>0</v>
          </cell>
        </row>
        <row r="5837">
          <cell r="C5837" t="str">
            <v>267</v>
          </cell>
          <cell r="X5837">
            <v>0</v>
          </cell>
        </row>
        <row r="5838">
          <cell r="C5838" t="str">
            <v>267</v>
          </cell>
          <cell r="X5838">
            <v>0</v>
          </cell>
        </row>
        <row r="5839">
          <cell r="C5839" t="str">
            <v>267</v>
          </cell>
          <cell r="X5839">
            <v>0</v>
          </cell>
        </row>
        <row r="5840">
          <cell r="C5840" t="str">
            <v>267</v>
          </cell>
          <cell r="X5840">
            <v>0</v>
          </cell>
        </row>
        <row r="5841">
          <cell r="C5841" t="str">
            <v>267</v>
          </cell>
          <cell r="X5841">
            <v>0</v>
          </cell>
        </row>
        <row r="5842">
          <cell r="C5842" t="str">
            <v>267</v>
          </cell>
          <cell r="X5842">
            <v>7.08</v>
          </cell>
        </row>
        <row r="5843">
          <cell r="C5843" t="str">
            <v>267</v>
          </cell>
          <cell r="X5843">
            <v>6</v>
          </cell>
        </row>
        <row r="5844">
          <cell r="C5844" t="str">
            <v>267</v>
          </cell>
          <cell r="X5844">
            <v>11</v>
          </cell>
        </row>
        <row r="5845">
          <cell r="C5845" t="str">
            <v>267</v>
          </cell>
          <cell r="X5845">
            <v>0</v>
          </cell>
        </row>
        <row r="5846">
          <cell r="C5846" t="str">
            <v>267</v>
          </cell>
          <cell r="X5846">
            <v>0</v>
          </cell>
        </row>
        <row r="5847">
          <cell r="C5847" t="str">
            <v>267</v>
          </cell>
          <cell r="X5847">
            <v>0</v>
          </cell>
        </row>
        <row r="5848">
          <cell r="C5848" t="str">
            <v>267</v>
          </cell>
          <cell r="X5848">
            <v>0</v>
          </cell>
        </row>
        <row r="5849">
          <cell r="C5849" t="str">
            <v>267</v>
          </cell>
          <cell r="X5849">
            <v>0</v>
          </cell>
        </row>
        <row r="5850">
          <cell r="C5850" t="str">
            <v>267</v>
          </cell>
          <cell r="X5850">
            <v>1.25</v>
          </cell>
        </row>
        <row r="5851">
          <cell r="C5851" t="str">
            <v>267</v>
          </cell>
          <cell r="X5851">
            <v>2.5499999999999998</v>
          </cell>
        </row>
        <row r="5852">
          <cell r="C5852" t="str">
            <v>267</v>
          </cell>
          <cell r="X5852">
            <v>0</v>
          </cell>
        </row>
        <row r="5853">
          <cell r="C5853" t="str">
            <v>267</v>
          </cell>
          <cell r="X5853">
            <v>0</v>
          </cell>
        </row>
        <row r="5854">
          <cell r="C5854" t="str">
            <v>267</v>
          </cell>
          <cell r="X5854">
            <v>0</v>
          </cell>
        </row>
        <row r="5855">
          <cell r="C5855" t="str">
            <v>267</v>
          </cell>
          <cell r="X5855">
            <v>0</v>
          </cell>
        </row>
        <row r="5856">
          <cell r="C5856" t="str">
            <v>267</v>
          </cell>
          <cell r="X5856">
            <v>0</v>
          </cell>
        </row>
        <row r="5857">
          <cell r="C5857" t="str">
            <v>267</v>
          </cell>
          <cell r="X5857">
            <v>0</v>
          </cell>
        </row>
        <row r="5858">
          <cell r="C5858" t="str">
            <v>267</v>
          </cell>
          <cell r="X5858">
            <v>0</v>
          </cell>
        </row>
        <row r="5859">
          <cell r="C5859" t="str">
            <v>267</v>
          </cell>
          <cell r="X5859">
            <v>0</v>
          </cell>
        </row>
        <row r="5860">
          <cell r="C5860" t="str">
            <v>267</v>
          </cell>
          <cell r="X5860">
            <v>0</v>
          </cell>
        </row>
        <row r="5861">
          <cell r="C5861" t="str">
            <v>267</v>
          </cell>
          <cell r="X5861">
            <v>0</v>
          </cell>
        </row>
        <row r="5862">
          <cell r="C5862" t="str">
            <v>267</v>
          </cell>
          <cell r="X5862">
            <v>0</v>
          </cell>
        </row>
        <row r="5863">
          <cell r="C5863" t="str">
            <v>267</v>
          </cell>
          <cell r="X5863">
            <v>0</v>
          </cell>
        </row>
        <row r="5864">
          <cell r="C5864" t="str">
            <v>267</v>
          </cell>
          <cell r="X5864">
            <v>0</v>
          </cell>
        </row>
        <row r="5865">
          <cell r="C5865" t="str">
            <v>267</v>
          </cell>
          <cell r="X5865">
            <v>0</v>
          </cell>
        </row>
        <row r="5866">
          <cell r="C5866" t="str">
            <v>267</v>
          </cell>
          <cell r="X5866">
            <v>0</v>
          </cell>
        </row>
        <row r="5867">
          <cell r="C5867" t="str">
            <v>267</v>
          </cell>
          <cell r="X5867">
            <v>0</v>
          </cell>
        </row>
        <row r="5868">
          <cell r="C5868" t="str">
            <v>267</v>
          </cell>
          <cell r="X5868">
            <v>0</v>
          </cell>
        </row>
        <row r="5869">
          <cell r="C5869" t="str">
            <v>267</v>
          </cell>
          <cell r="X5869">
            <v>0</v>
          </cell>
        </row>
        <row r="5870">
          <cell r="C5870" t="str">
            <v>267</v>
          </cell>
          <cell r="X5870">
            <v>0</v>
          </cell>
        </row>
        <row r="5871">
          <cell r="C5871" t="str">
            <v>267</v>
          </cell>
          <cell r="X5871">
            <v>0</v>
          </cell>
        </row>
        <row r="5872">
          <cell r="C5872" t="str">
            <v>267</v>
          </cell>
          <cell r="X5872">
            <v>0</v>
          </cell>
        </row>
        <row r="5873">
          <cell r="C5873" t="str">
            <v>267</v>
          </cell>
          <cell r="X5873">
            <v>0</v>
          </cell>
        </row>
        <row r="5874">
          <cell r="C5874" t="str">
            <v>267</v>
          </cell>
          <cell r="X5874">
            <v>0</v>
          </cell>
        </row>
        <row r="5875">
          <cell r="C5875" t="str">
            <v>267</v>
          </cell>
          <cell r="X5875">
            <v>0</v>
          </cell>
        </row>
        <row r="5876">
          <cell r="C5876" t="str">
            <v>267</v>
          </cell>
          <cell r="X5876">
            <v>0</v>
          </cell>
        </row>
        <row r="5877">
          <cell r="C5877" t="str">
            <v>267</v>
          </cell>
          <cell r="X5877">
            <v>0</v>
          </cell>
        </row>
        <row r="5878">
          <cell r="C5878" t="str">
            <v>267</v>
          </cell>
          <cell r="X5878">
            <v>0</v>
          </cell>
        </row>
        <row r="5879">
          <cell r="C5879" t="str">
            <v>267</v>
          </cell>
          <cell r="X5879">
            <v>0</v>
          </cell>
        </row>
        <row r="5880">
          <cell r="C5880" t="str">
            <v>267</v>
          </cell>
          <cell r="X5880">
            <v>0</v>
          </cell>
        </row>
        <row r="5881">
          <cell r="C5881" t="str">
            <v>267</v>
          </cell>
          <cell r="X5881">
            <v>0</v>
          </cell>
        </row>
        <row r="5882">
          <cell r="C5882" t="str">
            <v>267</v>
          </cell>
          <cell r="X5882">
            <v>1.8</v>
          </cell>
        </row>
        <row r="5883">
          <cell r="C5883" t="str">
            <v>267</v>
          </cell>
          <cell r="X5883">
            <v>0</v>
          </cell>
        </row>
        <row r="5884">
          <cell r="C5884" t="str">
            <v>267</v>
          </cell>
          <cell r="X5884">
            <v>0</v>
          </cell>
        </row>
        <row r="5885">
          <cell r="C5885" t="str">
            <v>267</v>
          </cell>
          <cell r="X5885">
            <v>0</v>
          </cell>
        </row>
        <row r="5886">
          <cell r="C5886" t="str">
            <v>267</v>
          </cell>
          <cell r="X5886">
            <v>0</v>
          </cell>
        </row>
        <row r="5887">
          <cell r="C5887" t="str">
            <v>267</v>
          </cell>
          <cell r="X5887">
            <v>0</v>
          </cell>
        </row>
        <row r="5888">
          <cell r="C5888" t="str">
            <v>267</v>
          </cell>
          <cell r="X5888">
            <v>0</v>
          </cell>
        </row>
        <row r="5889">
          <cell r="C5889" t="str">
            <v>267</v>
          </cell>
          <cell r="X5889">
            <v>0</v>
          </cell>
        </row>
        <row r="5890">
          <cell r="C5890" t="str">
            <v>267</v>
          </cell>
          <cell r="X5890">
            <v>5</v>
          </cell>
        </row>
        <row r="5891">
          <cell r="C5891" t="str">
            <v>267</v>
          </cell>
          <cell r="X5891">
            <v>0</v>
          </cell>
        </row>
        <row r="5892">
          <cell r="C5892" t="str">
            <v>267</v>
          </cell>
          <cell r="X5892">
            <v>0</v>
          </cell>
        </row>
        <row r="5893">
          <cell r="C5893" t="str">
            <v>267</v>
          </cell>
          <cell r="X5893">
            <v>0</v>
          </cell>
        </row>
        <row r="5894">
          <cell r="C5894" t="str">
            <v>267</v>
          </cell>
          <cell r="X5894">
            <v>0</v>
          </cell>
        </row>
        <row r="5895">
          <cell r="C5895" t="str">
            <v>267</v>
          </cell>
          <cell r="X5895">
            <v>0</v>
          </cell>
        </row>
        <row r="5896">
          <cell r="C5896" t="str">
            <v>267</v>
          </cell>
          <cell r="X5896">
            <v>0</v>
          </cell>
        </row>
        <row r="5897">
          <cell r="C5897" t="str">
            <v>267</v>
          </cell>
          <cell r="X5897">
            <v>0</v>
          </cell>
        </row>
        <row r="5898">
          <cell r="C5898" t="str">
            <v>267</v>
          </cell>
          <cell r="X5898">
            <v>0.79999999999999993</v>
          </cell>
        </row>
        <row r="5899">
          <cell r="C5899" t="str">
            <v>267</v>
          </cell>
          <cell r="X5899">
            <v>0</v>
          </cell>
        </row>
        <row r="5900">
          <cell r="C5900" t="str">
            <v>267</v>
          </cell>
          <cell r="X5900">
            <v>0</v>
          </cell>
        </row>
        <row r="5901">
          <cell r="C5901" t="str">
            <v>267</v>
          </cell>
          <cell r="X5901">
            <v>0</v>
          </cell>
        </row>
        <row r="5902">
          <cell r="C5902" t="str">
            <v>267</v>
          </cell>
          <cell r="X5902">
            <v>0</v>
          </cell>
        </row>
        <row r="5903">
          <cell r="C5903" t="str">
            <v>267</v>
          </cell>
          <cell r="X5903">
            <v>0</v>
          </cell>
        </row>
        <row r="5904">
          <cell r="C5904" t="str">
            <v>267</v>
          </cell>
          <cell r="X5904">
            <v>0</v>
          </cell>
        </row>
        <row r="5905">
          <cell r="C5905" t="str">
            <v>267</v>
          </cell>
          <cell r="X5905">
            <v>0</v>
          </cell>
        </row>
        <row r="5906">
          <cell r="C5906" t="str">
            <v>267</v>
          </cell>
          <cell r="X5906">
            <v>0</v>
          </cell>
        </row>
        <row r="5907">
          <cell r="C5907" t="str">
            <v>267</v>
          </cell>
          <cell r="X5907">
            <v>0</v>
          </cell>
        </row>
        <row r="5908">
          <cell r="C5908" t="str">
            <v>267</v>
          </cell>
          <cell r="X5908">
            <v>0</v>
          </cell>
        </row>
        <row r="5909">
          <cell r="C5909" t="str">
            <v>267</v>
          </cell>
          <cell r="X5909">
            <v>0</v>
          </cell>
        </row>
        <row r="5910">
          <cell r="C5910" t="str">
            <v>267</v>
          </cell>
          <cell r="X5910">
            <v>0</v>
          </cell>
        </row>
        <row r="5911">
          <cell r="C5911" t="str">
            <v>267</v>
          </cell>
          <cell r="X5911">
            <v>0</v>
          </cell>
        </row>
        <row r="5912">
          <cell r="C5912" t="str">
            <v>267</v>
          </cell>
          <cell r="X5912">
            <v>0</v>
          </cell>
        </row>
        <row r="5913">
          <cell r="C5913" t="str">
            <v>267</v>
          </cell>
          <cell r="X5913">
            <v>0</v>
          </cell>
        </row>
        <row r="5914">
          <cell r="C5914" t="str">
            <v>267</v>
          </cell>
          <cell r="X5914">
            <v>0</v>
          </cell>
        </row>
        <row r="5915">
          <cell r="C5915" t="str">
            <v>267</v>
          </cell>
          <cell r="X5915">
            <v>0</v>
          </cell>
        </row>
        <row r="5916">
          <cell r="C5916" t="str">
            <v>267</v>
          </cell>
          <cell r="X5916">
            <v>0</v>
          </cell>
        </row>
        <row r="5917">
          <cell r="C5917" t="str">
            <v>267</v>
          </cell>
          <cell r="X5917">
            <v>0</v>
          </cell>
        </row>
        <row r="5918">
          <cell r="C5918" t="str">
            <v>267</v>
          </cell>
          <cell r="X5918">
            <v>0</v>
          </cell>
        </row>
        <row r="5919">
          <cell r="C5919" t="str">
            <v>267</v>
          </cell>
          <cell r="X5919">
            <v>0</v>
          </cell>
        </row>
        <row r="5920">
          <cell r="C5920" t="str">
            <v>267</v>
          </cell>
          <cell r="X5920">
            <v>0</v>
          </cell>
        </row>
        <row r="5921">
          <cell r="C5921" t="str">
            <v>267</v>
          </cell>
          <cell r="X5921">
            <v>0</v>
          </cell>
        </row>
        <row r="5922">
          <cell r="C5922" t="str">
            <v>267</v>
          </cell>
          <cell r="X5922">
            <v>4.5</v>
          </cell>
        </row>
        <row r="5923">
          <cell r="C5923" t="str">
            <v>267</v>
          </cell>
          <cell r="X5923">
            <v>0</v>
          </cell>
        </row>
        <row r="5924">
          <cell r="C5924" t="str">
            <v>267</v>
          </cell>
          <cell r="X5924">
            <v>0</v>
          </cell>
        </row>
        <row r="5925">
          <cell r="C5925" t="str">
            <v>267</v>
          </cell>
          <cell r="X5925">
            <v>0</v>
          </cell>
        </row>
        <row r="5926">
          <cell r="C5926" t="str">
            <v>267</v>
          </cell>
          <cell r="X5926">
            <v>0</v>
          </cell>
        </row>
        <row r="5927">
          <cell r="C5927" t="str">
            <v>267</v>
          </cell>
          <cell r="X5927">
            <v>0</v>
          </cell>
        </row>
        <row r="5928">
          <cell r="C5928" t="str">
            <v>267</v>
          </cell>
          <cell r="X5928">
            <v>0</v>
          </cell>
        </row>
        <row r="5929">
          <cell r="C5929" t="str">
            <v>267</v>
          </cell>
          <cell r="X5929">
            <v>0</v>
          </cell>
        </row>
        <row r="5930">
          <cell r="C5930" t="str">
            <v>267</v>
          </cell>
          <cell r="X5930">
            <v>0</v>
          </cell>
        </row>
        <row r="5931">
          <cell r="C5931" t="str">
            <v>267</v>
          </cell>
          <cell r="X5931">
            <v>0</v>
          </cell>
        </row>
        <row r="5932">
          <cell r="C5932" t="str">
            <v>267</v>
          </cell>
          <cell r="X5932">
            <v>0</v>
          </cell>
        </row>
        <row r="5933">
          <cell r="C5933" t="str">
            <v>267</v>
          </cell>
          <cell r="X5933">
            <v>0</v>
          </cell>
        </row>
        <row r="5934">
          <cell r="C5934" t="str">
            <v>267</v>
          </cell>
          <cell r="X5934">
            <v>0</v>
          </cell>
        </row>
        <row r="5935">
          <cell r="C5935" t="str">
            <v>267</v>
          </cell>
          <cell r="X5935">
            <v>0</v>
          </cell>
        </row>
        <row r="5936">
          <cell r="C5936" t="str">
            <v>267</v>
          </cell>
          <cell r="X5936">
            <v>0</v>
          </cell>
        </row>
        <row r="5937">
          <cell r="C5937" t="str">
            <v>267</v>
          </cell>
          <cell r="X5937">
            <v>0</v>
          </cell>
        </row>
        <row r="5938">
          <cell r="C5938" t="str">
            <v>267</v>
          </cell>
          <cell r="X5938">
            <v>0</v>
          </cell>
        </row>
        <row r="5939">
          <cell r="C5939" t="str">
            <v>267</v>
          </cell>
          <cell r="X5939">
            <v>0</v>
          </cell>
        </row>
        <row r="5940">
          <cell r="C5940" t="str">
            <v>267</v>
          </cell>
          <cell r="X5940">
            <v>0</v>
          </cell>
        </row>
        <row r="5941">
          <cell r="C5941" t="str">
            <v>267</v>
          </cell>
          <cell r="X5941">
            <v>0</v>
          </cell>
        </row>
        <row r="5942">
          <cell r="C5942" t="str">
            <v>267</v>
          </cell>
          <cell r="X5942">
            <v>0</v>
          </cell>
        </row>
        <row r="5943">
          <cell r="C5943" t="str">
            <v>267</v>
          </cell>
          <cell r="X5943">
            <v>0</v>
          </cell>
        </row>
        <row r="5944">
          <cell r="C5944" t="str">
            <v>267</v>
          </cell>
          <cell r="X5944">
            <v>0</v>
          </cell>
        </row>
        <row r="5945">
          <cell r="C5945" t="str">
            <v>267</v>
          </cell>
          <cell r="X5945">
            <v>0</v>
          </cell>
        </row>
        <row r="5946">
          <cell r="C5946" t="str">
            <v>267</v>
          </cell>
          <cell r="X5946">
            <v>0</v>
          </cell>
        </row>
        <row r="5947">
          <cell r="C5947" t="str">
            <v>267</v>
          </cell>
          <cell r="X5947">
            <v>0</v>
          </cell>
        </row>
        <row r="5948">
          <cell r="C5948" t="str">
            <v>267</v>
          </cell>
          <cell r="X5948">
            <v>0</v>
          </cell>
        </row>
        <row r="5949">
          <cell r="C5949" t="str">
            <v>267</v>
          </cell>
          <cell r="X5949">
            <v>0</v>
          </cell>
        </row>
        <row r="5950">
          <cell r="C5950" t="str">
            <v>267</v>
          </cell>
          <cell r="X5950">
            <v>0</v>
          </cell>
        </row>
        <row r="5951">
          <cell r="C5951" t="str">
            <v>267</v>
          </cell>
          <cell r="X5951">
            <v>0</v>
          </cell>
        </row>
        <row r="5952">
          <cell r="C5952" t="str">
            <v>267</v>
          </cell>
          <cell r="X5952">
            <v>0</v>
          </cell>
        </row>
        <row r="5953">
          <cell r="C5953" t="str">
            <v>267</v>
          </cell>
          <cell r="X5953">
            <v>0</v>
          </cell>
        </row>
        <row r="5954">
          <cell r="C5954" t="str">
            <v>267</v>
          </cell>
          <cell r="X5954">
            <v>0</v>
          </cell>
        </row>
        <row r="5955">
          <cell r="C5955" t="str">
            <v>267</v>
          </cell>
          <cell r="X5955">
            <v>0</v>
          </cell>
        </row>
        <row r="5956">
          <cell r="C5956" t="str">
            <v>267</v>
          </cell>
          <cell r="X5956">
            <v>0</v>
          </cell>
        </row>
        <row r="5957">
          <cell r="C5957" t="str">
            <v>267</v>
          </cell>
          <cell r="X5957">
            <v>0</v>
          </cell>
        </row>
        <row r="5958">
          <cell r="C5958" t="str">
            <v>267</v>
          </cell>
          <cell r="X5958">
            <v>0</v>
          </cell>
        </row>
        <row r="5959">
          <cell r="C5959" t="str">
            <v>267</v>
          </cell>
          <cell r="X5959">
            <v>0</v>
          </cell>
        </row>
        <row r="5960">
          <cell r="C5960" t="str">
            <v>267</v>
          </cell>
          <cell r="X5960">
            <v>0</v>
          </cell>
        </row>
        <row r="5961">
          <cell r="C5961" t="str">
            <v>267</v>
          </cell>
          <cell r="X5961">
            <v>0</v>
          </cell>
        </row>
        <row r="5962">
          <cell r="C5962" t="str">
            <v>267</v>
          </cell>
          <cell r="X5962">
            <v>1.5</v>
          </cell>
        </row>
        <row r="5963">
          <cell r="C5963" t="str">
            <v>267</v>
          </cell>
          <cell r="X5963">
            <v>0.60000000000000009</v>
          </cell>
        </row>
        <row r="5964">
          <cell r="C5964" t="str">
            <v>267</v>
          </cell>
          <cell r="X5964">
            <v>0</v>
          </cell>
        </row>
        <row r="5965">
          <cell r="C5965" t="str">
            <v>267</v>
          </cell>
          <cell r="X5965">
            <v>0</v>
          </cell>
        </row>
        <row r="5966">
          <cell r="C5966" t="str">
            <v>267</v>
          </cell>
          <cell r="X5966">
            <v>0</v>
          </cell>
        </row>
        <row r="5967">
          <cell r="C5967" t="str">
            <v>267</v>
          </cell>
          <cell r="X5967">
            <v>0.7</v>
          </cell>
        </row>
        <row r="5968">
          <cell r="C5968" t="str">
            <v>267</v>
          </cell>
          <cell r="X5968">
            <v>0</v>
          </cell>
        </row>
        <row r="5969">
          <cell r="C5969" t="str">
            <v>267</v>
          </cell>
          <cell r="X5969">
            <v>0</v>
          </cell>
        </row>
        <row r="5970">
          <cell r="C5970" t="str">
            <v>267</v>
          </cell>
          <cell r="X5970">
            <v>1.5</v>
          </cell>
        </row>
        <row r="5971">
          <cell r="C5971" t="str">
            <v>267</v>
          </cell>
          <cell r="X5971">
            <v>0.60000000000000009</v>
          </cell>
        </row>
        <row r="5972">
          <cell r="C5972" t="str">
            <v>267</v>
          </cell>
          <cell r="X5972">
            <v>0.60000000000000009</v>
          </cell>
        </row>
        <row r="5973">
          <cell r="C5973" t="str">
            <v>267</v>
          </cell>
          <cell r="X5973">
            <v>0.44999999999999996</v>
          </cell>
        </row>
        <row r="5974">
          <cell r="C5974" t="str">
            <v>267</v>
          </cell>
          <cell r="X5974">
            <v>0</v>
          </cell>
        </row>
        <row r="5975">
          <cell r="C5975" t="str">
            <v>267</v>
          </cell>
          <cell r="X5975">
            <v>1.5</v>
          </cell>
        </row>
        <row r="5976">
          <cell r="C5976" t="str">
            <v>267</v>
          </cell>
          <cell r="X5976">
            <v>0</v>
          </cell>
        </row>
        <row r="5977">
          <cell r="C5977" t="str">
            <v>267</v>
          </cell>
          <cell r="X5977">
            <v>0</v>
          </cell>
        </row>
        <row r="5978">
          <cell r="C5978" t="str">
            <v>267</v>
          </cell>
          <cell r="X5978">
            <v>1.5999999999999999</v>
          </cell>
        </row>
        <row r="5979">
          <cell r="C5979" t="str">
            <v>267</v>
          </cell>
          <cell r="X5979">
            <v>3.35</v>
          </cell>
        </row>
        <row r="5980">
          <cell r="C5980" t="str">
            <v>267</v>
          </cell>
          <cell r="X5980">
            <v>12.5</v>
          </cell>
        </row>
        <row r="5981">
          <cell r="C5981" t="str">
            <v>267</v>
          </cell>
          <cell r="X5981">
            <v>0</v>
          </cell>
        </row>
        <row r="5982">
          <cell r="C5982" t="str">
            <v>267</v>
          </cell>
          <cell r="X5982">
            <v>0</v>
          </cell>
        </row>
        <row r="5983">
          <cell r="C5983" t="str">
            <v>267</v>
          </cell>
          <cell r="X5983">
            <v>3.45</v>
          </cell>
        </row>
        <row r="5984">
          <cell r="C5984" t="str">
            <v>267</v>
          </cell>
          <cell r="X5984">
            <v>0</v>
          </cell>
        </row>
        <row r="5985">
          <cell r="C5985" t="str">
            <v>267</v>
          </cell>
          <cell r="X5985">
            <v>0</v>
          </cell>
        </row>
        <row r="5986">
          <cell r="C5986" t="str">
            <v>267</v>
          </cell>
          <cell r="X5986">
            <v>2.65</v>
          </cell>
        </row>
        <row r="5987">
          <cell r="C5987" t="str">
            <v>267</v>
          </cell>
          <cell r="X5987">
            <v>3.8</v>
          </cell>
        </row>
        <row r="5988">
          <cell r="C5988" t="str">
            <v>267</v>
          </cell>
          <cell r="X5988">
            <v>1.3700000000000003</v>
          </cell>
        </row>
        <row r="5989">
          <cell r="C5989" t="str">
            <v>267</v>
          </cell>
          <cell r="X5989">
            <v>0</v>
          </cell>
        </row>
        <row r="5990">
          <cell r="C5990" t="str">
            <v>267</v>
          </cell>
          <cell r="X5990">
            <v>0</v>
          </cell>
        </row>
        <row r="5991">
          <cell r="C5991" t="str">
            <v>267</v>
          </cell>
          <cell r="X5991">
            <v>0</v>
          </cell>
        </row>
        <row r="5992">
          <cell r="C5992" t="str">
            <v>267</v>
          </cell>
          <cell r="X5992">
            <v>4.95</v>
          </cell>
        </row>
        <row r="5993">
          <cell r="C5993" t="str">
            <v>267</v>
          </cell>
          <cell r="X5993">
            <v>0</v>
          </cell>
        </row>
        <row r="5994">
          <cell r="C5994" t="str">
            <v>267</v>
          </cell>
          <cell r="X5994">
            <v>0</v>
          </cell>
        </row>
        <row r="5995">
          <cell r="C5995" t="str">
            <v>267</v>
          </cell>
          <cell r="X5995">
            <v>0</v>
          </cell>
        </row>
        <row r="5996">
          <cell r="C5996" t="str">
            <v>267</v>
          </cell>
          <cell r="X5996">
            <v>0</v>
          </cell>
        </row>
        <row r="5997">
          <cell r="C5997" t="str">
            <v>267</v>
          </cell>
          <cell r="X5997">
            <v>0</v>
          </cell>
        </row>
        <row r="5998">
          <cell r="C5998" t="str">
            <v>267</v>
          </cell>
          <cell r="X5998">
            <v>0</v>
          </cell>
        </row>
        <row r="5999">
          <cell r="C5999" t="str">
            <v>267</v>
          </cell>
          <cell r="X5999">
            <v>0</v>
          </cell>
        </row>
        <row r="6000">
          <cell r="C6000" t="str">
            <v>267</v>
          </cell>
          <cell r="X6000">
            <v>0</v>
          </cell>
        </row>
        <row r="6001">
          <cell r="C6001" t="str">
            <v>267</v>
          </cell>
          <cell r="X6001">
            <v>0</v>
          </cell>
        </row>
        <row r="6002">
          <cell r="C6002" t="str">
            <v>267</v>
          </cell>
          <cell r="X6002">
            <v>1.5</v>
          </cell>
        </row>
        <row r="6003">
          <cell r="C6003" t="str">
            <v>267</v>
          </cell>
          <cell r="X6003">
            <v>1.5</v>
          </cell>
        </row>
        <row r="6004">
          <cell r="C6004" t="str">
            <v>267</v>
          </cell>
          <cell r="X6004">
            <v>5.5</v>
          </cell>
        </row>
        <row r="6005">
          <cell r="C6005" t="str">
            <v>267</v>
          </cell>
          <cell r="X6005">
            <v>0</v>
          </cell>
        </row>
        <row r="6006">
          <cell r="C6006" t="str">
            <v>267</v>
          </cell>
          <cell r="X6006">
            <v>0</v>
          </cell>
        </row>
        <row r="6007">
          <cell r="C6007" t="str">
            <v>267</v>
          </cell>
          <cell r="X6007">
            <v>0.8</v>
          </cell>
        </row>
        <row r="6008">
          <cell r="C6008" t="str">
            <v>267</v>
          </cell>
          <cell r="X6008">
            <v>0</v>
          </cell>
        </row>
        <row r="6009">
          <cell r="C6009" t="str">
            <v>267</v>
          </cell>
          <cell r="X6009">
            <v>0</v>
          </cell>
        </row>
        <row r="6010">
          <cell r="C6010" t="str">
            <v>267</v>
          </cell>
          <cell r="X6010">
            <v>1</v>
          </cell>
        </row>
        <row r="6011">
          <cell r="C6011" t="str">
            <v>267</v>
          </cell>
          <cell r="X6011">
            <v>0.44999999999999996</v>
          </cell>
        </row>
        <row r="6012">
          <cell r="C6012" t="str">
            <v>267</v>
          </cell>
          <cell r="X6012">
            <v>2</v>
          </cell>
        </row>
        <row r="6013">
          <cell r="C6013" t="str">
            <v>267</v>
          </cell>
          <cell r="X6013">
            <v>0</v>
          </cell>
        </row>
        <row r="6014">
          <cell r="C6014" t="str">
            <v>267</v>
          </cell>
          <cell r="X6014">
            <v>0</v>
          </cell>
        </row>
        <row r="6015">
          <cell r="C6015" t="str">
            <v>267</v>
          </cell>
          <cell r="X6015">
            <v>1.5499999999999998</v>
          </cell>
        </row>
        <row r="6016">
          <cell r="C6016" t="str">
            <v>267</v>
          </cell>
          <cell r="X6016">
            <v>0</v>
          </cell>
        </row>
        <row r="6017">
          <cell r="C6017" t="str">
            <v>267</v>
          </cell>
          <cell r="X6017">
            <v>0</v>
          </cell>
        </row>
        <row r="6018">
          <cell r="C6018" t="str">
            <v>267</v>
          </cell>
          <cell r="X6018">
            <v>1.25</v>
          </cell>
        </row>
        <row r="6019">
          <cell r="C6019" t="str">
            <v>267</v>
          </cell>
          <cell r="X6019">
            <v>2.1</v>
          </cell>
        </row>
        <row r="6020">
          <cell r="C6020" t="str">
            <v>267</v>
          </cell>
          <cell r="X6020">
            <v>0.30000000000000004</v>
          </cell>
        </row>
        <row r="6021">
          <cell r="C6021" t="str">
            <v>267</v>
          </cell>
          <cell r="X6021">
            <v>0</v>
          </cell>
        </row>
        <row r="6022">
          <cell r="C6022" t="str">
            <v>267</v>
          </cell>
          <cell r="X6022">
            <v>0</v>
          </cell>
        </row>
        <row r="6023">
          <cell r="C6023" t="str">
            <v>267</v>
          </cell>
          <cell r="X6023">
            <v>1.6500000000000001</v>
          </cell>
        </row>
        <row r="6024">
          <cell r="C6024" t="str">
            <v>267</v>
          </cell>
          <cell r="X6024">
            <v>0</v>
          </cell>
        </row>
        <row r="6025">
          <cell r="C6025" t="str">
            <v>267</v>
          </cell>
          <cell r="X6025">
            <v>0</v>
          </cell>
        </row>
        <row r="6026">
          <cell r="C6026" t="str">
            <v>267</v>
          </cell>
          <cell r="X6026">
            <v>6.25</v>
          </cell>
        </row>
        <row r="6027">
          <cell r="C6027" t="str">
            <v>267</v>
          </cell>
          <cell r="X6027">
            <v>1.6500000000000001</v>
          </cell>
        </row>
        <row r="6028">
          <cell r="C6028" t="str">
            <v>267</v>
          </cell>
          <cell r="X6028">
            <v>0.6</v>
          </cell>
        </row>
        <row r="6029">
          <cell r="C6029" t="str">
            <v>267</v>
          </cell>
          <cell r="X6029">
            <v>0</v>
          </cell>
        </row>
        <row r="6030">
          <cell r="C6030" t="str">
            <v>267</v>
          </cell>
          <cell r="X6030">
            <v>0</v>
          </cell>
        </row>
        <row r="6031">
          <cell r="C6031" t="str">
            <v>267</v>
          </cell>
          <cell r="X6031">
            <v>1.1500000000000001</v>
          </cell>
        </row>
        <row r="6032">
          <cell r="C6032" t="str">
            <v>267</v>
          </cell>
          <cell r="X6032">
            <v>0</v>
          </cell>
        </row>
        <row r="6033">
          <cell r="C6033" t="str">
            <v>267</v>
          </cell>
          <cell r="X6033">
            <v>0</v>
          </cell>
        </row>
        <row r="6034">
          <cell r="C6034" t="str">
            <v>267</v>
          </cell>
          <cell r="X6034">
            <v>0</v>
          </cell>
        </row>
        <row r="6035">
          <cell r="C6035" t="str">
            <v>267</v>
          </cell>
          <cell r="X6035">
            <v>0</v>
          </cell>
        </row>
        <row r="6036">
          <cell r="C6036" t="str">
            <v>267</v>
          </cell>
          <cell r="X6036">
            <v>0</v>
          </cell>
        </row>
        <row r="6037">
          <cell r="C6037" t="str">
            <v>267</v>
          </cell>
          <cell r="X6037">
            <v>0</v>
          </cell>
        </row>
        <row r="6038">
          <cell r="C6038" t="str">
            <v>267</v>
          </cell>
          <cell r="X6038">
            <v>0</v>
          </cell>
        </row>
        <row r="6039">
          <cell r="C6039" t="str">
            <v>267</v>
          </cell>
          <cell r="X6039">
            <v>0</v>
          </cell>
        </row>
        <row r="6040">
          <cell r="C6040" t="str">
            <v>267</v>
          </cell>
          <cell r="X6040">
            <v>0</v>
          </cell>
        </row>
        <row r="6041">
          <cell r="C6041" t="str">
            <v>267</v>
          </cell>
          <cell r="X6041">
            <v>0</v>
          </cell>
        </row>
        <row r="6042">
          <cell r="C6042" t="str">
            <v>267</v>
          </cell>
          <cell r="X6042">
            <v>27.5</v>
          </cell>
        </row>
        <row r="6043">
          <cell r="C6043" t="str">
            <v>267</v>
          </cell>
          <cell r="X6043">
            <v>2.4</v>
          </cell>
        </row>
        <row r="6044">
          <cell r="C6044" t="str">
            <v>267</v>
          </cell>
          <cell r="X6044">
            <v>0</v>
          </cell>
        </row>
        <row r="6045">
          <cell r="C6045" t="str">
            <v>267</v>
          </cell>
          <cell r="X6045">
            <v>0</v>
          </cell>
        </row>
        <row r="6046">
          <cell r="C6046" t="str">
            <v>267</v>
          </cell>
          <cell r="X6046">
            <v>55</v>
          </cell>
        </row>
        <row r="6047">
          <cell r="C6047" t="str">
            <v>267</v>
          </cell>
          <cell r="X6047">
            <v>199</v>
          </cell>
        </row>
        <row r="6048">
          <cell r="C6048" t="str">
            <v>267</v>
          </cell>
          <cell r="X6048">
            <v>40.5</v>
          </cell>
        </row>
        <row r="6049">
          <cell r="C6049" t="str">
            <v>267</v>
          </cell>
          <cell r="X6049">
            <v>288</v>
          </cell>
        </row>
        <row r="6050">
          <cell r="C6050" t="str">
            <v>267</v>
          </cell>
          <cell r="X6050">
            <v>0</v>
          </cell>
        </row>
        <row r="6051">
          <cell r="C6051" t="str">
            <v>267</v>
          </cell>
          <cell r="X6051">
            <v>0</v>
          </cell>
        </row>
        <row r="6052">
          <cell r="C6052" t="str">
            <v>267</v>
          </cell>
          <cell r="X6052">
            <v>0</v>
          </cell>
        </row>
        <row r="6053">
          <cell r="C6053" t="str">
            <v>267</v>
          </cell>
          <cell r="X6053">
            <v>0</v>
          </cell>
        </row>
        <row r="6054">
          <cell r="C6054" t="str">
            <v>267</v>
          </cell>
          <cell r="X6054">
            <v>86.31</v>
          </cell>
        </row>
        <row r="6055">
          <cell r="C6055" t="str">
            <v>267</v>
          </cell>
          <cell r="X6055">
            <v>0</v>
          </cell>
        </row>
        <row r="6056">
          <cell r="C6056" t="str">
            <v>267</v>
          </cell>
          <cell r="X6056">
            <v>0</v>
          </cell>
        </row>
        <row r="6057">
          <cell r="C6057" t="str">
            <v>267</v>
          </cell>
          <cell r="X6057">
            <v>0</v>
          </cell>
        </row>
        <row r="6058">
          <cell r="C6058" t="str">
            <v>267</v>
          </cell>
          <cell r="X6058">
            <v>0</v>
          </cell>
        </row>
        <row r="6059">
          <cell r="C6059" t="str">
            <v>267</v>
          </cell>
          <cell r="X6059">
            <v>0</v>
          </cell>
        </row>
        <row r="6060">
          <cell r="C6060" t="str">
            <v>267</v>
          </cell>
          <cell r="X6060">
            <v>0</v>
          </cell>
        </row>
        <row r="6061">
          <cell r="C6061" t="str">
            <v>267</v>
          </cell>
          <cell r="X6061">
            <v>0</v>
          </cell>
        </row>
        <row r="6062">
          <cell r="C6062" t="str">
            <v>267</v>
          </cell>
          <cell r="X6062">
            <v>4.04</v>
          </cell>
        </row>
        <row r="6063">
          <cell r="C6063" t="str">
            <v>267</v>
          </cell>
          <cell r="X6063">
            <v>66</v>
          </cell>
        </row>
        <row r="6064">
          <cell r="C6064" t="str">
            <v>267</v>
          </cell>
          <cell r="X6064">
            <v>0</v>
          </cell>
        </row>
        <row r="6065">
          <cell r="C6065" t="str">
            <v>267</v>
          </cell>
          <cell r="X6065">
            <v>0</v>
          </cell>
        </row>
        <row r="6066">
          <cell r="C6066" t="str">
            <v>267</v>
          </cell>
          <cell r="X6066">
            <v>0</v>
          </cell>
        </row>
        <row r="6067">
          <cell r="C6067" t="str">
            <v>267</v>
          </cell>
          <cell r="X6067">
            <v>0</v>
          </cell>
        </row>
        <row r="6068">
          <cell r="C6068" t="str">
            <v>267</v>
          </cell>
          <cell r="X6068">
            <v>0</v>
          </cell>
        </row>
        <row r="6069">
          <cell r="C6069" t="str">
            <v>267</v>
          </cell>
          <cell r="X6069">
            <v>0</v>
          </cell>
        </row>
        <row r="6070">
          <cell r="C6070" t="str">
            <v>267</v>
          </cell>
          <cell r="X6070">
            <v>56.63000000000001</v>
          </cell>
        </row>
        <row r="6071">
          <cell r="C6071" t="str">
            <v>267</v>
          </cell>
          <cell r="X6071">
            <v>0</v>
          </cell>
        </row>
        <row r="6072">
          <cell r="C6072" t="str">
            <v>267</v>
          </cell>
          <cell r="X6072">
            <v>0</v>
          </cell>
        </row>
        <row r="6073">
          <cell r="C6073" t="str">
            <v>267</v>
          </cell>
          <cell r="X6073">
            <v>0</v>
          </cell>
        </row>
        <row r="6074">
          <cell r="C6074" t="str">
            <v>267</v>
          </cell>
          <cell r="X6074">
            <v>0</v>
          </cell>
        </row>
        <row r="6075">
          <cell r="C6075" t="str">
            <v>267</v>
          </cell>
          <cell r="X6075">
            <v>0</v>
          </cell>
        </row>
        <row r="6076">
          <cell r="C6076" t="str">
            <v>267</v>
          </cell>
          <cell r="X6076">
            <v>0</v>
          </cell>
        </row>
        <row r="6077">
          <cell r="C6077" t="str">
            <v>267</v>
          </cell>
          <cell r="X6077">
            <v>0</v>
          </cell>
        </row>
        <row r="6078">
          <cell r="C6078" t="str">
            <v>267</v>
          </cell>
          <cell r="X6078">
            <v>0</v>
          </cell>
        </row>
        <row r="6079">
          <cell r="C6079" t="str">
            <v>267</v>
          </cell>
          <cell r="X6079">
            <v>0</v>
          </cell>
        </row>
        <row r="6080">
          <cell r="C6080" t="str">
            <v>267</v>
          </cell>
          <cell r="X6080">
            <v>0</v>
          </cell>
        </row>
        <row r="6081">
          <cell r="C6081" t="str">
            <v>267</v>
          </cell>
          <cell r="X6081">
            <v>0</v>
          </cell>
        </row>
        <row r="6082">
          <cell r="C6082" t="str">
            <v>166</v>
          </cell>
          <cell r="X6082">
            <v>20.720000000000002</v>
          </cell>
        </row>
        <row r="6083">
          <cell r="C6083" t="str">
            <v>166</v>
          </cell>
          <cell r="X6083">
            <v>0</v>
          </cell>
        </row>
        <row r="6084">
          <cell r="C6084" t="str">
            <v>166</v>
          </cell>
          <cell r="X6084">
            <v>0</v>
          </cell>
        </row>
        <row r="6085">
          <cell r="C6085" t="str">
            <v>166</v>
          </cell>
          <cell r="X6085">
            <v>0</v>
          </cell>
        </row>
        <row r="6086">
          <cell r="C6086" t="str">
            <v>166</v>
          </cell>
          <cell r="X6086">
            <v>19.660000000000004</v>
          </cell>
        </row>
        <row r="6087">
          <cell r="C6087" t="str">
            <v>166</v>
          </cell>
          <cell r="X6087">
            <v>4.8500000000000005</v>
          </cell>
        </row>
        <row r="6088">
          <cell r="C6088" t="str">
            <v>166</v>
          </cell>
          <cell r="X6088">
            <v>0</v>
          </cell>
        </row>
        <row r="6089">
          <cell r="C6089" t="str">
            <v>166</v>
          </cell>
          <cell r="X6089">
            <v>14.58</v>
          </cell>
        </row>
        <row r="6090">
          <cell r="C6090" t="str">
            <v>166</v>
          </cell>
          <cell r="X6090">
            <v>3.4300000000000006</v>
          </cell>
        </row>
        <row r="6091">
          <cell r="C6091" t="str">
            <v>166</v>
          </cell>
          <cell r="X6091">
            <v>3.2330000000000001</v>
          </cell>
        </row>
        <row r="6092">
          <cell r="C6092" t="str">
            <v>166</v>
          </cell>
          <cell r="X6092">
            <v>0.53900000000000003</v>
          </cell>
        </row>
        <row r="6093">
          <cell r="C6093" t="str">
            <v>166</v>
          </cell>
          <cell r="X6093">
            <v>0</v>
          </cell>
        </row>
        <row r="6094">
          <cell r="C6094" t="str">
            <v>166</v>
          </cell>
          <cell r="X6094">
            <v>0</v>
          </cell>
        </row>
        <row r="6095">
          <cell r="C6095" t="str">
            <v>166</v>
          </cell>
          <cell r="X6095">
            <v>0</v>
          </cell>
        </row>
        <row r="6096">
          <cell r="C6096" t="str">
            <v>166</v>
          </cell>
          <cell r="X6096">
            <v>0</v>
          </cell>
        </row>
        <row r="6097">
          <cell r="C6097" t="str">
            <v>166</v>
          </cell>
          <cell r="X6097">
            <v>0</v>
          </cell>
        </row>
        <row r="6098">
          <cell r="C6098" t="str">
            <v>166</v>
          </cell>
          <cell r="X6098">
            <v>1.6900000000000004</v>
          </cell>
        </row>
        <row r="6099">
          <cell r="C6099" t="str">
            <v>166</v>
          </cell>
          <cell r="X6099">
            <v>1.6010000000000002</v>
          </cell>
        </row>
        <row r="6100">
          <cell r="C6100" t="str">
            <v>166</v>
          </cell>
          <cell r="X6100">
            <v>0</v>
          </cell>
        </row>
        <row r="6101">
          <cell r="C6101" t="str">
            <v>166</v>
          </cell>
          <cell r="X6101">
            <v>0</v>
          </cell>
        </row>
        <row r="6102">
          <cell r="C6102" t="str">
            <v>166</v>
          </cell>
          <cell r="X6102">
            <v>0</v>
          </cell>
        </row>
        <row r="6103">
          <cell r="C6103" t="str">
            <v>166</v>
          </cell>
          <cell r="X6103">
            <v>0</v>
          </cell>
        </row>
        <row r="6104">
          <cell r="C6104" t="str">
            <v>166</v>
          </cell>
          <cell r="X6104">
            <v>0</v>
          </cell>
        </row>
        <row r="6105">
          <cell r="C6105" t="str">
            <v>166</v>
          </cell>
          <cell r="X6105">
            <v>0</v>
          </cell>
        </row>
        <row r="6106">
          <cell r="C6106" t="str">
            <v>166</v>
          </cell>
          <cell r="X6106">
            <v>1.6900000000000004</v>
          </cell>
        </row>
        <row r="6107">
          <cell r="C6107" t="str">
            <v>166</v>
          </cell>
          <cell r="X6107">
            <v>1.6010000000000002</v>
          </cell>
        </row>
        <row r="6108">
          <cell r="C6108" t="str">
            <v>166</v>
          </cell>
          <cell r="X6108">
            <v>0</v>
          </cell>
        </row>
        <row r="6109">
          <cell r="C6109" t="str">
            <v>166</v>
          </cell>
          <cell r="X6109">
            <v>0</v>
          </cell>
        </row>
        <row r="6110">
          <cell r="C6110" t="str">
            <v>166</v>
          </cell>
          <cell r="X6110">
            <v>19.46</v>
          </cell>
        </row>
        <row r="6111">
          <cell r="C6111" t="str">
            <v>166</v>
          </cell>
          <cell r="X6111">
            <v>0</v>
          </cell>
        </row>
        <row r="6112">
          <cell r="C6112" t="str">
            <v>166</v>
          </cell>
          <cell r="X6112">
            <v>0</v>
          </cell>
        </row>
        <row r="6113">
          <cell r="C6113" t="str">
            <v>166</v>
          </cell>
          <cell r="X6113">
            <v>0</v>
          </cell>
        </row>
        <row r="6114">
          <cell r="C6114" t="str">
            <v>166</v>
          </cell>
          <cell r="X6114">
            <v>0</v>
          </cell>
        </row>
        <row r="6115">
          <cell r="C6115" t="str">
            <v>166</v>
          </cell>
          <cell r="X6115">
            <v>0</v>
          </cell>
        </row>
        <row r="6116">
          <cell r="C6116" t="str">
            <v>166</v>
          </cell>
          <cell r="X6116">
            <v>0</v>
          </cell>
        </row>
        <row r="6117">
          <cell r="C6117" t="str">
            <v>166</v>
          </cell>
          <cell r="X6117">
            <v>0</v>
          </cell>
        </row>
        <row r="6118">
          <cell r="C6118" t="str">
            <v>166</v>
          </cell>
          <cell r="X6118">
            <v>0</v>
          </cell>
        </row>
        <row r="6119">
          <cell r="C6119" t="str">
            <v>166</v>
          </cell>
          <cell r="X6119">
            <v>0</v>
          </cell>
        </row>
        <row r="6120">
          <cell r="C6120" t="str">
            <v>166</v>
          </cell>
          <cell r="X6120">
            <v>0</v>
          </cell>
        </row>
        <row r="6121">
          <cell r="C6121" t="str">
            <v>166</v>
          </cell>
          <cell r="X6121">
            <v>0</v>
          </cell>
        </row>
        <row r="6122">
          <cell r="C6122" t="str">
            <v>166</v>
          </cell>
          <cell r="X6122">
            <v>3.4300000000000006</v>
          </cell>
        </row>
        <row r="6123">
          <cell r="C6123" t="str">
            <v>166</v>
          </cell>
          <cell r="X6123">
            <v>3.2330000000000001</v>
          </cell>
        </row>
        <row r="6124">
          <cell r="C6124" t="str">
            <v>166</v>
          </cell>
          <cell r="X6124">
            <v>1.1400000000000001</v>
          </cell>
        </row>
        <row r="6125">
          <cell r="C6125" t="str">
            <v>166</v>
          </cell>
          <cell r="X6125">
            <v>0</v>
          </cell>
        </row>
        <row r="6126">
          <cell r="C6126" t="str">
            <v>166</v>
          </cell>
          <cell r="X6126">
            <v>0</v>
          </cell>
        </row>
        <row r="6127">
          <cell r="C6127" t="str">
            <v>166</v>
          </cell>
          <cell r="X6127">
            <v>0</v>
          </cell>
        </row>
        <row r="6128">
          <cell r="C6128" t="str">
            <v>166</v>
          </cell>
          <cell r="X6128">
            <v>0</v>
          </cell>
        </row>
        <row r="6129">
          <cell r="C6129" t="str">
            <v>166</v>
          </cell>
          <cell r="X6129">
            <v>0</v>
          </cell>
        </row>
        <row r="6130">
          <cell r="C6130" t="str">
            <v>166</v>
          </cell>
          <cell r="X6130">
            <v>2.61</v>
          </cell>
        </row>
        <row r="6131">
          <cell r="C6131" t="str">
            <v>166</v>
          </cell>
          <cell r="X6131">
            <v>2.1959999999999997</v>
          </cell>
        </row>
        <row r="6132">
          <cell r="C6132" t="str">
            <v>166</v>
          </cell>
          <cell r="X6132">
            <v>0</v>
          </cell>
        </row>
        <row r="6133">
          <cell r="C6133" t="str">
            <v>166</v>
          </cell>
          <cell r="X6133">
            <v>0</v>
          </cell>
        </row>
        <row r="6134">
          <cell r="C6134" t="str">
            <v>166</v>
          </cell>
          <cell r="X6134">
            <v>0</v>
          </cell>
        </row>
        <row r="6135">
          <cell r="C6135" t="str">
            <v>166</v>
          </cell>
          <cell r="X6135">
            <v>0</v>
          </cell>
        </row>
        <row r="6136">
          <cell r="C6136" t="str">
            <v>166</v>
          </cell>
          <cell r="X6136">
            <v>0</v>
          </cell>
        </row>
        <row r="6137">
          <cell r="C6137" t="str">
            <v>166</v>
          </cell>
          <cell r="X6137">
            <v>0</v>
          </cell>
        </row>
        <row r="6138">
          <cell r="C6138" t="str">
            <v>166</v>
          </cell>
          <cell r="X6138">
            <v>1.0100000000000002</v>
          </cell>
        </row>
        <row r="6139">
          <cell r="C6139" t="str">
            <v>166</v>
          </cell>
          <cell r="X6139">
            <v>0.91099999999999992</v>
          </cell>
        </row>
        <row r="6140">
          <cell r="C6140" t="str">
            <v>166</v>
          </cell>
          <cell r="X6140">
            <v>0</v>
          </cell>
        </row>
        <row r="6141">
          <cell r="C6141" t="str">
            <v>166</v>
          </cell>
          <cell r="X6141">
            <v>0</v>
          </cell>
        </row>
        <row r="6142">
          <cell r="C6142" t="str">
            <v>166</v>
          </cell>
          <cell r="X6142">
            <v>0</v>
          </cell>
        </row>
        <row r="6143">
          <cell r="C6143" t="str">
            <v>166</v>
          </cell>
          <cell r="X6143">
            <v>0</v>
          </cell>
        </row>
        <row r="6144">
          <cell r="C6144" t="str">
            <v>166</v>
          </cell>
          <cell r="X6144">
            <v>0</v>
          </cell>
        </row>
        <row r="6145">
          <cell r="C6145" t="str">
            <v>166</v>
          </cell>
          <cell r="X6145">
            <v>0</v>
          </cell>
        </row>
        <row r="6146">
          <cell r="C6146" t="str">
            <v>166</v>
          </cell>
          <cell r="X6146">
            <v>22.702000000000002</v>
          </cell>
        </row>
        <row r="6147">
          <cell r="C6147" t="str">
            <v>166</v>
          </cell>
          <cell r="X6147">
            <v>6.8929999999999998</v>
          </cell>
        </row>
        <row r="6148">
          <cell r="C6148" t="str">
            <v>166</v>
          </cell>
          <cell r="X6148">
            <v>1.8151999999999997</v>
          </cell>
        </row>
        <row r="6149">
          <cell r="C6149" t="str">
            <v>166</v>
          </cell>
          <cell r="X6149">
            <v>32.290000000000006</v>
          </cell>
        </row>
        <row r="6150">
          <cell r="C6150" t="str">
            <v>166</v>
          </cell>
          <cell r="X6150">
            <v>1.3200000000000003</v>
          </cell>
        </row>
        <row r="6151">
          <cell r="C6151" t="str">
            <v>166</v>
          </cell>
          <cell r="X6151">
            <v>0</v>
          </cell>
        </row>
        <row r="6152">
          <cell r="C6152" t="str">
            <v>166</v>
          </cell>
          <cell r="X6152">
            <v>0</v>
          </cell>
        </row>
        <row r="6153">
          <cell r="C6153" t="str">
            <v>166</v>
          </cell>
          <cell r="X6153">
            <v>0</v>
          </cell>
        </row>
        <row r="6154">
          <cell r="C6154" t="str">
            <v>166</v>
          </cell>
          <cell r="X6154">
            <v>2.2799999999999998</v>
          </cell>
        </row>
        <row r="6155">
          <cell r="C6155" t="str">
            <v>166</v>
          </cell>
          <cell r="X6155">
            <v>0</v>
          </cell>
        </row>
        <row r="6156">
          <cell r="C6156" t="str">
            <v>166</v>
          </cell>
          <cell r="X6156">
            <v>0</v>
          </cell>
        </row>
        <row r="6157">
          <cell r="C6157" t="str">
            <v>166</v>
          </cell>
          <cell r="X6157">
            <v>0</v>
          </cell>
        </row>
        <row r="6158">
          <cell r="C6158" t="str">
            <v>166</v>
          </cell>
          <cell r="X6158">
            <v>0</v>
          </cell>
        </row>
        <row r="6159">
          <cell r="C6159" t="str">
            <v>166</v>
          </cell>
          <cell r="X6159">
            <v>0</v>
          </cell>
        </row>
        <row r="6160">
          <cell r="C6160" t="str">
            <v>166</v>
          </cell>
          <cell r="X6160">
            <v>0</v>
          </cell>
        </row>
        <row r="6161">
          <cell r="C6161" t="str">
            <v>166</v>
          </cell>
          <cell r="X6161">
            <v>0</v>
          </cell>
        </row>
        <row r="6162">
          <cell r="C6162" t="str">
            <v>166</v>
          </cell>
          <cell r="X6162">
            <v>11.340000000000002</v>
          </cell>
        </row>
        <row r="6163">
          <cell r="C6163" t="str">
            <v>166</v>
          </cell>
          <cell r="X6163">
            <v>0</v>
          </cell>
        </row>
        <row r="6164">
          <cell r="C6164" t="str">
            <v>166</v>
          </cell>
          <cell r="X6164">
            <v>0.14200000000000002</v>
          </cell>
        </row>
        <row r="6165">
          <cell r="C6165" t="str">
            <v>166</v>
          </cell>
          <cell r="X6165">
            <v>0</v>
          </cell>
        </row>
        <row r="6166">
          <cell r="C6166" t="str">
            <v>166</v>
          </cell>
          <cell r="X6166">
            <v>4.7000000000000011</v>
          </cell>
        </row>
        <row r="6167">
          <cell r="C6167" t="str">
            <v>166</v>
          </cell>
          <cell r="X6167">
            <v>0</v>
          </cell>
        </row>
        <row r="6168">
          <cell r="C6168" t="str">
            <v>166</v>
          </cell>
          <cell r="X6168">
            <v>0</v>
          </cell>
        </row>
        <row r="6169">
          <cell r="C6169" t="str">
            <v>166</v>
          </cell>
          <cell r="X6169">
            <v>0</v>
          </cell>
        </row>
        <row r="6170">
          <cell r="C6170" t="str">
            <v>166</v>
          </cell>
          <cell r="X6170">
            <v>0</v>
          </cell>
        </row>
        <row r="6171">
          <cell r="C6171" t="str">
            <v>166</v>
          </cell>
          <cell r="X6171">
            <v>0</v>
          </cell>
        </row>
        <row r="6172">
          <cell r="C6172" t="str">
            <v>166</v>
          </cell>
          <cell r="X6172">
            <v>0</v>
          </cell>
        </row>
        <row r="6173">
          <cell r="C6173" t="str">
            <v>166</v>
          </cell>
          <cell r="X6173">
            <v>0</v>
          </cell>
        </row>
        <row r="6174">
          <cell r="C6174" t="str">
            <v>166</v>
          </cell>
          <cell r="X6174">
            <v>0</v>
          </cell>
        </row>
        <row r="6175">
          <cell r="C6175" t="str">
            <v>166</v>
          </cell>
          <cell r="X6175">
            <v>0</v>
          </cell>
        </row>
        <row r="6176">
          <cell r="C6176" t="str">
            <v>166</v>
          </cell>
          <cell r="X6176">
            <v>0</v>
          </cell>
        </row>
        <row r="6177">
          <cell r="C6177" t="str">
            <v>166</v>
          </cell>
          <cell r="X6177">
            <v>0</v>
          </cell>
        </row>
        <row r="6178">
          <cell r="C6178" t="str">
            <v>166</v>
          </cell>
          <cell r="X6178">
            <v>0</v>
          </cell>
        </row>
        <row r="6179">
          <cell r="C6179" t="str">
            <v>166</v>
          </cell>
          <cell r="X6179">
            <v>0</v>
          </cell>
        </row>
        <row r="6180">
          <cell r="C6180" t="str">
            <v>166</v>
          </cell>
          <cell r="X6180">
            <v>0</v>
          </cell>
        </row>
        <row r="6181">
          <cell r="C6181" t="str">
            <v>166</v>
          </cell>
          <cell r="X6181">
            <v>0</v>
          </cell>
        </row>
        <row r="6182">
          <cell r="C6182" t="str">
            <v>166</v>
          </cell>
          <cell r="X6182">
            <v>0</v>
          </cell>
        </row>
        <row r="6183">
          <cell r="C6183" t="str">
            <v>166</v>
          </cell>
          <cell r="X6183">
            <v>0</v>
          </cell>
        </row>
        <row r="6184">
          <cell r="C6184" t="str">
            <v>166</v>
          </cell>
          <cell r="X6184">
            <v>0</v>
          </cell>
        </row>
        <row r="6185">
          <cell r="C6185" t="str">
            <v>166</v>
          </cell>
          <cell r="X6185">
            <v>0</v>
          </cell>
        </row>
        <row r="6186">
          <cell r="C6186" t="str">
            <v>166</v>
          </cell>
          <cell r="X6186">
            <v>0</v>
          </cell>
        </row>
        <row r="6187">
          <cell r="C6187" t="str">
            <v>166</v>
          </cell>
          <cell r="X6187">
            <v>0</v>
          </cell>
        </row>
        <row r="6188">
          <cell r="C6188" t="str">
            <v>166</v>
          </cell>
          <cell r="X6188">
            <v>0</v>
          </cell>
        </row>
        <row r="6189">
          <cell r="C6189" t="str">
            <v>166</v>
          </cell>
          <cell r="X6189">
            <v>0</v>
          </cell>
        </row>
        <row r="6190">
          <cell r="C6190" t="str">
            <v>166</v>
          </cell>
          <cell r="X6190">
            <v>0</v>
          </cell>
        </row>
        <row r="6191">
          <cell r="C6191" t="str">
            <v>166</v>
          </cell>
          <cell r="X6191">
            <v>0</v>
          </cell>
        </row>
        <row r="6192">
          <cell r="C6192" t="str">
            <v>166</v>
          </cell>
          <cell r="X6192">
            <v>0</v>
          </cell>
        </row>
        <row r="6193">
          <cell r="C6193" t="str">
            <v>166</v>
          </cell>
          <cell r="X6193">
            <v>0</v>
          </cell>
        </row>
        <row r="6194">
          <cell r="C6194" t="str">
            <v>166</v>
          </cell>
          <cell r="X6194">
            <v>0</v>
          </cell>
        </row>
        <row r="6195">
          <cell r="C6195" t="str">
            <v>166</v>
          </cell>
          <cell r="X6195">
            <v>0</v>
          </cell>
        </row>
        <row r="6196">
          <cell r="C6196" t="str">
            <v>166</v>
          </cell>
          <cell r="X6196">
            <v>0</v>
          </cell>
        </row>
        <row r="6197">
          <cell r="C6197" t="str">
            <v>166</v>
          </cell>
          <cell r="X6197">
            <v>0</v>
          </cell>
        </row>
        <row r="6198">
          <cell r="C6198" t="str">
            <v>166</v>
          </cell>
          <cell r="X6198">
            <v>0</v>
          </cell>
        </row>
        <row r="6199">
          <cell r="C6199" t="str">
            <v>166</v>
          </cell>
          <cell r="X6199">
            <v>0</v>
          </cell>
        </row>
        <row r="6200">
          <cell r="C6200" t="str">
            <v>166</v>
          </cell>
          <cell r="X6200">
            <v>0</v>
          </cell>
        </row>
        <row r="6201">
          <cell r="C6201" t="str">
            <v>166</v>
          </cell>
          <cell r="X6201">
            <v>0</v>
          </cell>
        </row>
        <row r="6202">
          <cell r="C6202" t="str">
            <v>166</v>
          </cell>
          <cell r="X6202">
            <v>0</v>
          </cell>
        </row>
        <row r="6203">
          <cell r="C6203" t="str">
            <v>166</v>
          </cell>
          <cell r="X6203">
            <v>2.2799999999999998</v>
          </cell>
        </row>
        <row r="6204">
          <cell r="C6204" t="str">
            <v>166</v>
          </cell>
          <cell r="X6204">
            <v>3.0300000000000002</v>
          </cell>
        </row>
        <row r="6205">
          <cell r="C6205" t="str">
            <v>166</v>
          </cell>
          <cell r="X6205">
            <v>2.04</v>
          </cell>
        </row>
        <row r="6206">
          <cell r="C6206" t="str">
            <v>166</v>
          </cell>
          <cell r="X6206">
            <v>0</v>
          </cell>
        </row>
        <row r="6207">
          <cell r="C6207" t="str">
            <v>166</v>
          </cell>
          <cell r="X6207">
            <v>0</v>
          </cell>
        </row>
        <row r="6208">
          <cell r="C6208" t="str">
            <v>166</v>
          </cell>
          <cell r="X6208">
            <v>0</v>
          </cell>
        </row>
        <row r="6209">
          <cell r="C6209" t="str">
            <v>166</v>
          </cell>
          <cell r="X6209">
            <v>0</v>
          </cell>
        </row>
        <row r="6210">
          <cell r="C6210" t="str">
            <v>166</v>
          </cell>
          <cell r="X6210">
            <v>0</v>
          </cell>
        </row>
        <row r="6211">
          <cell r="C6211" t="str">
            <v>166</v>
          </cell>
          <cell r="X6211">
            <v>2.2799999999999998</v>
          </cell>
        </row>
        <row r="6212">
          <cell r="C6212" t="str">
            <v>166</v>
          </cell>
          <cell r="X6212">
            <v>3.0300000000000002</v>
          </cell>
        </row>
        <row r="6213">
          <cell r="C6213" t="str">
            <v>166</v>
          </cell>
          <cell r="X6213">
            <v>2.04</v>
          </cell>
        </row>
        <row r="6214">
          <cell r="C6214" t="str">
            <v>166</v>
          </cell>
          <cell r="X6214">
            <v>0</v>
          </cell>
        </row>
        <row r="6215">
          <cell r="C6215" t="str">
            <v>166</v>
          </cell>
          <cell r="X6215">
            <v>0</v>
          </cell>
        </row>
        <row r="6216">
          <cell r="C6216" t="str">
            <v>166</v>
          </cell>
          <cell r="X6216">
            <v>0</v>
          </cell>
        </row>
        <row r="6217">
          <cell r="C6217" t="str">
            <v>166</v>
          </cell>
          <cell r="X6217">
            <v>0</v>
          </cell>
        </row>
        <row r="6218">
          <cell r="C6218" t="str">
            <v>166</v>
          </cell>
          <cell r="X6218">
            <v>0</v>
          </cell>
        </row>
        <row r="6219">
          <cell r="C6219" t="str">
            <v>166</v>
          </cell>
          <cell r="X6219">
            <v>0</v>
          </cell>
        </row>
        <row r="6220">
          <cell r="C6220" t="str">
            <v>166</v>
          </cell>
          <cell r="X6220">
            <v>0</v>
          </cell>
        </row>
        <row r="6221">
          <cell r="C6221" t="str">
            <v>166</v>
          </cell>
          <cell r="X6221">
            <v>0</v>
          </cell>
        </row>
        <row r="6222">
          <cell r="C6222" t="str">
            <v>166</v>
          </cell>
          <cell r="X6222">
            <v>0</v>
          </cell>
        </row>
        <row r="6223">
          <cell r="C6223" t="str">
            <v>166</v>
          </cell>
          <cell r="X6223">
            <v>0</v>
          </cell>
        </row>
        <row r="6224">
          <cell r="C6224" t="str">
            <v>166</v>
          </cell>
          <cell r="X6224">
            <v>0</v>
          </cell>
        </row>
        <row r="6225">
          <cell r="C6225" t="str">
            <v>166</v>
          </cell>
          <cell r="X6225">
            <v>0</v>
          </cell>
        </row>
        <row r="6226">
          <cell r="C6226" t="str">
            <v>166</v>
          </cell>
          <cell r="X6226">
            <v>0</v>
          </cell>
        </row>
        <row r="6227">
          <cell r="C6227" t="str">
            <v>166</v>
          </cell>
          <cell r="X6227">
            <v>0</v>
          </cell>
        </row>
        <row r="6228">
          <cell r="C6228" t="str">
            <v>166</v>
          </cell>
          <cell r="X6228">
            <v>0</v>
          </cell>
        </row>
        <row r="6229">
          <cell r="C6229" t="str">
            <v>166</v>
          </cell>
          <cell r="X6229">
            <v>0</v>
          </cell>
        </row>
        <row r="6230">
          <cell r="C6230" t="str">
            <v>166</v>
          </cell>
          <cell r="X6230">
            <v>0</v>
          </cell>
        </row>
        <row r="6231">
          <cell r="C6231" t="str">
            <v>166</v>
          </cell>
          <cell r="X6231">
            <v>0</v>
          </cell>
        </row>
        <row r="6232">
          <cell r="C6232" t="str">
            <v>166</v>
          </cell>
          <cell r="X6232">
            <v>0</v>
          </cell>
        </row>
        <row r="6233">
          <cell r="C6233" t="str">
            <v>166</v>
          </cell>
          <cell r="X6233">
            <v>0</v>
          </cell>
        </row>
        <row r="6234">
          <cell r="C6234" t="str">
            <v>166</v>
          </cell>
          <cell r="X6234">
            <v>0</v>
          </cell>
        </row>
        <row r="6235">
          <cell r="C6235" t="str">
            <v>166</v>
          </cell>
          <cell r="X6235">
            <v>0</v>
          </cell>
        </row>
        <row r="6236">
          <cell r="C6236" t="str">
            <v>166</v>
          </cell>
          <cell r="X6236">
            <v>0</v>
          </cell>
        </row>
        <row r="6237">
          <cell r="C6237" t="str">
            <v>166</v>
          </cell>
          <cell r="X6237">
            <v>0</v>
          </cell>
        </row>
        <row r="6238">
          <cell r="C6238" t="str">
            <v>166</v>
          </cell>
          <cell r="X6238">
            <v>0</v>
          </cell>
        </row>
        <row r="6239">
          <cell r="C6239" t="str">
            <v>166</v>
          </cell>
          <cell r="X6239">
            <v>0</v>
          </cell>
        </row>
        <row r="6240">
          <cell r="C6240" t="str">
            <v>166</v>
          </cell>
          <cell r="X6240">
            <v>0</v>
          </cell>
        </row>
        <row r="6241">
          <cell r="C6241" t="str">
            <v>166</v>
          </cell>
          <cell r="X6241">
            <v>0</v>
          </cell>
        </row>
        <row r="6242">
          <cell r="C6242" t="str">
            <v>166</v>
          </cell>
          <cell r="X6242">
            <v>4.8740000000000006</v>
          </cell>
        </row>
        <row r="6243">
          <cell r="C6243" t="str">
            <v>166</v>
          </cell>
          <cell r="X6243">
            <v>0</v>
          </cell>
        </row>
        <row r="6244">
          <cell r="C6244" t="str">
            <v>166</v>
          </cell>
          <cell r="X6244">
            <v>0</v>
          </cell>
        </row>
        <row r="6245">
          <cell r="C6245" t="str">
            <v>166</v>
          </cell>
          <cell r="X6245">
            <v>0</v>
          </cell>
        </row>
        <row r="6246">
          <cell r="C6246" t="str">
            <v>166</v>
          </cell>
          <cell r="X6246">
            <v>0</v>
          </cell>
        </row>
        <row r="6247">
          <cell r="C6247" t="str">
            <v>166</v>
          </cell>
          <cell r="X6247">
            <v>0</v>
          </cell>
        </row>
        <row r="6248">
          <cell r="C6248" t="str">
            <v>166</v>
          </cell>
          <cell r="X6248">
            <v>0</v>
          </cell>
        </row>
        <row r="6249">
          <cell r="C6249" t="str">
            <v>166</v>
          </cell>
          <cell r="X6249">
            <v>0</v>
          </cell>
        </row>
        <row r="6250">
          <cell r="C6250" t="str">
            <v>166</v>
          </cell>
          <cell r="X6250">
            <v>0</v>
          </cell>
        </row>
        <row r="6251">
          <cell r="C6251" t="str">
            <v>166</v>
          </cell>
          <cell r="X6251">
            <v>0</v>
          </cell>
        </row>
        <row r="6252">
          <cell r="C6252" t="str">
            <v>166</v>
          </cell>
          <cell r="X6252">
            <v>0</v>
          </cell>
        </row>
        <row r="6253">
          <cell r="C6253" t="str">
            <v>166</v>
          </cell>
          <cell r="X6253">
            <v>0</v>
          </cell>
        </row>
        <row r="6254">
          <cell r="C6254" t="str">
            <v>166</v>
          </cell>
          <cell r="X6254">
            <v>0</v>
          </cell>
        </row>
        <row r="6255">
          <cell r="C6255" t="str">
            <v>166</v>
          </cell>
          <cell r="X6255">
            <v>0</v>
          </cell>
        </row>
        <row r="6256">
          <cell r="C6256" t="str">
            <v>166</v>
          </cell>
          <cell r="X6256">
            <v>0</v>
          </cell>
        </row>
        <row r="6257">
          <cell r="C6257" t="str">
            <v>166</v>
          </cell>
          <cell r="X6257">
            <v>0</v>
          </cell>
        </row>
        <row r="6258">
          <cell r="C6258" t="str">
            <v>166</v>
          </cell>
          <cell r="X6258">
            <v>0</v>
          </cell>
        </row>
        <row r="6259">
          <cell r="C6259" t="str">
            <v>166</v>
          </cell>
          <cell r="X6259">
            <v>0</v>
          </cell>
        </row>
        <row r="6260">
          <cell r="C6260" t="str">
            <v>166</v>
          </cell>
          <cell r="X6260">
            <v>0</v>
          </cell>
        </row>
        <row r="6261">
          <cell r="C6261" t="str">
            <v>166</v>
          </cell>
          <cell r="X6261">
            <v>0</v>
          </cell>
        </row>
        <row r="6262">
          <cell r="C6262" t="str">
            <v>166</v>
          </cell>
          <cell r="X6262">
            <v>0</v>
          </cell>
        </row>
        <row r="6263">
          <cell r="C6263" t="str">
            <v>166</v>
          </cell>
          <cell r="X6263">
            <v>0</v>
          </cell>
        </row>
        <row r="6264">
          <cell r="C6264" t="str">
            <v>166</v>
          </cell>
          <cell r="X6264">
            <v>0</v>
          </cell>
        </row>
        <row r="6265">
          <cell r="C6265" t="str">
            <v>166</v>
          </cell>
          <cell r="X6265">
            <v>0</v>
          </cell>
        </row>
        <row r="6266">
          <cell r="C6266" t="str">
            <v>166</v>
          </cell>
          <cell r="X6266">
            <v>0</v>
          </cell>
        </row>
        <row r="6267">
          <cell r="C6267" t="str">
            <v>166</v>
          </cell>
          <cell r="X6267">
            <v>0</v>
          </cell>
        </row>
        <row r="6268">
          <cell r="C6268" t="str">
            <v>166</v>
          </cell>
          <cell r="X6268">
            <v>0</v>
          </cell>
        </row>
        <row r="6269">
          <cell r="C6269" t="str">
            <v>166</v>
          </cell>
          <cell r="X6269">
            <v>0</v>
          </cell>
        </row>
        <row r="6270">
          <cell r="C6270" t="str">
            <v>166</v>
          </cell>
          <cell r="X6270">
            <v>0</v>
          </cell>
        </row>
        <row r="6271">
          <cell r="C6271" t="str">
            <v>166</v>
          </cell>
          <cell r="X6271">
            <v>0</v>
          </cell>
        </row>
        <row r="6272">
          <cell r="C6272" t="str">
            <v>166</v>
          </cell>
          <cell r="X6272">
            <v>0</v>
          </cell>
        </row>
        <row r="6273">
          <cell r="C6273" t="str">
            <v>166</v>
          </cell>
          <cell r="X6273">
            <v>0</v>
          </cell>
        </row>
        <row r="6274">
          <cell r="C6274" t="str">
            <v>166</v>
          </cell>
          <cell r="X6274">
            <v>0</v>
          </cell>
        </row>
        <row r="6275">
          <cell r="C6275" t="str">
            <v>166</v>
          </cell>
          <cell r="X6275">
            <v>0</v>
          </cell>
        </row>
        <row r="6276">
          <cell r="C6276" t="str">
            <v>166</v>
          </cell>
          <cell r="X6276">
            <v>0</v>
          </cell>
        </row>
        <row r="6277">
          <cell r="C6277" t="str">
            <v>166</v>
          </cell>
          <cell r="X6277">
            <v>0</v>
          </cell>
        </row>
        <row r="6278">
          <cell r="C6278" t="str">
            <v>166</v>
          </cell>
          <cell r="X6278">
            <v>0</v>
          </cell>
        </row>
        <row r="6279">
          <cell r="C6279" t="str">
            <v>166</v>
          </cell>
          <cell r="X6279">
            <v>0</v>
          </cell>
        </row>
        <row r="6280">
          <cell r="C6280" t="str">
            <v>166</v>
          </cell>
          <cell r="X6280">
            <v>0</v>
          </cell>
        </row>
        <row r="6281">
          <cell r="C6281" t="str">
            <v>166</v>
          </cell>
          <cell r="X6281">
            <v>0</v>
          </cell>
        </row>
        <row r="6282">
          <cell r="C6282" t="str">
            <v>166</v>
          </cell>
          <cell r="X6282">
            <v>10.07</v>
          </cell>
        </row>
        <row r="6283">
          <cell r="C6283" t="str">
            <v>166</v>
          </cell>
          <cell r="X6283">
            <v>0</v>
          </cell>
        </row>
        <row r="6284">
          <cell r="C6284" t="str">
            <v>166</v>
          </cell>
          <cell r="X6284">
            <v>0</v>
          </cell>
        </row>
        <row r="6285">
          <cell r="C6285" t="str">
            <v>166</v>
          </cell>
          <cell r="X6285">
            <v>0</v>
          </cell>
        </row>
        <row r="6286">
          <cell r="C6286" t="str">
            <v>166</v>
          </cell>
          <cell r="X6286">
            <v>0</v>
          </cell>
        </row>
        <row r="6287">
          <cell r="C6287" t="str">
            <v>166</v>
          </cell>
          <cell r="X6287">
            <v>18.749999999999996</v>
          </cell>
        </row>
        <row r="6288">
          <cell r="C6288" t="str">
            <v>166</v>
          </cell>
          <cell r="X6288">
            <v>0</v>
          </cell>
        </row>
        <row r="6289">
          <cell r="C6289" t="str">
            <v>166</v>
          </cell>
          <cell r="X6289">
            <v>0</v>
          </cell>
        </row>
        <row r="6290">
          <cell r="C6290" t="str">
            <v>166</v>
          </cell>
          <cell r="X6290">
            <v>10.07</v>
          </cell>
        </row>
        <row r="6291">
          <cell r="C6291" t="str">
            <v>166</v>
          </cell>
          <cell r="X6291">
            <v>0</v>
          </cell>
        </row>
        <row r="6292">
          <cell r="C6292" t="str">
            <v>166</v>
          </cell>
          <cell r="X6292">
            <v>0</v>
          </cell>
        </row>
        <row r="6293">
          <cell r="C6293" t="str">
            <v>166</v>
          </cell>
          <cell r="X6293">
            <v>0</v>
          </cell>
        </row>
        <row r="6294">
          <cell r="C6294" t="str">
            <v>166</v>
          </cell>
          <cell r="X6294">
            <v>0</v>
          </cell>
        </row>
        <row r="6295">
          <cell r="C6295" t="str">
            <v>166</v>
          </cell>
          <cell r="X6295">
            <v>0</v>
          </cell>
        </row>
        <row r="6296">
          <cell r="C6296" t="str">
            <v>166</v>
          </cell>
          <cell r="X6296">
            <v>0</v>
          </cell>
        </row>
        <row r="6297">
          <cell r="C6297" t="str">
            <v>166</v>
          </cell>
          <cell r="X6297">
            <v>0</v>
          </cell>
        </row>
        <row r="6298">
          <cell r="C6298" t="str">
            <v>166</v>
          </cell>
          <cell r="X6298">
            <v>0</v>
          </cell>
        </row>
        <row r="6299">
          <cell r="C6299" t="str">
            <v>166</v>
          </cell>
          <cell r="X6299">
            <v>0</v>
          </cell>
        </row>
        <row r="6300">
          <cell r="C6300" t="str">
            <v>166</v>
          </cell>
          <cell r="X6300">
            <v>0</v>
          </cell>
        </row>
        <row r="6301">
          <cell r="C6301" t="str">
            <v>166</v>
          </cell>
          <cell r="X6301">
            <v>0</v>
          </cell>
        </row>
        <row r="6302">
          <cell r="C6302" t="str">
            <v>166</v>
          </cell>
          <cell r="X6302">
            <v>0</v>
          </cell>
        </row>
        <row r="6303">
          <cell r="C6303" t="str">
            <v>166</v>
          </cell>
          <cell r="X6303">
            <v>0</v>
          </cell>
        </row>
        <row r="6304">
          <cell r="C6304" t="str">
            <v>166</v>
          </cell>
          <cell r="X6304">
            <v>0</v>
          </cell>
        </row>
        <row r="6305">
          <cell r="C6305" t="str">
            <v>166</v>
          </cell>
          <cell r="X6305">
            <v>0</v>
          </cell>
        </row>
        <row r="6306">
          <cell r="C6306" t="str">
            <v>166</v>
          </cell>
          <cell r="X6306">
            <v>0</v>
          </cell>
        </row>
        <row r="6307">
          <cell r="C6307" t="str">
            <v>166</v>
          </cell>
          <cell r="X6307">
            <v>0</v>
          </cell>
        </row>
        <row r="6308">
          <cell r="C6308" t="str">
            <v>166</v>
          </cell>
          <cell r="X6308">
            <v>0</v>
          </cell>
        </row>
        <row r="6309">
          <cell r="C6309" t="str">
            <v>166</v>
          </cell>
          <cell r="X6309">
            <v>0</v>
          </cell>
        </row>
        <row r="6310">
          <cell r="C6310" t="str">
            <v>166</v>
          </cell>
          <cell r="X6310">
            <v>0</v>
          </cell>
        </row>
        <row r="6311">
          <cell r="C6311" t="str">
            <v>166</v>
          </cell>
          <cell r="X6311">
            <v>0</v>
          </cell>
        </row>
        <row r="6312">
          <cell r="C6312" t="str">
            <v>166</v>
          </cell>
          <cell r="X6312">
            <v>0</v>
          </cell>
        </row>
        <row r="6313">
          <cell r="C6313" t="str">
            <v>166</v>
          </cell>
          <cell r="X6313">
            <v>0</v>
          </cell>
        </row>
        <row r="6314">
          <cell r="C6314" t="str">
            <v>166</v>
          </cell>
          <cell r="X6314">
            <v>0</v>
          </cell>
        </row>
        <row r="6315">
          <cell r="C6315" t="str">
            <v>166</v>
          </cell>
          <cell r="X6315">
            <v>0</v>
          </cell>
        </row>
        <row r="6316">
          <cell r="C6316" t="str">
            <v>166</v>
          </cell>
          <cell r="X6316">
            <v>0</v>
          </cell>
        </row>
        <row r="6317">
          <cell r="C6317" t="str">
            <v>166</v>
          </cell>
          <cell r="X6317">
            <v>0</v>
          </cell>
        </row>
        <row r="6318">
          <cell r="C6318" t="str">
            <v>166</v>
          </cell>
          <cell r="X6318">
            <v>0</v>
          </cell>
        </row>
        <row r="6319">
          <cell r="C6319" t="str">
            <v>166</v>
          </cell>
          <cell r="X6319">
            <v>0</v>
          </cell>
        </row>
        <row r="6320">
          <cell r="C6320" t="str">
            <v>166</v>
          </cell>
          <cell r="X6320">
            <v>0</v>
          </cell>
        </row>
        <row r="6321">
          <cell r="C6321" t="str">
            <v>166</v>
          </cell>
          <cell r="X6321">
            <v>0</v>
          </cell>
        </row>
        <row r="6322">
          <cell r="C6322" t="str">
            <v>166</v>
          </cell>
          <cell r="X6322">
            <v>13.010000000000002</v>
          </cell>
        </row>
        <row r="6323">
          <cell r="C6323" t="str">
            <v>166</v>
          </cell>
          <cell r="X6323">
            <v>8.52</v>
          </cell>
        </row>
        <row r="6324">
          <cell r="C6324" t="str">
            <v>166</v>
          </cell>
          <cell r="X6324">
            <v>0</v>
          </cell>
        </row>
        <row r="6325">
          <cell r="C6325" t="str">
            <v>166</v>
          </cell>
          <cell r="X6325">
            <v>0</v>
          </cell>
        </row>
        <row r="6326">
          <cell r="C6326" t="str">
            <v>166</v>
          </cell>
          <cell r="X6326">
            <v>0</v>
          </cell>
        </row>
        <row r="6327">
          <cell r="C6327" t="str">
            <v>166</v>
          </cell>
          <cell r="X6327">
            <v>0</v>
          </cell>
        </row>
        <row r="6328">
          <cell r="C6328" t="str">
            <v>166</v>
          </cell>
          <cell r="X6328">
            <v>0</v>
          </cell>
        </row>
        <row r="6329">
          <cell r="C6329" t="str">
            <v>166</v>
          </cell>
          <cell r="X6329">
            <v>0</v>
          </cell>
        </row>
        <row r="6330">
          <cell r="C6330" t="str">
            <v>166</v>
          </cell>
          <cell r="X6330">
            <v>8.52</v>
          </cell>
        </row>
        <row r="6331">
          <cell r="C6331" t="str">
            <v>166</v>
          </cell>
          <cell r="X6331">
            <v>0</v>
          </cell>
        </row>
        <row r="6332">
          <cell r="C6332" t="str">
            <v>166</v>
          </cell>
          <cell r="X6332">
            <v>0</v>
          </cell>
        </row>
        <row r="6333">
          <cell r="C6333" t="str">
            <v>166</v>
          </cell>
          <cell r="X6333">
            <v>0</v>
          </cell>
        </row>
        <row r="6334">
          <cell r="C6334" t="str">
            <v>166</v>
          </cell>
          <cell r="X6334">
            <v>4.03</v>
          </cell>
        </row>
        <row r="6335">
          <cell r="C6335" t="str">
            <v>166</v>
          </cell>
          <cell r="X6335">
            <v>0</v>
          </cell>
        </row>
        <row r="6336">
          <cell r="C6336" t="str">
            <v>166</v>
          </cell>
          <cell r="X6336">
            <v>0</v>
          </cell>
        </row>
        <row r="6337">
          <cell r="C6337" t="str">
            <v>166</v>
          </cell>
          <cell r="X6337">
            <v>0</v>
          </cell>
        </row>
        <row r="6338">
          <cell r="C6338" t="str">
            <v>166</v>
          </cell>
          <cell r="X6338">
            <v>0</v>
          </cell>
        </row>
        <row r="6339">
          <cell r="C6339" t="str">
            <v>166</v>
          </cell>
          <cell r="X6339">
            <v>0</v>
          </cell>
        </row>
        <row r="6340">
          <cell r="C6340" t="str">
            <v>166</v>
          </cell>
          <cell r="X6340">
            <v>0</v>
          </cell>
        </row>
        <row r="6341">
          <cell r="C6341" t="str">
            <v>166</v>
          </cell>
          <cell r="X6341">
            <v>0</v>
          </cell>
        </row>
        <row r="6342">
          <cell r="C6342" t="str">
            <v>166</v>
          </cell>
          <cell r="X6342">
            <v>0</v>
          </cell>
        </row>
        <row r="6343">
          <cell r="C6343" t="str">
            <v>166</v>
          </cell>
          <cell r="X6343">
            <v>0</v>
          </cell>
        </row>
        <row r="6344">
          <cell r="C6344" t="str">
            <v>166</v>
          </cell>
          <cell r="X6344">
            <v>0</v>
          </cell>
        </row>
        <row r="6345">
          <cell r="C6345" t="str">
            <v>166</v>
          </cell>
          <cell r="X6345">
            <v>0</v>
          </cell>
        </row>
        <row r="6346">
          <cell r="C6346" t="str">
            <v>166</v>
          </cell>
          <cell r="X6346">
            <v>0</v>
          </cell>
        </row>
        <row r="6347">
          <cell r="C6347" t="str">
            <v>166</v>
          </cell>
          <cell r="X6347">
            <v>0</v>
          </cell>
        </row>
        <row r="6348">
          <cell r="C6348" t="str">
            <v>166</v>
          </cell>
          <cell r="X6348">
            <v>0</v>
          </cell>
        </row>
        <row r="6349">
          <cell r="C6349" t="str">
            <v>166</v>
          </cell>
          <cell r="X6349">
            <v>0</v>
          </cell>
        </row>
        <row r="6350">
          <cell r="C6350" t="str">
            <v>166</v>
          </cell>
          <cell r="X6350">
            <v>0</v>
          </cell>
        </row>
        <row r="6351">
          <cell r="C6351" t="str">
            <v>166</v>
          </cell>
          <cell r="X6351">
            <v>0</v>
          </cell>
        </row>
        <row r="6352">
          <cell r="C6352" t="str">
            <v>166</v>
          </cell>
          <cell r="X6352">
            <v>0</v>
          </cell>
        </row>
        <row r="6353">
          <cell r="C6353" t="str">
            <v>166</v>
          </cell>
          <cell r="X6353">
            <v>0</v>
          </cell>
        </row>
        <row r="6354">
          <cell r="C6354" t="str">
            <v>166</v>
          </cell>
          <cell r="X6354">
            <v>0.54</v>
          </cell>
        </row>
        <row r="6355">
          <cell r="C6355" t="str">
            <v>166</v>
          </cell>
          <cell r="X6355">
            <v>35.800000000000004</v>
          </cell>
        </row>
        <row r="6356">
          <cell r="C6356" t="str">
            <v>166</v>
          </cell>
          <cell r="X6356">
            <v>1.5699999999999998</v>
          </cell>
        </row>
        <row r="6357">
          <cell r="C6357" t="str">
            <v>166</v>
          </cell>
          <cell r="X6357">
            <v>0</v>
          </cell>
        </row>
        <row r="6358">
          <cell r="C6358" t="str">
            <v>166</v>
          </cell>
          <cell r="X6358">
            <v>7.52</v>
          </cell>
        </row>
        <row r="6359">
          <cell r="C6359" t="str">
            <v>166</v>
          </cell>
          <cell r="X6359">
            <v>47.02000000000001</v>
          </cell>
        </row>
        <row r="6360">
          <cell r="C6360" t="str">
            <v>166</v>
          </cell>
          <cell r="X6360">
            <v>0</v>
          </cell>
        </row>
        <row r="6361">
          <cell r="C6361" t="str">
            <v>166</v>
          </cell>
          <cell r="X6361">
            <v>0</v>
          </cell>
        </row>
        <row r="6362">
          <cell r="C6362" t="str">
            <v>166</v>
          </cell>
          <cell r="X6362">
            <v>0</v>
          </cell>
        </row>
        <row r="6363">
          <cell r="C6363" t="str">
            <v>166</v>
          </cell>
          <cell r="X6363">
            <v>0</v>
          </cell>
        </row>
        <row r="6364">
          <cell r="C6364" t="str">
            <v>166</v>
          </cell>
          <cell r="X6364">
            <v>0</v>
          </cell>
        </row>
        <row r="6365">
          <cell r="C6365" t="str">
            <v>166</v>
          </cell>
          <cell r="X6365">
            <v>0</v>
          </cell>
        </row>
        <row r="6366">
          <cell r="C6366" t="str">
            <v>166</v>
          </cell>
          <cell r="X6366">
            <v>4.7000000000000011</v>
          </cell>
        </row>
        <row r="6367">
          <cell r="C6367" t="str">
            <v>166</v>
          </cell>
          <cell r="X6367">
            <v>0</v>
          </cell>
        </row>
        <row r="6368">
          <cell r="C6368" t="str">
            <v>166</v>
          </cell>
          <cell r="X6368">
            <v>0</v>
          </cell>
        </row>
        <row r="6369">
          <cell r="C6369" t="str">
            <v>166</v>
          </cell>
          <cell r="X6369">
            <v>0</v>
          </cell>
        </row>
        <row r="6370">
          <cell r="C6370" t="str">
            <v>166</v>
          </cell>
          <cell r="X6370">
            <v>30.059999999999995</v>
          </cell>
        </row>
        <row r="6371">
          <cell r="C6371" t="str">
            <v>166</v>
          </cell>
          <cell r="X6371">
            <v>0</v>
          </cell>
        </row>
        <row r="6372">
          <cell r="C6372" t="str">
            <v>166</v>
          </cell>
          <cell r="X6372">
            <v>3.68</v>
          </cell>
        </row>
        <row r="6373">
          <cell r="C6373" t="str">
            <v>166</v>
          </cell>
          <cell r="X6373">
            <v>0</v>
          </cell>
        </row>
        <row r="6374">
          <cell r="C6374" t="str">
            <v>166</v>
          </cell>
          <cell r="X6374">
            <v>45.599999999999994</v>
          </cell>
        </row>
        <row r="6375">
          <cell r="C6375" t="str">
            <v>166</v>
          </cell>
          <cell r="X6375">
            <v>150</v>
          </cell>
        </row>
        <row r="6376">
          <cell r="C6376" t="str">
            <v>166</v>
          </cell>
          <cell r="X6376">
            <v>51</v>
          </cell>
        </row>
        <row r="6377">
          <cell r="C6377" t="str">
            <v>166</v>
          </cell>
          <cell r="X6377">
            <v>3.3600000000000012</v>
          </cell>
        </row>
        <row r="6378">
          <cell r="C6378" t="str">
            <v>166</v>
          </cell>
          <cell r="X6378">
            <v>12.799999999999999</v>
          </cell>
        </row>
        <row r="6379">
          <cell r="C6379" t="str">
            <v>166</v>
          </cell>
          <cell r="X6379">
            <v>44.849999999999994</v>
          </cell>
        </row>
        <row r="6380">
          <cell r="C6380" t="str">
            <v>166</v>
          </cell>
          <cell r="X6380">
            <v>8.35</v>
          </cell>
        </row>
        <row r="6381">
          <cell r="C6381" t="str">
            <v>166</v>
          </cell>
          <cell r="X6381">
            <v>0</v>
          </cell>
        </row>
        <row r="6382">
          <cell r="C6382" t="str">
            <v>166</v>
          </cell>
          <cell r="X6382">
            <v>10</v>
          </cell>
        </row>
        <row r="6383">
          <cell r="C6383" t="str">
            <v>166</v>
          </cell>
          <cell r="X6383">
            <v>244.94000000000003</v>
          </cell>
        </row>
        <row r="6384">
          <cell r="C6384" t="str">
            <v>166</v>
          </cell>
          <cell r="X6384">
            <v>17.25</v>
          </cell>
        </row>
        <row r="6385">
          <cell r="C6385" t="str">
            <v>166</v>
          </cell>
          <cell r="X6385">
            <v>18</v>
          </cell>
        </row>
        <row r="6386">
          <cell r="C6386" t="str">
            <v>166</v>
          </cell>
          <cell r="X6386">
            <v>37.5</v>
          </cell>
        </row>
        <row r="6387">
          <cell r="C6387" t="str">
            <v>166</v>
          </cell>
          <cell r="X6387">
            <v>3.25</v>
          </cell>
        </row>
        <row r="6388">
          <cell r="C6388" t="str">
            <v>166</v>
          </cell>
          <cell r="X6388">
            <v>14.47</v>
          </cell>
        </row>
        <row r="6389">
          <cell r="C6389" t="str">
            <v>166</v>
          </cell>
          <cell r="X6389">
            <v>20.239999999999998</v>
          </cell>
        </row>
        <row r="6390">
          <cell r="C6390" t="str">
            <v>166</v>
          </cell>
          <cell r="X6390">
            <v>0</v>
          </cell>
        </row>
        <row r="6391">
          <cell r="C6391" t="str">
            <v>166</v>
          </cell>
          <cell r="X6391">
            <v>0</v>
          </cell>
        </row>
        <row r="6392">
          <cell r="C6392" t="str">
            <v>166</v>
          </cell>
          <cell r="X6392">
            <v>0</v>
          </cell>
        </row>
        <row r="6393">
          <cell r="C6393" t="str">
            <v>166</v>
          </cell>
          <cell r="X6393">
            <v>0</v>
          </cell>
        </row>
        <row r="6394">
          <cell r="C6394" t="str">
            <v>166</v>
          </cell>
          <cell r="X6394">
            <v>1.07</v>
          </cell>
        </row>
        <row r="6395">
          <cell r="C6395" t="str">
            <v>166</v>
          </cell>
          <cell r="X6395">
            <v>0</v>
          </cell>
        </row>
        <row r="6396">
          <cell r="C6396" t="str">
            <v>166</v>
          </cell>
          <cell r="X6396">
            <v>0</v>
          </cell>
        </row>
        <row r="6397">
          <cell r="C6397" t="str">
            <v>166</v>
          </cell>
          <cell r="X6397">
            <v>0</v>
          </cell>
        </row>
        <row r="6398">
          <cell r="C6398" t="str">
            <v>166</v>
          </cell>
          <cell r="X6398">
            <v>0</v>
          </cell>
        </row>
        <row r="6399">
          <cell r="C6399" t="str">
            <v>166</v>
          </cell>
          <cell r="X6399">
            <v>0</v>
          </cell>
        </row>
        <row r="6400">
          <cell r="C6400" t="str">
            <v>166</v>
          </cell>
          <cell r="X6400">
            <v>0</v>
          </cell>
        </row>
        <row r="6401">
          <cell r="C6401" t="str">
            <v>166</v>
          </cell>
          <cell r="X6401">
            <v>0</v>
          </cell>
        </row>
        <row r="6402">
          <cell r="C6402" t="str">
            <v>002</v>
          </cell>
          <cell r="X6402">
            <v>9.125</v>
          </cell>
        </row>
        <row r="6403">
          <cell r="C6403" t="str">
            <v>002</v>
          </cell>
          <cell r="X6403">
            <v>0.92</v>
          </cell>
        </row>
        <row r="6404">
          <cell r="C6404" t="str">
            <v>002</v>
          </cell>
          <cell r="X6404">
            <v>0.65</v>
          </cell>
        </row>
        <row r="6405">
          <cell r="C6405" t="str">
            <v>002</v>
          </cell>
          <cell r="X6405">
            <v>0</v>
          </cell>
        </row>
        <row r="6406">
          <cell r="C6406" t="str">
            <v>002</v>
          </cell>
          <cell r="X6406">
            <v>0</v>
          </cell>
        </row>
        <row r="6407">
          <cell r="C6407" t="str">
            <v>002</v>
          </cell>
          <cell r="X6407">
            <v>0</v>
          </cell>
        </row>
        <row r="6408">
          <cell r="C6408" t="str">
            <v>002</v>
          </cell>
          <cell r="X6408">
            <v>0</v>
          </cell>
        </row>
        <row r="6409">
          <cell r="C6409" t="str">
            <v>002</v>
          </cell>
          <cell r="X6409">
            <v>0</v>
          </cell>
        </row>
        <row r="6410">
          <cell r="C6410" t="str">
            <v>002</v>
          </cell>
          <cell r="X6410">
            <v>9.1260000000000012</v>
          </cell>
        </row>
        <row r="6411">
          <cell r="C6411" t="str">
            <v>002</v>
          </cell>
          <cell r="X6411">
            <v>0.91900000000000004</v>
          </cell>
        </row>
        <row r="6412">
          <cell r="C6412" t="str">
            <v>002</v>
          </cell>
          <cell r="X6412">
            <v>0.65</v>
          </cell>
        </row>
        <row r="6413">
          <cell r="C6413" t="str">
            <v>002</v>
          </cell>
          <cell r="X6413">
            <v>0</v>
          </cell>
        </row>
        <row r="6414">
          <cell r="C6414" t="str">
            <v>002</v>
          </cell>
          <cell r="X6414">
            <v>0</v>
          </cell>
        </row>
        <row r="6415">
          <cell r="C6415" t="str">
            <v>002</v>
          </cell>
          <cell r="X6415">
            <v>0</v>
          </cell>
        </row>
        <row r="6416">
          <cell r="C6416" t="str">
            <v>002</v>
          </cell>
          <cell r="X6416">
            <v>0</v>
          </cell>
        </row>
        <row r="6417">
          <cell r="C6417" t="str">
            <v>002</v>
          </cell>
          <cell r="X6417">
            <v>0</v>
          </cell>
        </row>
        <row r="6418">
          <cell r="C6418" t="str">
            <v>002</v>
          </cell>
          <cell r="X6418">
            <v>9.1260000000000012</v>
          </cell>
        </row>
        <row r="6419">
          <cell r="C6419" t="str">
            <v>002</v>
          </cell>
          <cell r="X6419">
            <v>21.879999999999995</v>
          </cell>
        </row>
        <row r="6420">
          <cell r="C6420" t="str">
            <v>002</v>
          </cell>
          <cell r="X6420">
            <v>30.852999999999998</v>
          </cell>
        </row>
        <row r="6421">
          <cell r="C6421" t="str">
            <v>002</v>
          </cell>
          <cell r="X6421">
            <v>0</v>
          </cell>
        </row>
        <row r="6422">
          <cell r="C6422" t="str">
            <v>002</v>
          </cell>
          <cell r="X6422">
            <v>0</v>
          </cell>
        </row>
        <row r="6423">
          <cell r="C6423" t="str">
            <v>002</v>
          </cell>
          <cell r="X6423">
            <v>0</v>
          </cell>
        </row>
        <row r="6424">
          <cell r="C6424" t="str">
            <v>002</v>
          </cell>
          <cell r="X6424">
            <v>0</v>
          </cell>
        </row>
        <row r="6425">
          <cell r="C6425" t="str">
            <v>002</v>
          </cell>
          <cell r="X6425">
            <v>0</v>
          </cell>
        </row>
        <row r="6426">
          <cell r="C6426" t="str">
            <v>002</v>
          </cell>
          <cell r="X6426">
            <v>9.1260000000000012</v>
          </cell>
        </row>
        <row r="6427">
          <cell r="C6427" t="str">
            <v>002</v>
          </cell>
          <cell r="X6427">
            <v>0</v>
          </cell>
        </row>
        <row r="6428">
          <cell r="C6428" t="str">
            <v>002</v>
          </cell>
          <cell r="X6428">
            <v>0</v>
          </cell>
        </row>
        <row r="6429">
          <cell r="C6429" t="str">
            <v>002</v>
          </cell>
          <cell r="X6429">
            <v>0</v>
          </cell>
        </row>
        <row r="6430">
          <cell r="C6430" t="str">
            <v>002</v>
          </cell>
          <cell r="X6430">
            <v>0</v>
          </cell>
        </row>
        <row r="6431">
          <cell r="C6431" t="str">
            <v>002</v>
          </cell>
          <cell r="X6431">
            <v>0</v>
          </cell>
        </row>
        <row r="6432">
          <cell r="C6432" t="str">
            <v>002</v>
          </cell>
          <cell r="X6432">
            <v>0</v>
          </cell>
        </row>
        <row r="6433">
          <cell r="C6433" t="str">
            <v>002</v>
          </cell>
          <cell r="X6433">
            <v>0</v>
          </cell>
        </row>
        <row r="6434">
          <cell r="C6434" t="str">
            <v>002</v>
          </cell>
          <cell r="X6434">
            <v>9.1260000000000012</v>
          </cell>
        </row>
        <row r="6435">
          <cell r="C6435" t="str">
            <v>002</v>
          </cell>
          <cell r="X6435">
            <v>0</v>
          </cell>
        </row>
        <row r="6436">
          <cell r="C6436" t="str">
            <v>002</v>
          </cell>
          <cell r="X6436">
            <v>0</v>
          </cell>
        </row>
        <row r="6437">
          <cell r="C6437" t="str">
            <v>002</v>
          </cell>
          <cell r="X6437">
            <v>0</v>
          </cell>
        </row>
        <row r="6438">
          <cell r="C6438" t="str">
            <v>002</v>
          </cell>
          <cell r="X6438">
            <v>0</v>
          </cell>
        </row>
        <row r="6439">
          <cell r="C6439" t="str">
            <v>002</v>
          </cell>
          <cell r="X6439">
            <v>0</v>
          </cell>
        </row>
        <row r="6440">
          <cell r="C6440" t="str">
            <v>002</v>
          </cell>
          <cell r="X6440">
            <v>0</v>
          </cell>
        </row>
        <row r="6441">
          <cell r="C6441" t="str">
            <v>002</v>
          </cell>
          <cell r="X6441">
            <v>0</v>
          </cell>
        </row>
        <row r="6442">
          <cell r="C6442" t="str">
            <v>002</v>
          </cell>
          <cell r="X6442">
            <v>9.1260000000000012</v>
          </cell>
        </row>
        <row r="6443">
          <cell r="C6443" t="str">
            <v>002</v>
          </cell>
          <cell r="X6443">
            <v>26.036000000000001</v>
          </cell>
        </row>
        <row r="6444">
          <cell r="C6444" t="str">
            <v>002</v>
          </cell>
          <cell r="X6444">
            <v>209.22</v>
          </cell>
        </row>
        <row r="6445">
          <cell r="C6445" t="str">
            <v>002</v>
          </cell>
          <cell r="X6445">
            <v>19.68</v>
          </cell>
        </row>
        <row r="6446">
          <cell r="C6446" t="str">
            <v>002</v>
          </cell>
          <cell r="X6446">
            <v>0</v>
          </cell>
        </row>
        <row r="6447">
          <cell r="C6447" t="str">
            <v>002</v>
          </cell>
          <cell r="X6447">
            <v>0</v>
          </cell>
        </row>
        <row r="6448">
          <cell r="C6448" t="str">
            <v>002</v>
          </cell>
          <cell r="X6448">
            <v>0</v>
          </cell>
        </row>
        <row r="6449">
          <cell r="C6449" t="str">
            <v>002</v>
          </cell>
          <cell r="X6449">
            <v>0</v>
          </cell>
        </row>
        <row r="6450">
          <cell r="C6450" t="str">
            <v>002</v>
          </cell>
          <cell r="X6450">
            <v>9.1260000000000012</v>
          </cell>
        </row>
        <row r="6451">
          <cell r="C6451" t="str">
            <v>002</v>
          </cell>
          <cell r="X6451">
            <v>0</v>
          </cell>
        </row>
        <row r="6452">
          <cell r="C6452" t="str">
            <v>002</v>
          </cell>
          <cell r="X6452">
            <v>0</v>
          </cell>
        </row>
        <row r="6453">
          <cell r="C6453" t="str">
            <v>002</v>
          </cell>
          <cell r="X6453">
            <v>0</v>
          </cell>
        </row>
        <row r="6454">
          <cell r="C6454" t="str">
            <v>002</v>
          </cell>
          <cell r="X6454">
            <v>0</v>
          </cell>
        </row>
        <row r="6455">
          <cell r="C6455" t="str">
            <v>002</v>
          </cell>
          <cell r="X6455">
            <v>0</v>
          </cell>
        </row>
        <row r="6456">
          <cell r="C6456" t="str">
            <v>002</v>
          </cell>
          <cell r="X6456">
            <v>0</v>
          </cell>
        </row>
        <row r="6457">
          <cell r="C6457" t="str">
            <v>002</v>
          </cell>
          <cell r="X6457">
            <v>0</v>
          </cell>
        </row>
        <row r="6458">
          <cell r="C6458" t="str">
            <v>002</v>
          </cell>
          <cell r="X6458">
            <v>9.1260000000000012</v>
          </cell>
        </row>
        <row r="6459">
          <cell r="C6459" t="str">
            <v>002</v>
          </cell>
          <cell r="X6459">
            <v>0</v>
          </cell>
        </row>
        <row r="6460">
          <cell r="C6460" t="str">
            <v>002</v>
          </cell>
          <cell r="X6460">
            <v>0</v>
          </cell>
        </row>
        <row r="6461">
          <cell r="C6461" t="str">
            <v>002</v>
          </cell>
          <cell r="X6461">
            <v>0</v>
          </cell>
        </row>
        <row r="6462">
          <cell r="C6462" t="str">
            <v>002</v>
          </cell>
          <cell r="X6462">
            <v>0</v>
          </cell>
        </row>
        <row r="6463">
          <cell r="C6463" t="str">
            <v>002</v>
          </cell>
          <cell r="X6463">
            <v>0</v>
          </cell>
        </row>
        <row r="6464">
          <cell r="C6464" t="str">
            <v>002</v>
          </cell>
          <cell r="X6464">
            <v>0</v>
          </cell>
        </row>
        <row r="6465">
          <cell r="C6465" t="str">
            <v>002</v>
          </cell>
          <cell r="X6465">
            <v>0</v>
          </cell>
        </row>
        <row r="6466">
          <cell r="C6466" t="str">
            <v>002</v>
          </cell>
          <cell r="X6466">
            <v>9.1260000000000012</v>
          </cell>
        </row>
        <row r="6467">
          <cell r="C6467" t="str">
            <v>002</v>
          </cell>
          <cell r="X6467">
            <v>76.226000000000013</v>
          </cell>
        </row>
        <row r="6468">
          <cell r="C6468" t="str">
            <v>002</v>
          </cell>
          <cell r="X6468">
            <v>0</v>
          </cell>
        </row>
        <row r="6469">
          <cell r="C6469" t="str">
            <v>002</v>
          </cell>
          <cell r="X6469">
            <v>0</v>
          </cell>
        </row>
        <row r="6470">
          <cell r="C6470" t="str">
            <v>002</v>
          </cell>
          <cell r="X6470">
            <v>0</v>
          </cell>
        </row>
        <row r="6471">
          <cell r="C6471" t="str">
            <v>002</v>
          </cell>
          <cell r="X6471">
            <v>0</v>
          </cell>
        </row>
        <row r="6472">
          <cell r="C6472" t="str">
            <v>002</v>
          </cell>
          <cell r="X6472">
            <v>0</v>
          </cell>
        </row>
        <row r="6473">
          <cell r="C6473" t="str">
            <v>002</v>
          </cell>
          <cell r="X6473">
            <v>0</v>
          </cell>
        </row>
        <row r="6474">
          <cell r="C6474" t="str">
            <v>002</v>
          </cell>
          <cell r="X6474">
            <v>9.1260000000000012</v>
          </cell>
        </row>
        <row r="6475">
          <cell r="C6475" t="str">
            <v>002</v>
          </cell>
          <cell r="X6475">
            <v>0</v>
          </cell>
        </row>
        <row r="6476">
          <cell r="C6476" t="str">
            <v>002</v>
          </cell>
          <cell r="X6476">
            <v>0</v>
          </cell>
        </row>
        <row r="6477">
          <cell r="C6477" t="str">
            <v>002</v>
          </cell>
          <cell r="X6477">
            <v>0</v>
          </cell>
        </row>
        <row r="6478">
          <cell r="C6478" t="str">
            <v>002</v>
          </cell>
          <cell r="X6478">
            <v>12</v>
          </cell>
        </row>
        <row r="6479">
          <cell r="C6479" t="str">
            <v>002</v>
          </cell>
          <cell r="X6479">
            <v>0</v>
          </cell>
        </row>
        <row r="6480">
          <cell r="C6480" t="str">
            <v>002</v>
          </cell>
          <cell r="X6480">
            <v>0</v>
          </cell>
        </row>
        <row r="6481">
          <cell r="C6481" t="str">
            <v>002</v>
          </cell>
          <cell r="X6481">
            <v>0</v>
          </cell>
        </row>
        <row r="6482">
          <cell r="C6482" t="str">
            <v>002</v>
          </cell>
          <cell r="X6482">
            <v>19.944000000000003</v>
          </cell>
        </row>
        <row r="6483">
          <cell r="C6483" t="str">
            <v>002</v>
          </cell>
          <cell r="X6483">
            <v>38.439</v>
          </cell>
        </row>
        <row r="6484">
          <cell r="C6484" t="str">
            <v>002</v>
          </cell>
          <cell r="X6484">
            <v>0</v>
          </cell>
        </row>
        <row r="6485">
          <cell r="C6485" t="str">
            <v>002</v>
          </cell>
          <cell r="X6485">
            <v>0</v>
          </cell>
        </row>
        <row r="6486">
          <cell r="C6486" t="str">
            <v>002</v>
          </cell>
          <cell r="X6486">
            <v>0</v>
          </cell>
        </row>
        <row r="6487">
          <cell r="C6487" t="str">
            <v>002</v>
          </cell>
          <cell r="X6487">
            <v>0</v>
          </cell>
        </row>
        <row r="6488">
          <cell r="C6488" t="str">
            <v>002</v>
          </cell>
          <cell r="X6488">
            <v>0</v>
          </cell>
        </row>
        <row r="6489">
          <cell r="C6489" t="str">
            <v>002</v>
          </cell>
          <cell r="X6489">
            <v>27</v>
          </cell>
        </row>
        <row r="6490">
          <cell r="C6490" t="str">
            <v>002</v>
          </cell>
          <cell r="X6490">
            <v>0</v>
          </cell>
        </row>
        <row r="6491">
          <cell r="C6491" t="str">
            <v>002</v>
          </cell>
          <cell r="X6491">
            <v>0</v>
          </cell>
        </row>
        <row r="6492">
          <cell r="C6492" t="str">
            <v>002</v>
          </cell>
          <cell r="X6492">
            <v>0</v>
          </cell>
        </row>
        <row r="6493">
          <cell r="C6493" t="str">
            <v>002</v>
          </cell>
          <cell r="X6493">
            <v>0</v>
          </cell>
        </row>
        <row r="6494">
          <cell r="C6494" t="str">
            <v>002</v>
          </cell>
          <cell r="X6494">
            <v>0</v>
          </cell>
        </row>
        <row r="6495">
          <cell r="C6495" t="str">
            <v>002</v>
          </cell>
          <cell r="X6495">
            <v>0</v>
          </cell>
        </row>
        <row r="6496">
          <cell r="C6496" t="str">
            <v>002</v>
          </cell>
          <cell r="X6496">
            <v>0</v>
          </cell>
        </row>
        <row r="6497">
          <cell r="C6497" t="str">
            <v>002</v>
          </cell>
          <cell r="X6497">
            <v>0</v>
          </cell>
        </row>
        <row r="6498">
          <cell r="C6498" t="str">
            <v>002</v>
          </cell>
          <cell r="X6498">
            <v>0</v>
          </cell>
        </row>
        <row r="6499">
          <cell r="C6499" t="str">
            <v>002</v>
          </cell>
          <cell r="X6499">
            <v>0</v>
          </cell>
        </row>
        <row r="6500">
          <cell r="C6500" t="str">
            <v>002</v>
          </cell>
          <cell r="X6500">
            <v>0</v>
          </cell>
        </row>
        <row r="6501">
          <cell r="C6501" t="str">
            <v>002</v>
          </cell>
          <cell r="X6501">
            <v>0</v>
          </cell>
        </row>
        <row r="6502">
          <cell r="C6502" t="str">
            <v>002</v>
          </cell>
          <cell r="X6502">
            <v>0</v>
          </cell>
        </row>
        <row r="6503">
          <cell r="C6503" t="str">
            <v>002</v>
          </cell>
          <cell r="X6503">
            <v>0</v>
          </cell>
        </row>
        <row r="6504">
          <cell r="C6504" t="str">
            <v>002</v>
          </cell>
          <cell r="X6504">
            <v>0</v>
          </cell>
        </row>
        <row r="6505">
          <cell r="C6505" t="str">
            <v>002</v>
          </cell>
          <cell r="X6505">
            <v>0</v>
          </cell>
        </row>
        <row r="6506">
          <cell r="C6506" t="str">
            <v>002</v>
          </cell>
          <cell r="X6506">
            <v>0</v>
          </cell>
        </row>
        <row r="6507">
          <cell r="C6507" t="str">
            <v>002</v>
          </cell>
          <cell r="X6507">
            <v>0</v>
          </cell>
        </row>
        <row r="6508">
          <cell r="C6508" t="str">
            <v>002</v>
          </cell>
          <cell r="X6508">
            <v>0</v>
          </cell>
        </row>
        <row r="6509">
          <cell r="C6509" t="str">
            <v>002</v>
          </cell>
          <cell r="X6509">
            <v>0</v>
          </cell>
        </row>
        <row r="6510">
          <cell r="C6510" t="str">
            <v>002</v>
          </cell>
          <cell r="X6510">
            <v>0</v>
          </cell>
        </row>
        <row r="6511">
          <cell r="C6511" t="str">
            <v>002</v>
          </cell>
          <cell r="X6511">
            <v>0</v>
          </cell>
        </row>
        <row r="6512">
          <cell r="C6512" t="str">
            <v>002</v>
          </cell>
          <cell r="X6512">
            <v>0</v>
          </cell>
        </row>
        <row r="6513">
          <cell r="C6513" t="str">
            <v>002</v>
          </cell>
          <cell r="X6513">
            <v>0</v>
          </cell>
        </row>
        <row r="6514">
          <cell r="C6514" t="str">
            <v>002</v>
          </cell>
          <cell r="X6514">
            <v>0</v>
          </cell>
        </row>
        <row r="6515">
          <cell r="C6515" t="str">
            <v>002</v>
          </cell>
          <cell r="X6515">
            <v>0</v>
          </cell>
        </row>
        <row r="6516">
          <cell r="C6516" t="str">
            <v>002</v>
          </cell>
          <cell r="X6516">
            <v>0</v>
          </cell>
        </row>
        <row r="6517">
          <cell r="C6517" t="str">
            <v>002</v>
          </cell>
          <cell r="X6517">
            <v>0</v>
          </cell>
        </row>
        <row r="6518">
          <cell r="C6518" t="str">
            <v>002</v>
          </cell>
          <cell r="X6518">
            <v>0</v>
          </cell>
        </row>
        <row r="6519">
          <cell r="C6519" t="str">
            <v>002</v>
          </cell>
          <cell r="X6519">
            <v>0</v>
          </cell>
        </row>
        <row r="6520">
          <cell r="C6520" t="str">
            <v>002</v>
          </cell>
          <cell r="X6520">
            <v>0</v>
          </cell>
        </row>
        <row r="6521">
          <cell r="C6521" t="str">
            <v>002</v>
          </cell>
          <cell r="X6521">
            <v>0</v>
          </cell>
        </row>
        <row r="6522">
          <cell r="C6522" t="str">
            <v>002</v>
          </cell>
          <cell r="X6522">
            <v>12.216999999999999</v>
          </cell>
        </row>
        <row r="6523">
          <cell r="C6523" t="str">
            <v>002</v>
          </cell>
          <cell r="X6523">
            <v>5.375</v>
          </cell>
        </row>
        <row r="6524">
          <cell r="C6524" t="str">
            <v>002</v>
          </cell>
          <cell r="X6524">
            <v>0</v>
          </cell>
        </row>
        <row r="6525">
          <cell r="C6525" t="str">
            <v>002</v>
          </cell>
          <cell r="X6525">
            <v>0</v>
          </cell>
        </row>
        <row r="6526">
          <cell r="C6526" t="str">
            <v>002</v>
          </cell>
          <cell r="X6526">
            <v>0</v>
          </cell>
        </row>
        <row r="6527">
          <cell r="C6527" t="str">
            <v>002</v>
          </cell>
          <cell r="X6527">
            <v>0</v>
          </cell>
        </row>
        <row r="6528">
          <cell r="C6528" t="str">
            <v>002</v>
          </cell>
          <cell r="X6528">
            <v>0</v>
          </cell>
        </row>
        <row r="6529">
          <cell r="C6529" t="str">
            <v>002</v>
          </cell>
          <cell r="X6529">
            <v>0.27499999999999997</v>
          </cell>
        </row>
        <row r="6530">
          <cell r="C6530" t="str">
            <v>002</v>
          </cell>
          <cell r="X6530">
            <v>12.215999999999999</v>
          </cell>
        </row>
        <row r="6531">
          <cell r="C6531" t="str">
            <v>002</v>
          </cell>
          <cell r="X6531">
            <v>5.375</v>
          </cell>
        </row>
        <row r="6532">
          <cell r="C6532" t="str">
            <v>002</v>
          </cell>
          <cell r="X6532">
            <v>0</v>
          </cell>
        </row>
        <row r="6533">
          <cell r="C6533" t="str">
            <v>002</v>
          </cell>
          <cell r="X6533">
            <v>0</v>
          </cell>
        </row>
        <row r="6534">
          <cell r="C6534" t="str">
            <v>002</v>
          </cell>
          <cell r="X6534">
            <v>0</v>
          </cell>
        </row>
        <row r="6535">
          <cell r="C6535" t="str">
            <v>002</v>
          </cell>
          <cell r="X6535">
            <v>0</v>
          </cell>
        </row>
        <row r="6536">
          <cell r="C6536" t="str">
            <v>002</v>
          </cell>
          <cell r="X6536">
            <v>0</v>
          </cell>
        </row>
        <row r="6537">
          <cell r="C6537" t="str">
            <v>002</v>
          </cell>
          <cell r="X6537">
            <v>0.27499999999999997</v>
          </cell>
        </row>
        <row r="6538">
          <cell r="C6538" t="str">
            <v>002</v>
          </cell>
          <cell r="X6538">
            <v>0</v>
          </cell>
        </row>
        <row r="6539">
          <cell r="C6539" t="str">
            <v>002</v>
          </cell>
          <cell r="X6539">
            <v>0</v>
          </cell>
        </row>
        <row r="6540">
          <cell r="C6540" t="str">
            <v>002</v>
          </cell>
          <cell r="X6540">
            <v>0</v>
          </cell>
        </row>
        <row r="6541">
          <cell r="C6541" t="str">
            <v>002</v>
          </cell>
          <cell r="X6541">
            <v>0</v>
          </cell>
        </row>
        <row r="6542">
          <cell r="C6542" t="str">
            <v>002</v>
          </cell>
          <cell r="X6542">
            <v>0</v>
          </cell>
        </row>
        <row r="6543">
          <cell r="C6543" t="str">
            <v>002</v>
          </cell>
          <cell r="X6543">
            <v>0</v>
          </cell>
        </row>
        <row r="6544">
          <cell r="C6544" t="str">
            <v>002</v>
          </cell>
          <cell r="X6544">
            <v>0</v>
          </cell>
        </row>
        <row r="6545">
          <cell r="C6545" t="str">
            <v>002</v>
          </cell>
          <cell r="X6545">
            <v>0</v>
          </cell>
        </row>
        <row r="6546">
          <cell r="C6546" t="str">
            <v>002</v>
          </cell>
          <cell r="X6546">
            <v>0</v>
          </cell>
        </row>
        <row r="6547">
          <cell r="C6547" t="str">
            <v>002</v>
          </cell>
          <cell r="X6547">
            <v>0</v>
          </cell>
        </row>
        <row r="6548">
          <cell r="C6548" t="str">
            <v>002</v>
          </cell>
          <cell r="X6548">
            <v>0</v>
          </cell>
        </row>
        <row r="6549">
          <cell r="C6549" t="str">
            <v>002</v>
          </cell>
          <cell r="X6549">
            <v>0</v>
          </cell>
        </row>
        <row r="6550">
          <cell r="C6550" t="str">
            <v>002</v>
          </cell>
          <cell r="X6550">
            <v>0</v>
          </cell>
        </row>
        <row r="6551">
          <cell r="C6551" t="str">
            <v>002</v>
          </cell>
          <cell r="X6551">
            <v>0</v>
          </cell>
        </row>
        <row r="6552">
          <cell r="C6552" t="str">
            <v>002</v>
          </cell>
          <cell r="X6552">
            <v>0</v>
          </cell>
        </row>
        <row r="6553">
          <cell r="C6553" t="str">
            <v>002</v>
          </cell>
          <cell r="X6553">
            <v>0</v>
          </cell>
        </row>
        <row r="6554">
          <cell r="C6554" t="str">
            <v>002</v>
          </cell>
          <cell r="X6554">
            <v>0</v>
          </cell>
        </row>
        <row r="6555">
          <cell r="C6555" t="str">
            <v>002</v>
          </cell>
          <cell r="X6555">
            <v>0</v>
          </cell>
        </row>
        <row r="6556">
          <cell r="C6556" t="str">
            <v>002</v>
          </cell>
          <cell r="X6556">
            <v>0</v>
          </cell>
        </row>
        <row r="6557">
          <cell r="C6557" t="str">
            <v>002</v>
          </cell>
          <cell r="X6557">
            <v>0</v>
          </cell>
        </row>
        <row r="6558">
          <cell r="C6558" t="str">
            <v>002</v>
          </cell>
          <cell r="X6558">
            <v>0</v>
          </cell>
        </row>
        <row r="6559">
          <cell r="C6559" t="str">
            <v>002</v>
          </cell>
          <cell r="X6559">
            <v>0</v>
          </cell>
        </row>
        <row r="6560">
          <cell r="C6560" t="str">
            <v>002</v>
          </cell>
          <cell r="X6560">
            <v>0</v>
          </cell>
        </row>
        <row r="6561">
          <cell r="C6561" t="str">
            <v>002</v>
          </cell>
          <cell r="X6561">
            <v>0</v>
          </cell>
        </row>
        <row r="6562">
          <cell r="C6562" t="str">
            <v>002</v>
          </cell>
          <cell r="X6562">
            <v>12.215</v>
          </cell>
        </row>
        <row r="6563">
          <cell r="C6563" t="str">
            <v>002</v>
          </cell>
          <cell r="X6563">
            <v>5.2700000000000005</v>
          </cell>
        </row>
        <row r="6564">
          <cell r="C6564" t="str">
            <v>002</v>
          </cell>
          <cell r="X6564">
            <v>0</v>
          </cell>
        </row>
        <row r="6565">
          <cell r="C6565" t="str">
            <v>002</v>
          </cell>
          <cell r="X6565">
            <v>0</v>
          </cell>
        </row>
        <row r="6566">
          <cell r="C6566" t="str">
            <v>002</v>
          </cell>
          <cell r="X6566">
            <v>0.24999999999999997</v>
          </cell>
        </row>
        <row r="6567">
          <cell r="C6567" t="str">
            <v>002</v>
          </cell>
          <cell r="X6567">
            <v>0</v>
          </cell>
        </row>
        <row r="6568">
          <cell r="C6568" t="str">
            <v>002</v>
          </cell>
          <cell r="X6568">
            <v>0</v>
          </cell>
        </row>
        <row r="6569">
          <cell r="C6569" t="str">
            <v>002</v>
          </cell>
          <cell r="X6569">
            <v>0</v>
          </cell>
        </row>
        <row r="6570">
          <cell r="C6570" t="str">
            <v>002</v>
          </cell>
          <cell r="X6570">
            <v>12.215</v>
          </cell>
        </row>
        <row r="6571">
          <cell r="C6571" t="str">
            <v>002</v>
          </cell>
          <cell r="X6571">
            <v>5.2690000000000001</v>
          </cell>
        </row>
        <row r="6572">
          <cell r="C6572" t="str">
            <v>002</v>
          </cell>
          <cell r="X6572">
            <v>0</v>
          </cell>
        </row>
        <row r="6573">
          <cell r="C6573" t="str">
            <v>002</v>
          </cell>
          <cell r="X6573">
            <v>0</v>
          </cell>
        </row>
        <row r="6574">
          <cell r="C6574" t="str">
            <v>002</v>
          </cell>
          <cell r="X6574">
            <v>0.24999999999999997</v>
          </cell>
        </row>
        <row r="6575">
          <cell r="C6575" t="str">
            <v>002</v>
          </cell>
          <cell r="X6575">
            <v>0</v>
          </cell>
        </row>
        <row r="6576">
          <cell r="C6576" t="str">
            <v>002</v>
          </cell>
          <cell r="X6576">
            <v>0</v>
          </cell>
        </row>
        <row r="6577">
          <cell r="C6577" t="str">
            <v>002</v>
          </cell>
          <cell r="X6577">
            <v>0</v>
          </cell>
        </row>
        <row r="6578">
          <cell r="C6578" t="str">
            <v>002</v>
          </cell>
          <cell r="X6578">
            <v>0</v>
          </cell>
        </row>
        <row r="6579">
          <cell r="C6579" t="str">
            <v>002</v>
          </cell>
          <cell r="X6579">
            <v>0</v>
          </cell>
        </row>
        <row r="6580">
          <cell r="C6580" t="str">
            <v>002</v>
          </cell>
          <cell r="X6580">
            <v>0</v>
          </cell>
        </row>
        <row r="6581">
          <cell r="C6581" t="str">
            <v>002</v>
          </cell>
          <cell r="X6581">
            <v>0</v>
          </cell>
        </row>
        <row r="6582">
          <cell r="C6582" t="str">
            <v>002</v>
          </cell>
          <cell r="X6582">
            <v>0</v>
          </cell>
        </row>
        <row r="6583">
          <cell r="C6583" t="str">
            <v>002</v>
          </cell>
          <cell r="X6583">
            <v>0</v>
          </cell>
        </row>
        <row r="6584">
          <cell r="C6584" t="str">
            <v>002</v>
          </cell>
          <cell r="X6584">
            <v>0</v>
          </cell>
        </row>
        <row r="6585">
          <cell r="C6585" t="str">
            <v>002</v>
          </cell>
          <cell r="X6585">
            <v>0</v>
          </cell>
        </row>
        <row r="6586">
          <cell r="C6586" t="str">
            <v>002</v>
          </cell>
          <cell r="X6586">
            <v>0</v>
          </cell>
        </row>
        <row r="6587">
          <cell r="C6587" t="str">
            <v>002</v>
          </cell>
          <cell r="X6587">
            <v>0</v>
          </cell>
        </row>
        <row r="6588">
          <cell r="C6588" t="str">
            <v>002</v>
          </cell>
          <cell r="X6588">
            <v>0</v>
          </cell>
        </row>
        <row r="6589">
          <cell r="C6589" t="str">
            <v>002</v>
          </cell>
          <cell r="X6589">
            <v>0</v>
          </cell>
        </row>
        <row r="6590">
          <cell r="C6590" t="str">
            <v>002</v>
          </cell>
          <cell r="X6590">
            <v>0</v>
          </cell>
        </row>
        <row r="6591">
          <cell r="C6591" t="str">
            <v>002</v>
          </cell>
          <cell r="X6591">
            <v>0</v>
          </cell>
        </row>
        <row r="6592">
          <cell r="C6592" t="str">
            <v>002</v>
          </cell>
          <cell r="X6592">
            <v>0</v>
          </cell>
        </row>
        <row r="6593">
          <cell r="C6593" t="str">
            <v>002</v>
          </cell>
          <cell r="X6593">
            <v>0</v>
          </cell>
        </row>
        <row r="6594">
          <cell r="C6594" t="str">
            <v>002</v>
          </cell>
          <cell r="X6594">
            <v>0</v>
          </cell>
        </row>
        <row r="6595">
          <cell r="C6595" t="str">
            <v>002</v>
          </cell>
          <cell r="X6595">
            <v>0</v>
          </cell>
        </row>
        <row r="6596">
          <cell r="C6596" t="str">
            <v>002</v>
          </cell>
          <cell r="X6596">
            <v>0</v>
          </cell>
        </row>
        <row r="6597">
          <cell r="C6597" t="str">
            <v>002</v>
          </cell>
          <cell r="X6597">
            <v>0</v>
          </cell>
        </row>
        <row r="6598">
          <cell r="C6598" t="str">
            <v>002</v>
          </cell>
          <cell r="X6598">
            <v>0</v>
          </cell>
        </row>
        <row r="6599">
          <cell r="C6599" t="str">
            <v>002</v>
          </cell>
          <cell r="X6599">
            <v>0</v>
          </cell>
        </row>
        <row r="6600">
          <cell r="C6600" t="str">
            <v>002</v>
          </cell>
          <cell r="X6600">
            <v>0</v>
          </cell>
        </row>
        <row r="6601">
          <cell r="C6601" t="str">
            <v>002</v>
          </cell>
          <cell r="X6601">
            <v>0</v>
          </cell>
        </row>
        <row r="6602">
          <cell r="C6602" t="str">
            <v>002</v>
          </cell>
          <cell r="X6602">
            <v>5.0269999999999992</v>
          </cell>
        </row>
        <row r="6603">
          <cell r="C6603" t="str">
            <v>002</v>
          </cell>
          <cell r="X6603">
            <v>9.5310000000000006</v>
          </cell>
        </row>
        <row r="6604">
          <cell r="C6604" t="str">
            <v>002</v>
          </cell>
          <cell r="X6604">
            <v>0</v>
          </cell>
        </row>
        <row r="6605">
          <cell r="C6605" t="str">
            <v>002</v>
          </cell>
          <cell r="X6605">
            <v>0</v>
          </cell>
        </row>
        <row r="6606">
          <cell r="C6606" t="str">
            <v>002</v>
          </cell>
          <cell r="X6606">
            <v>0</v>
          </cell>
        </row>
        <row r="6607">
          <cell r="C6607" t="str">
            <v>002</v>
          </cell>
          <cell r="X6607">
            <v>3.0569999999999999</v>
          </cell>
        </row>
        <row r="6608">
          <cell r="C6608" t="str">
            <v>002</v>
          </cell>
          <cell r="X6608">
            <v>0</v>
          </cell>
        </row>
        <row r="6609">
          <cell r="C6609" t="str">
            <v>002</v>
          </cell>
          <cell r="X6609">
            <v>0</v>
          </cell>
        </row>
        <row r="6610">
          <cell r="C6610" t="str">
            <v>002</v>
          </cell>
          <cell r="X6610">
            <v>5.0269999999999992</v>
          </cell>
        </row>
        <row r="6611">
          <cell r="C6611" t="str">
            <v>002</v>
          </cell>
          <cell r="X6611">
            <v>9.5310000000000006</v>
          </cell>
        </row>
        <row r="6612">
          <cell r="C6612" t="str">
            <v>002</v>
          </cell>
          <cell r="X6612">
            <v>0</v>
          </cell>
        </row>
        <row r="6613">
          <cell r="C6613" t="str">
            <v>002</v>
          </cell>
          <cell r="X6613">
            <v>0</v>
          </cell>
        </row>
        <row r="6614">
          <cell r="C6614" t="str">
            <v>002</v>
          </cell>
          <cell r="X6614">
            <v>0</v>
          </cell>
        </row>
        <row r="6615">
          <cell r="C6615" t="str">
            <v>002</v>
          </cell>
          <cell r="X6615">
            <v>3.0569999999999999</v>
          </cell>
        </row>
        <row r="6616">
          <cell r="C6616" t="str">
            <v>002</v>
          </cell>
          <cell r="X6616">
            <v>0</v>
          </cell>
        </row>
        <row r="6617">
          <cell r="C6617" t="str">
            <v>002</v>
          </cell>
          <cell r="X6617">
            <v>0</v>
          </cell>
        </row>
        <row r="6618">
          <cell r="C6618" t="str">
            <v>002</v>
          </cell>
          <cell r="X6618">
            <v>0</v>
          </cell>
        </row>
        <row r="6619">
          <cell r="C6619" t="str">
            <v>002</v>
          </cell>
          <cell r="X6619">
            <v>0</v>
          </cell>
        </row>
        <row r="6620">
          <cell r="C6620" t="str">
            <v>002</v>
          </cell>
          <cell r="X6620">
            <v>0</v>
          </cell>
        </row>
        <row r="6621">
          <cell r="C6621" t="str">
            <v>002</v>
          </cell>
          <cell r="X6621">
            <v>0</v>
          </cell>
        </row>
        <row r="6622">
          <cell r="C6622" t="str">
            <v>002</v>
          </cell>
          <cell r="X6622">
            <v>0</v>
          </cell>
        </row>
        <row r="6623">
          <cell r="C6623" t="str">
            <v>002</v>
          </cell>
          <cell r="X6623">
            <v>0</v>
          </cell>
        </row>
        <row r="6624">
          <cell r="C6624" t="str">
            <v>002</v>
          </cell>
          <cell r="X6624">
            <v>0</v>
          </cell>
        </row>
        <row r="6625">
          <cell r="C6625" t="str">
            <v>002</v>
          </cell>
          <cell r="X6625">
            <v>0</v>
          </cell>
        </row>
        <row r="6626">
          <cell r="C6626" t="str">
            <v>002</v>
          </cell>
          <cell r="X6626">
            <v>0</v>
          </cell>
        </row>
        <row r="6627">
          <cell r="C6627" t="str">
            <v>002</v>
          </cell>
          <cell r="X6627">
            <v>0</v>
          </cell>
        </row>
        <row r="6628">
          <cell r="C6628" t="str">
            <v>002</v>
          </cell>
          <cell r="X6628">
            <v>0</v>
          </cell>
        </row>
        <row r="6629">
          <cell r="C6629" t="str">
            <v>002</v>
          </cell>
          <cell r="X6629">
            <v>0</v>
          </cell>
        </row>
        <row r="6630">
          <cell r="C6630" t="str">
            <v>002</v>
          </cell>
          <cell r="X6630">
            <v>0</v>
          </cell>
        </row>
        <row r="6631">
          <cell r="C6631" t="str">
            <v>002</v>
          </cell>
          <cell r="X6631">
            <v>0</v>
          </cell>
        </row>
        <row r="6632">
          <cell r="C6632" t="str">
            <v>002</v>
          </cell>
          <cell r="X6632">
            <v>0</v>
          </cell>
        </row>
        <row r="6633">
          <cell r="C6633" t="str">
            <v>002</v>
          </cell>
          <cell r="X6633">
            <v>0</v>
          </cell>
        </row>
        <row r="6634">
          <cell r="C6634" t="str">
            <v>002</v>
          </cell>
          <cell r="X6634">
            <v>0</v>
          </cell>
        </row>
        <row r="6635">
          <cell r="C6635" t="str">
            <v>002</v>
          </cell>
          <cell r="X6635">
            <v>0</v>
          </cell>
        </row>
        <row r="6636">
          <cell r="C6636" t="str">
            <v>002</v>
          </cell>
          <cell r="X6636">
            <v>0</v>
          </cell>
        </row>
        <row r="6637">
          <cell r="C6637" t="str">
            <v>002</v>
          </cell>
          <cell r="X6637">
            <v>0</v>
          </cell>
        </row>
        <row r="6638">
          <cell r="C6638" t="str">
            <v>002</v>
          </cell>
          <cell r="X6638">
            <v>0</v>
          </cell>
        </row>
        <row r="6639">
          <cell r="C6639" t="str">
            <v>002</v>
          </cell>
          <cell r="X6639">
            <v>0</v>
          </cell>
        </row>
        <row r="6640">
          <cell r="C6640" t="str">
            <v>002</v>
          </cell>
          <cell r="X6640">
            <v>0</v>
          </cell>
        </row>
        <row r="6641">
          <cell r="C6641" t="str">
            <v>002</v>
          </cell>
          <cell r="X6641">
            <v>0</v>
          </cell>
        </row>
        <row r="6642">
          <cell r="C6642" t="str">
            <v>002</v>
          </cell>
          <cell r="X6642">
            <v>5.0269999999999992</v>
          </cell>
        </row>
        <row r="6643">
          <cell r="C6643" t="str">
            <v>002</v>
          </cell>
          <cell r="X6643">
            <v>9.5310000000000006</v>
          </cell>
        </row>
        <row r="6644">
          <cell r="C6644" t="str">
            <v>002</v>
          </cell>
          <cell r="X6644">
            <v>0</v>
          </cell>
        </row>
        <row r="6645">
          <cell r="C6645" t="str">
            <v>002</v>
          </cell>
          <cell r="X6645">
            <v>0</v>
          </cell>
        </row>
        <row r="6646">
          <cell r="C6646" t="str">
            <v>002</v>
          </cell>
          <cell r="X6646">
            <v>0</v>
          </cell>
        </row>
        <row r="6647">
          <cell r="C6647" t="str">
            <v>002</v>
          </cell>
          <cell r="X6647">
            <v>3.0569999999999999</v>
          </cell>
        </row>
        <row r="6648">
          <cell r="C6648" t="str">
            <v>002</v>
          </cell>
          <cell r="X6648">
            <v>0</v>
          </cell>
        </row>
        <row r="6649">
          <cell r="C6649" t="str">
            <v>002</v>
          </cell>
          <cell r="X6649">
            <v>0</v>
          </cell>
        </row>
        <row r="6650">
          <cell r="C6650" t="str">
            <v>002</v>
          </cell>
          <cell r="X6650">
            <v>5.0269999999999992</v>
          </cell>
        </row>
        <row r="6651">
          <cell r="C6651" t="str">
            <v>002</v>
          </cell>
          <cell r="X6651">
            <v>9.5310000000000006</v>
          </cell>
        </row>
        <row r="6652">
          <cell r="C6652" t="str">
            <v>002</v>
          </cell>
          <cell r="X6652">
            <v>0</v>
          </cell>
        </row>
        <row r="6653">
          <cell r="C6653" t="str">
            <v>002</v>
          </cell>
          <cell r="X6653">
            <v>0</v>
          </cell>
        </row>
        <row r="6654">
          <cell r="C6654" t="str">
            <v>002</v>
          </cell>
          <cell r="X6654">
            <v>0</v>
          </cell>
        </row>
        <row r="6655">
          <cell r="C6655" t="str">
            <v>002</v>
          </cell>
          <cell r="X6655">
            <v>3.0569999999999999</v>
          </cell>
        </row>
        <row r="6656">
          <cell r="C6656" t="str">
            <v>002</v>
          </cell>
          <cell r="X6656">
            <v>0</v>
          </cell>
        </row>
        <row r="6657">
          <cell r="C6657" t="str">
            <v>002</v>
          </cell>
          <cell r="X6657">
            <v>0</v>
          </cell>
        </row>
        <row r="6658">
          <cell r="C6658" t="str">
            <v>002</v>
          </cell>
          <cell r="X6658">
            <v>0</v>
          </cell>
        </row>
        <row r="6659">
          <cell r="C6659" t="str">
            <v>002</v>
          </cell>
          <cell r="X6659">
            <v>0</v>
          </cell>
        </row>
        <row r="6660">
          <cell r="C6660" t="str">
            <v>002</v>
          </cell>
          <cell r="X6660">
            <v>0</v>
          </cell>
        </row>
        <row r="6661">
          <cell r="C6661" t="str">
            <v>002</v>
          </cell>
          <cell r="X6661">
            <v>0</v>
          </cell>
        </row>
        <row r="6662">
          <cell r="C6662" t="str">
            <v>002</v>
          </cell>
          <cell r="X6662">
            <v>0</v>
          </cell>
        </row>
        <row r="6663">
          <cell r="C6663" t="str">
            <v>002</v>
          </cell>
          <cell r="X6663">
            <v>0</v>
          </cell>
        </row>
        <row r="6664">
          <cell r="C6664" t="str">
            <v>002</v>
          </cell>
          <cell r="X6664">
            <v>0</v>
          </cell>
        </row>
        <row r="6665">
          <cell r="C6665" t="str">
            <v>002</v>
          </cell>
          <cell r="X6665">
            <v>0</v>
          </cell>
        </row>
        <row r="6666">
          <cell r="C6666" t="str">
            <v>002</v>
          </cell>
          <cell r="X6666">
            <v>0</v>
          </cell>
        </row>
        <row r="6667">
          <cell r="C6667" t="str">
            <v>002</v>
          </cell>
          <cell r="X6667">
            <v>0</v>
          </cell>
        </row>
        <row r="6668">
          <cell r="C6668" t="str">
            <v>002</v>
          </cell>
          <cell r="X6668">
            <v>0</v>
          </cell>
        </row>
        <row r="6669">
          <cell r="C6669" t="str">
            <v>002</v>
          </cell>
          <cell r="X6669">
            <v>0</v>
          </cell>
        </row>
        <row r="6670">
          <cell r="C6670" t="str">
            <v>002</v>
          </cell>
          <cell r="X6670">
            <v>0</v>
          </cell>
        </row>
        <row r="6671">
          <cell r="C6671" t="str">
            <v>002</v>
          </cell>
          <cell r="X6671">
            <v>0</v>
          </cell>
        </row>
        <row r="6672">
          <cell r="C6672" t="str">
            <v>002</v>
          </cell>
          <cell r="X6672">
            <v>0</v>
          </cell>
        </row>
        <row r="6673">
          <cell r="C6673" t="str">
            <v>002</v>
          </cell>
          <cell r="X6673">
            <v>0</v>
          </cell>
        </row>
        <row r="6674">
          <cell r="C6674" t="str">
            <v>002</v>
          </cell>
          <cell r="X6674">
            <v>0</v>
          </cell>
        </row>
        <row r="6675">
          <cell r="C6675" t="str">
            <v>002</v>
          </cell>
          <cell r="X6675">
            <v>0</v>
          </cell>
        </row>
        <row r="6676">
          <cell r="C6676" t="str">
            <v>002</v>
          </cell>
          <cell r="X6676">
            <v>0</v>
          </cell>
        </row>
        <row r="6677">
          <cell r="C6677" t="str">
            <v>002</v>
          </cell>
          <cell r="X6677">
            <v>0</v>
          </cell>
        </row>
        <row r="6678">
          <cell r="C6678" t="str">
            <v>002</v>
          </cell>
          <cell r="X6678">
            <v>0</v>
          </cell>
        </row>
        <row r="6679">
          <cell r="C6679" t="str">
            <v>002</v>
          </cell>
          <cell r="X6679">
            <v>0</v>
          </cell>
        </row>
        <row r="6680">
          <cell r="C6680" t="str">
            <v>002</v>
          </cell>
          <cell r="X6680">
            <v>0</v>
          </cell>
        </row>
        <row r="6681">
          <cell r="C6681" t="str">
            <v>002</v>
          </cell>
          <cell r="X6681">
            <v>0</v>
          </cell>
        </row>
        <row r="6682">
          <cell r="C6682" t="str">
            <v>002</v>
          </cell>
          <cell r="X6682">
            <v>659.00400000000025</v>
          </cell>
        </row>
        <row r="6683">
          <cell r="C6683" t="str">
            <v>002</v>
          </cell>
          <cell r="X6683">
            <v>68.484999999999999</v>
          </cell>
        </row>
        <row r="6684">
          <cell r="C6684" t="str">
            <v>002</v>
          </cell>
          <cell r="X6684">
            <v>0</v>
          </cell>
        </row>
        <row r="6685">
          <cell r="C6685" t="str">
            <v>002</v>
          </cell>
          <cell r="X6685">
            <v>0</v>
          </cell>
        </row>
        <row r="6686">
          <cell r="C6686" t="str">
            <v>002</v>
          </cell>
          <cell r="X6686">
            <v>10.050000000000001</v>
          </cell>
        </row>
        <row r="6687">
          <cell r="C6687" t="str">
            <v>002</v>
          </cell>
          <cell r="X6687">
            <v>17.5</v>
          </cell>
        </row>
        <row r="6688">
          <cell r="C6688" t="str">
            <v>002</v>
          </cell>
          <cell r="X6688">
            <v>192.2</v>
          </cell>
        </row>
        <row r="6689">
          <cell r="C6689" t="str">
            <v>002</v>
          </cell>
          <cell r="X6689">
            <v>0</v>
          </cell>
        </row>
        <row r="6690">
          <cell r="C6690" t="str">
            <v>002</v>
          </cell>
          <cell r="X6690">
            <v>0</v>
          </cell>
        </row>
        <row r="6691">
          <cell r="C6691" t="str">
            <v>002</v>
          </cell>
          <cell r="X6691">
            <v>0</v>
          </cell>
        </row>
        <row r="6692">
          <cell r="C6692" t="str">
            <v>002</v>
          </cell>
          <cell r="X6692">
            <v>0</v>
          </cell>
        </row>
        <row r="6693">
          <cell r="C6693" t="str">
            <v>002</v>
          </cell>
          <cell r="X6693">
            <v>0</v>
          </cell>
        </row>
        <row r="6694">
          <cell r="C6694" t="str">
            <v>002</v>
          </cell>
          <cell r="X6694">
            <v>60</v>
          </cell>
        </row>
        <row r="6695">
          <cell r="C6695" t="str">
            <v>002</v>
          </cell>
          <cell r="X6695">
            <v>201.94</v>
          </cell>
        </row>
        <row r="6696">
          <cell r="C6696" t="str">
            <v>002</v>
          </cell>
          <cell r="X6696">
            <v>75.5</v>
          </cell>
        </row>
        <row r="6697">
          <cell r="C6697" t="str">
            <v>002</v>
          </cell>
          <cell r="X6697">
            <v>336</v>
          </cell>
        </row>
        <row r="6698">
          <cell r="C6698" t="str">
            <v>002</v>
          </cell>
          <cell r="X6698">
            <v>0</v>
          </cell>
        </row>
        <row r="6699">
          <cell r="C6699" t="str">
            <v>002</v>
          </cell>
          <cell r="X6699">
            <v>0</v>
          </cell>
        </row>
        <row r="6700">
          <cell r="C6700" t="str">
            <v>002</v>
          </cell>
          <cell r="X6700">
            <v>0</v>
          </cell>
        </row>
        <row r="6701">
          <cell r="C6701" t="str">
            <v>002</v>
          </cell>
          <cell r="X6701">
            <v>0</v>
          </cell>
        </row>
        <row r="6702">
          <cell r="C6702" t="str">
            <v>002</v>
          </cell>
          <cell r="X6702">
            <v>0</v>
          </cell>
        </row>
        <row r="6703">
          <cell r="C6703" t="str">
            <v>002</v>
          </cell>
          <cell r="X6703">
            <v>0</v>
          </cell>
        </row>
        <row r="6704">
          <cell r="C6704" t="str">
            <v>002</v>
          </cell>
          <cell r="X6704">
            <v>0</v>
          </cell>
        </row>
        <row r="6705">
          <cell r="C6705" t="str">
            <v>002</v>
          </cell>
          <cell r="X6705">
            <v>0</v>
          </cell>
        </row>
        <row r="6706">
          <cell r="C6706" t="str">
            <v>002</v>
          </cell>
          <cell r="X6706">
            <v>0</v>
          </cell>
        </row>
        <row r="6707">
          <cell r="C6707" t="str">
            <v>002</v>
          </cell>
          <cell r="X6707">
            <v>0</v>
          </cell>
        </row>
        <row r="6708">
          <cell r="C6708" t="str">
            <v>002</v>
          </cell>
          <cell r="X6708">
            <v>0</v>
          </cell>
        </row>
        <row r="6709">
          <cell r="C6709" t="str">
            <v>002</v>
          </cell>
          <cell r="X6709">
            <v>0</v>
          </cell>
        </row>
        <row r="6710">
          <cell r="C6710" t="str">
            <v>002</v>
          </cell>
          <cell r="X6710">
            <v>0</v>
          </cell>
        </row>
        <row r="6711">
          <cell r="C6711" t="str">
            <v>002</v>
          </cell>
          <cell r="X6711">
            <v>0</v>
          </cell>
        </row>
        <row r="6712">
          <cell r="C6712" t="str">
            <v>002</v>
          </cell>
          <cell r="X6712">
            <v>0</v>
          </cell>
        </row>
        <row r="6713">
          <cell r="C6713" t="str">
            <v>002</v>
          </cell>
          <cell r="X6713">
            <v>0</v>
          </cell>
        </row>
        <row r="6714">
          <cell r="C6714" t="str">
            <v>002</v>
          </cell>
          <cell r="X6714">
            <v>0</v>
          </cell>
        </row>
        <row r="6715">
          <cell r="C6715" t="str">
            <v>002</v>
          </cell>
          <cell r="X6715">
            <v>0</v>
          </cell>
        </row>
        <row r="6716">
          <cell r="C6716" t="str">
            <v>002</v>
          </cell>
          <cell r="X6716">
            <v>0</v>
          </cell>
        </row>
        <row r="6717">
          <cell r="C6717" t="str">
            <v>002</v>
          </cell>
          <cell r="X6717">
            <v>0</v>
          </cell>
        </row>
        <row r="6718">
          <cell r="C6718" t="str">
            <v>002</v>
          </cell>
          <cell r="X6718">
            <v>0</v>
          </cell>
        </row>
        <row r="6719">
          <cell r="C6719" t="str">
            <v>002</v>
          </cell>
          <cell r="X6719">
            <v>0</v>
          </cell>
        </row>
        <row r="6720">
          <cell r="C6720" t="str">
            <v>002</v>
          </cell>
          <cell r="X6720">
            <v>0</v>
          </cell>
        </row>
        <row r="6721">
          <cell r="C6721" t="str">
            <v>002</v>
          </cell>
          <cell r="X6721">
            <v>0</v>
          </cell>
        </row>
        <row r="6722">
          <cell r="C6722" t="str">
            <v>230</v>
          </cell>
          <cell r="X6722">
            <v>6.8400000000000007</v>
          </cell>
        </row>
        <row r="6723">
          <cell r="C6723" t="str">
            <v>230</v>
          </cell>
          <cell r="X6723">
            <v>12</v>
          </cell>
        </row>
        <row r="6724">
          <cell r="C6724" t="str">
            <v>230</v>
          </cell>
          <cell r="X6724">
            <v>0.3</v>
          </cell>
        </row>
        <row r="6725">
          <cell r="C6725" t="str">
            <v>230</v>
          </cell>
          <cell r="X6725">
            <v>0.8999999999999998</v>
          </cell>
        </row>
        <row r="6726">
          <cell r="C6726" t="str">
            <v>230</v>
          </cell>
          <cell r="X6726">
            <v>29.280000000000005</v>
          </cell>
        </row>
        <row r="6727">
          <cell r="C6727" t="str">
            <v>230</v>
          </cell>
          <cell r="X6727">
            <v>138.6</v>
          </cell>
        </row>
        <row r="6728">
          <cell r="C6728" t="str">
            <v>230</v>
          </cell>
          <cell r="X6728">
            <v>21.600000000000005</v>
          </cell>
        </row>
        <row r="6729">
          <cell r="C6729" t="str">
            <v>230</v>
          </cell>
          <cell r="X6729">
            <v>184.80000000000004</v>
          </cell>
        </row>
        <row r="6730">
          <cell r="C6730" t="str">
            <v>230</v>
          </cell>
          <cell r="X6730">
            <v>7.3350000000000009</v>
          </cell>
        </row>
        <row r="6731">
          <cell r="C6731" t="str">
            <v>230</v>
          </cell>
          <cell r="X6731">
            <v>0</v>
          </cell>
        </row>
        <row r="6732">
          <cell r="C6732" t="str">
            <v>230</v>
          </cell>
          <cell r="X6732">
            <v>0</v>
          </cell>
        </row>
        <row r="6733">
          <cell r="C6733" t="str">
            <v>230</v>
          </cell>
          <cell r="X6733">
            <v>0</v>
          </cell>
        </row>
        <row r="6734">
          <cell r="C6734" t="str">
            <v>230</v>
          </cell>
          <cell r="X6734">
            <v>7.3200000000000012</v>
          </cell>
        </row>
        <row r="6735">
          <cell r="C6735" t="str">
            <v>230</v>
          </cell>
          <cell r="X6735">
            <v>19.799999999999997</v>
          </cell>
        </row>
        <row r="6736">
          <cell r="C6736" t="str">
            <v>230</v>
          </cell>
          <cell r="X6736">
            <v>3.5999999999999992</v>
          </cell>
        </row>
        <row r="6737">
          <cell r="C6737" t="str">
            <v>230</v>
          </cell>
          <cell r="X6737">
            <v>26.399999999999995</v>
          </cell>
        </row>
        <row r="6738">
          <cell r="C6738" t="str">
            <v>230</v>
          </cell>
          <cell r="X6738">
            <v>16.280999999999999</v>
          </cell>
        </row>
        <row r="6739">
          <cell r="C6739" t="str">
            <v>230</v>
          </cell>
          <cell r="X6739">
            <v>2.5</v>
          </cell>
        </row>
        <row r="6740">
          <cell r="C6740" t="str">
            <v>230</v>
          </cell>
          <cell r="X6740">
            <v>0</v>
          </cell>
        </row>
        <row r="6741">
          <cell r="C6741" t="str">
            <v>230</v>
          </cell>
          <cell r="X6741">
            <v>0</v>
          </cell>
        </row>
        <row r="6742">
          <cell r="C6742" t="str">
            <v>230</v>
          </cell>
          <cell r="X6742">
            <v>7.1999999999999984</v>
          </cell>
        </row>
        <row r="6743">
          <cell r="C6743" t="str">
            <v>230</v>
          </cell>
          <cell r="X6743">
            <v>24</v>
          </cell>
        </row>
        <row r="6744">
          <cell r="C6744" t="str">
            <v>230</v>
          </cell>
          <cell r="X6744">
            <v>24</v>
          </cell>
        </row>
        <row r="6745">
          <cell r="C6745" t="str">
            <v>230</v>
          </cell>
          <cell r="X6745">
            <v>0</v>
          </cell>
        </row>
        <row r="6746">
          <cell r="C6746" t="str">
            <v>230</v>
          </cell>
          <cell r="X6746">
            <v>2.3040000000000003</v>
          </cell>
        </row>
        <row r="6747">
          <cell r="C6747" t="str">
            <v>230</v>
          </cell>
          <cell r="X6747">
            <v>0.3</v>
          </cell>
        </row>
        <row r="6748">
          <cell r="C6748" t="str">
            <v>230</v>
          </cell>
          <cell r="X6748">
            <v>6.2</v>
          </cell>
        </row>
        <row r="6749">
          <cell r="C6749" t="str">
            <v>230</v>
          </cell>
          <cell r="X6749">
            <v>0</v>
          </cell>
        </row>
        <row r="6750">
          <cell r="C6750" t="str">
            <v>230</v>
          </cell>
          <cell r="X6750">
            <v>7.1999999999999984</v>
          </cell>
        </row>
        <row r="6751">
          <cell r="C6751" t="str">
            <v>230</v>
          </cell>
          <cell r="X6751">
            <v>24</v>
          </cell>
        </row>
        <row r="6752">
          <cell r="C6752" t="str">
            <v>230</v>
          </cell>
          <cell r="X6752">
            <v>24</v>
          </cell>
        </row>
        <row r="6753">
          <cell r="C6753" t="str">
            <v>230</v>
          </cell>
          <cell r="X6753">
            <v>0</v>
          </cell>
        </row>
        <row r="6754">
          <cell r="C6754" t="str">
            <v>230</v>
          </cell>
          <cell r="X6754">
            <v>3.117</v>
          </cell>
        </row>
        <row r="6755">
          <cell r="C6755" t="str">
            <v>230</v>
          </cell>
          <cell r="X6755">
            <v>0</v>
          </cell>
        </row>
        <row r="6756">
          <cell r="C6756" t="str">
            <v>230</v>
          </cell>
          <cell r="X6756">
            <v>0</v>
          </cell>
        </row>
        <row r="6757">
          <cell r="C6757" t="str">
            <v>230</v>
          </cell>
          <cell r="X6757">
            <v>0</v>
          </cell>
        </row>
        <row r="6758">
          <cell r="C6758" t="str">
            <v>230</v>
          </cell>
          <cell r="X6758">
            <v>0</v>
          </cell>
        </row>
        <row r="6759">
          <cell r="C6759" t="str">
            <v>230</v>
          </cell>
          <cell r="X6759">
            <v>0</v>
          </cell>
        </row>
        <row r="6760">
          <cell r="C6760" t="str">
            <v>230</v>
          </cell>
          <cell r="X6760">
            <v>0</v>
          </cell>
        </row>
        <row r="6761">
          <cell r="C6761" t="str">
            <v>230</v>
          </cell>
          <cell r="X6761">
            <v>0</v>
          </cell>
        </row>
        <row r="6762">
          <cell r="C6762" t="str">
            <v>230</v>
          </cell>
          <cell r="X6762">
            <v>2.9520000000000004</v>
          </cell>
        </row>
        <row r="6763">
          <cell r="C6763" t="str">
            <v>230</v>
          </cell>
          <cell r="X6763">
            <v>0</v>
          </cell>
        </row>
        <row r="6764">
          <cell r="C6764" t="str">
            <v>230</v>
          </cell>
          <cell r="X6764">
            <v>0</v>
          </cell>
        </row>
        <row r="6765">
          <cell r="C6765" t="str">
            <v>230</v>
          </cell>
          <cell r="X6765">
            <v>0</v>
          </cell>
        </row>
        <row r="6766">
          <cell r="C6766" t="str">
            <v>230</v>
          </cell>
          <cell r="X6766">
            <v>7.1999999999999984</v>
          </cell>
        </row>
        <row r="6767">
          <cell r="C6767" t="str">
            <v>230</v>
          </cell>
          <cell r="X6767">
            <v>24</v>
          </cell>
        </row>
        <row r="6768">
          <cell r="C6768" t="str">
            <v>230</v>
          </cell>
          <cell r="X6768">
            <v>24</v>
          </cell>
        </row>
        <row r="6769">
          <cell r="C6769" t="str">
            <v>230</v>
          </cell>
          <cell r="X6769">
            <v>0</v>
          </cell>
        </row>
        <row r="6770">
          <cell r="C6770" t="str">
            <v>230</v>
          </cell>
          <cell r="X6770">
            <v>7.0220000000000011</v>
          </cell>
        </row>
        <row r="6771">
          <cell r="C6771" t="str">
            <v>230</v>
          </cell>
          <cell r="X6771">
            <v>0.1</v>
          </cell>
        </row>
        <row r="6772">
          <cell r="C6772" t="str">
            <v>230</v>
          </cell>
          <cell r="X6772">
            <v>0.34</v>
          </cell>
        </row>
        <row r="6773">
          <cell r="C6773" t="str">
            <v>230</v>
          </cell>
          <cell r="X6773">
            <v>0</v>
          </cell>
        </row>
        <row r="6774">
          <cell r="C6774" t="str">
            <v>230</v>
          </cell>
          <cell r="X6774">
            <v>13.199999999999998</v>
          </cell>
        </row>
        <row r="6775">
          <cell r="C6775" t="str">
            <v>230</v>
          </cell>
          <cell r="X6775">
            <v>0.54999999999999993</v>
          </cell>
        </row>
        <row r="6776">
          <cell r="C6776" t="str">
            <v>230</v>
          </cell>
          <cell r="X6776">
            <v>0</v>
          </cell>
        </row>
        <row r="6777">
          <cell r="C6777" t="str">
            <v>230</v>
          </cell>
          <cell r="X6777">
            <v>0</v>
          </cell>
        </row>
        <row r="6778">
          <cell r="C6778" t="str">
            <v>230</v>
          </cell>
          <cell r="X6778">
            <v>2.8900000000000006</v>
          </cell>
        </row>
        <row r="6779">
          <cell r="C6779" t="str">
            <v>230</v>
          </cell>
          <cell r="X6779">
            <v>0</v>
          </cell>
        </row>
        <row r="6780">
          <cell r="C6780" t="str">
            <v>230</v>
          </cell>
          <cell r="X6780">
            <v>0</v>
          </cell>
        </row>
        <row r="6781">
          <cell r="C6781" t="str">
            <v>230</v>
          </cell>
          <cell r="X6781">
            <v>0</v>
          </cell>
        </row>
        <row r="6782">
          <cell r="C6782" t="str">
            <v>230</v>
          </cell>
          <cell r="X6782">
            <v>6</v>
          </cell>
        </row>
        <row r="6783">
          <cell r="C6783" t="str">
            <v>230</v>
          </cell>
          <cell r="X6783">
            <v>10.979999999999997</v>
          </cell>
        </row>
        <row r="6784">
          <cell r="C6784" t="str">
            <v>230</v>
          </cell>
          <cell r="X6784">
            <v>29.700000000000006</v>
          </cell>
        </row>
        <row r="6785">
          <cell r="C6785" t="str">
            <v>230</v>
          </cell>
          <cell r="X6785">
            <v>0.8</v>
          </cell>
        </row>
        <row r="6786">
          <cell r="C6786" t="str">
            <v>230</v>
          </cell>
          <cell r="X6786">
            <v>2.5999999999999996</v>
          </cell>
        </row>
        <row r="6787">
          <cell r="C6787" t="str">
            <v>230</v>
          </cell>
          <cell r="X6787">
            <v>0</v>
          </cell>
        </row>
        <row r="6788">
          <cell r="C6788" t="str">
            <v>230</v>
          </cell>
          <cell r="X6788">
            <v>0</v>
          </cell>
        </row>
        <row r="6789">
          <cell r="C6789" t="str">
            <v>230</v>
          </cell>
          <cell r="X6789">
            <v>0</v>
          </cell>
        </row>
        <row r="6790">
          <cell r="C6790" t="str">
            <v>230</v>
          </cell>
          <cell r="X6790">
            <v>0</v>
          </cell>
        </row>
        <row r="6791">
          <cell r="C6791" t="str">
            <v>230</v>
          </cell>
          <cell r="X6791">
            <v>0</v>
          </cell>
        </row>
        <row r="6792">
          <cell r="C6792" t="str">
            <v>230</v>
          </cell>
          <cell r="X6792">
            <v>0</v>
          </cell>
        </row>
        <row r="6793">
          <cell r="C6793" t="str">
            <v>230</v>
          </cell>
          <cell r="X6793">
            <v>0</v>
          </cell>
        </row>
        <row r="6794">
          <cell r="C6794" t="str">
            <v>230</v>
          </cell>
          <cell r="X6794">
            <v>0</v>
          </cell>
        </row>
        <row r="6795">
          <cell r="C6795" t="str">
            <v>230</v>
          </cell>
          <cell r="X6795">
            <v>0</v>
          </cell>
        </row>
        <row r="6796">
          <cell r="C6796" t="str">
            <v>230</v>
          </cell>
          <cell r="X6796">
            <v>0</v>
          </cell>
        </row>
        <row r="6797">
          <cell r="C6797" t="str">
            <v>230</v>
          </cell>
          <cell r="X6797">
            <v>0</v>
          </cell>
        </row>
        <row r="6798">
          <cell r="C6798" t="str">
            <v>230</v>
          </cell>
          <cell r="X6798">
            <v>276</v>
          </cell>
        </row>
        <row r="6799">
          <cell r="C6799" t="str">
            <v>230</v>
          </cell>
          <cell r="X6799">
            <v>0</v>
          </cell>
        </row>
        <row r="6800">
          <cell r="C6800" t="str">
            <v>230</v>
          </cell>
          <cell r="X6800">
            <v>0</v>
          </cell>
        </row>
        <row r="6801">
          <cell r="C6801" t="str">
            <v>230</v>
          </cell>
          <cell r="X6801">
            <v>0</v>
          </cell>
        </row>
        <row r="6802">
          <cell r="C6802" t="str">
            <v>230</v>
          </cell>
          <cell r="X6802">
            <v>93.147000000000006</v>
          </cell>
        </row>
        <row r="6803">
          <cell r="C6803" t="str">
            <v>230</v>
          </cell>
          <cell r="X6803">
            <v>12.300000000000002</v>
          </cell>
        </row>
        <row r="6804">
          <cell r="C6804" t="str">
            <v>230</v>
          </cell>
          <cell r="X6804">
            <v>9.3000000000000007</v>
          </cell>
        </row>
        <row r="6805">
          <cell r="C6805" t="str">
            <v>230</v>
          </cell>
          <cell r="X6805">
            <v>9.8149999999999995</v>
          </cell>
        </row>
        <row r="6806">
          <cell r="C6806" t="str">
            <v>230</v>
          </cell>
          <cell r="X6806">
            <v>0.24000000000000002</v>
          </cell>
        </row>
        <row r="6807">
          <cell r="C6807" t="str">
            <v>230</v>
          </cell>
          <cell r="X6807">
            <v>21.959999999999994</v>
          </cell>
        </row>
        <row r="6808">
          <cell r="C6808" t="str">
            <v>230</v>
          </cell>
          <cell r="X6808">
            <v>19.799999999999997</v>
          </cell>
        </row>
        <row r="6809">
          <cell r="C6809" t="str">
            <v>230</v>
          </cell>
          <cell r="X6809">
            <v>26.399999999999995</v>
          </cell>
        </row>
        <row r="6810">
          <cell r="C6810" t="str">
            <v>230</v>
          </cell>
          <cell r="X6810">
            <v>0</v>
          </cell>
        </row>
        <row r="6811">
          <cell r="C6811" t="str">
            <v>230</v>
          </cell>
          <cell r="X6811">
            <v>0</v>
          </cell>
        </row>
        <row r="6812">
          <cell r="C6812" t="str">
            <v>230</v>
          </cell>
          <cell r="X6812">
            <v>0</v>
          </cell>
        </row>
        <row r="6813">
          <cell r="C6813" t="str">
            <v>230</v>
          </cell>
          <cell r="X6813">
            <v>0</v>
          </cell>
        </row>
        <row r="6814">
          <cell r="C6814" t="str">
            <v>230</v>
          </cell>
          <cell r="X6814">
            <v>0</v>
          </cell>
        </row>
        <row r="6815">
          <cell r="C6815" t="str">
            <v>230</v>
          </cell>
          <cell r="X6815">
            <v>0</v>
          </cell>
        </row>
        <row r="6816">
          <cell r="C6816" t="str">
            <v>230</v>
          </cell>
          <cell r="X6816">
            <v>0</v>
          </cell>
        </row>
        <row r="6817">
          <cell r="C6817" t="str">
            <v>230</v>
          </cell>
          <cell r="X6817">
            <v>0</v>
          </cell>
        </row>
        <row r="6818">
          <cell r="C6818" t="str">
            <v>230</v>
          </cell>
          <cell r="X6818">
            <v>0</v>
          </cell>
        </row>
        <row r="6819">
          <cell r="C6819" t="str">
            <v>230</v>
          </cell>
          <cell r="X6819">
            <v>0</v>
          </cell>
        </row>
        <row r="6820">
          <cell r="C6820" t="str">
            <v>230</v>
          </cell>
          <cell r="X6820">
            <v>0</v>
          </cell>
        </row>
        <row r="6821">
          <cell r="C6821" t="str">
            <v>230</v>
          </cell>
          <cell r="X6821">
            <v>0</v>
          </cell>
        </row>
        <row r="6822">
          <cell r="C6822" t="str">
            <v>230</v>
          </cell>
          <cell r="X6822">
            <v>0</v>
          </cell>
        </row>
        <row r="6823">
          <cell r="C6823" t="str">
            <v>230</v>
          </cell>
          <cell r="X6823">
            <v>0</v>
          </cell>
        </row>
        <row r="6824">
          <cell r="C6824" t="str">
            <v>230</v>
          </cell>
          <cell r="X6824">
            <v>0</v>
          </cell>
        </row>
        <row r="6825">
          <cell r="C6825" t="str">
            <v>230</v>
          </cell>
          <cell r="X6825">
            <v>0</v>
          </cell>
        </row>
        <row r="6826">
          <cell r="C6826" t="str">
            <v>230</v>
          </cell>
          <cell r="X6826">
            <v>0</v>
          </cell>
        </row>
        <row r="6827">
          <cell r="C6827" t="str">
            <v>230</v>
          </cell>
          <cell r="X6827">
            <v>0</v>
          </cell>
        </row>
        <row r="6828">
          <cell r="C6828" t="str">
            <v>230</v>
          </cell>
          <cell r="X6828">
            <v>0</v>
          </cell>
        </row>
        <row r="6829">
          <cell r="C6829" t="str">
            <v>230</v>
          </cell>
          <cell r="X6829">
            <v>0</v>
          </cell>
        </row>
        <row r="6830">
          <cell r="C6830" t="str">
            <v>230</v>
          </cell>
          <cell r="X6830">
            <v>0</v>
          </cell>
        </row>
        <row r="6831">
          <cell r="C6831" t="str">
            <v>230</v>
          </cell>
          <cell r="X6831">
            <v>0</v>
          </cell>
        </row>
        <row r="6832">
          <cell r="C6832" t="str">
            <v>230</v>
          </cell>
          <cell r="X6832">
            <v>0</v>
          </cell>
        </row>
        <row r="6833">
          <cell r="C6833" t="str">
            <v>230</v>
          </cell>
          <cell r="X6833">
            <v>0</v>
          </cell>
        </row>
        <row r="6834">
          <cell r="C6834" t="str">
            <v>230</v>
          </cell>
          <cell r="X6834">
            <v>0</v>
          </cell>
        </row>
        <row r="6835">
          <cell r="C6835" t="str">
            <v>230</v>
          </cell>
          <cell r="X6835">
            <v>0</v>
          </cell>
        </row>
        <row r="6836">
          <cell r="C6836" t="str">
            <v>230</v>
          </cell>
          <cell r="X6836">
            <v>0</v>
          </cell>
        </row>
        <row r="6837">
          <cell r="C6837" t="str">
            <v>230</v>
          </cell>
          <cell r="X6837">
            <v>0</v>
          </cell>
        </row>
        <row r="6838">
          <cell r="C6838" t="str">
            <v>230</v>
          </cell>
          <cell r="X6838">
            <v>0</v>
          </cell>
        </row>
        <row r="6839">
          <cell r="C6839" t="str">
            <v>230</v>
          </cell>
          <cell r="X6839">
            <v>0</v>
          </cell>
        </row>
        <row r="6840">
          <cell r="C6840" t="str">
            <v>230</v>
          </cell>
          <cell r="X6840">
            <v>0</v>
          </cell>
        </row>
        <row r="6841">
          <cell r="C6841" t="str">
            <v>230</v>
          </cell>
          <cell r="X6841">
            <v>0</v>
          </cell>
        </row>
        <row r="6842">
          <cell r="C6842" t="str">
            <v>230</v>
          </cell>
          <cell r="X6842">
            <v>19.77</v>
          </cell>
        </row>
        <row r="6843">
          <cell r="C6843" t="str">
            <v>230</v>
          </cell>
          <cell r="X6843">
            <v>0</v>
          </cell>
        </row>
        <row r="6844">
          <cell r="C6844" t="str">
            <v>230</v>
          </cell>
          <cell r="X6844">
            <v>0</v>
          </cell>
        </row>
        <row r="6845">
          <cell r="C6845" t="str">
            <v>230</v>
          </cell>
          <cell r="X6845">
            <v>0</v>
          </cell>
        </row>
        <row r="6846">
          <cell r="C6846" t="str">
            <v>230</v>
          </cell>
          <cell r="X6846">
            <v>0</v>
          </cell>
        </row>
        <row r="6847">
          <cell r="C6847" t="str">
            <v>230</v>
          </cell>
          <cell r="X6847">
            <v>0</v>
          </cell>
        </row>
        <row r="6848">
          <cell r="C6848" t="str">
            <v>230</v>
          </cell>
          <cell r="X6848">
            <v>0</v>
          </cell>
        </row>
        <row r="6849">
          <cell r="C6849" t="str">
            <v>230</v>
          </cell>
          <cell r="X6849">
            <v>0</v>
          </cell>
        </row>
        <row r="6850">
          <cell r="C6850" t="str">
            <v>230</v>
          </cell>
          <cell r="X6850">
            <v>1.4999999999999999E-2</v>
          </cell>
        </row>
        <row r="6851">
          <cell r="C6851" t="str">
            <v>230</v>
          </cell>
          <cell r="X6851">
            <v>0</v>
          </cell>
        </row>
        <row r="6852">
          <cell r="C6852" t="str">
            <v>230</v>
          </cell>
          <cell r="X6852">
            <v>0</v>
          </cell>
        </row>
        <row r="6853">
          <cell r="C6853" t="str">
            <v>230</v>
          </cell>
          <cell r="X6853">
            <v>0</v>
          </cell>
        </row>
        <row r="6854">
          <cell r="C6854" t="str">
            <v>230</v>
          </cell>
          <cell r="X6854">
            <v>0.6</v>
          </cell>
        </row>
        <row r="6855">
          <cell r="C6855" t="str">
            <v>230</v>
          </cell>
          <cell r="X6855">
            <v>0</v>
          </cell>
        </row>
        <row r="6856">
          <cell r="C6856" t="str">
            <v>230</v>
          </cell>
          <cell r="X6856">
            <v>0</v>
          </cell>
        </row>
        <row r="6857">
          <cell r="C6857" t="str">
            <v>230</v>
          </cell>
          <cell r="X6857">
            <v>0</v>
          </cell>
        </row>
        <row r="6858">
          <cell r="C6858" t="str">
            <v>230</v>
          </cell>
          <cell r="X6858">
            <v>0</v>
          </cell>
        </row>
        <row r="6859">
          <cell r="C6859" t="str">
            <v>230</v>
          </cell>
          <cell r="X6859">
            <v>0</v>
          </cell>
        </row>
        <row r="6860">
          <cell r="C6860" t="str">
            <v>230</v>
          </cell>
          <cell r="X6860">
            <v>0</v>
          </cell>
        </row>
        <row r="6861">
          <cell r="C6861" t="str">
            <v>230</v>
          </cell>
          <cell r="X6861">
            <v>0</v>
          </cell>
        </row>
        <row r="6862">
          <cell r="C6862" t="str">
            <v>230</v>
          </cell>
          <cell r="X6862">
            <v>0</v>
          </cell>
        </row>
        <row r="6863">
          <cell r="C6863" t="str">
            <v>230</v>
          </cell>
          <cell r="X6863">
            <v>0</v>
          </cell>
        </row>
        <row r="6864">
          <cell r="C6864" t="str">
            <v>230</v>
          </cell>
          <cell r="X6864">
            <v>0</v>
          </cell>
        </row>
        <row r="6865">
          <cell r="C6865" t="str">
            <v>230</v>
          </cell>
          <cell r="X6865">
            <v>0</v>
          </cell>
        </row>
        <row r="6866">
          <cell r="C6866" t="str">
            <v>230</v>
          </cell>
          <cell r="X6866">
            <v>0</v>
          </cell>
        </row>
        <row r="6867">
          <cell r="C6867" t="str">
            <v>230</v>
          </cell>
          <cell r="X6867">
            <v>0</v>
          </cell>
        </row>
        <row r="6868">
          <cell r="C6868" t="str">
            <v>230</v>
          </cell>
          <cell r="X6868">
            <v>0</v>
          </cell>
        </row>
        <row r="6869">
          <cell r="C6869" t="str">
            <v>230</v>
          </cell>
          <cell r="X6869">
            <v>0</v>
          </cell>
        </row>
        <row r="6870">
          <cell r="C6870" t="str">
            <v>230</v>
          </cell>
          <cell r="X6870">
            <v>0</v>
          </cell>
        </row>
        <row r="6871">
          <cell r="C6871" t="str">
            <v>230</v>
          </cell>
          <cell r="X6871">
            <v>0</v>
          </cell>
        </row>
        <row r="6872">
          <cell r="C6872" t="str">
            <v>230</v>
          </cell>
          <cell r="X6872">
            <v>0</v>
          </cell>
        </row>
        <row r="6873">
          <cell r="C6873" t="str">
            <v>230</v>
          </cell>
          <cell r="X6873">
            <v>0</v>
          </cell>
        </row>
        <row r="6874">
          <cell r="C6874" t="str">
            <v>230</v>
          </cell>
          <cell r="X6874">
            <v>0</v>
          </cell>
        </row>
        <row r="6875">
          <cell r="C6875" t="str">
            <v>230</v>
          </cell>
          <cell r="X6875">
            <v>0</v>
          </cell>
        </row>
        <row r="6876">
          <cell r="C6876" t="str">
            <v>230</v>
          </cell>
          <cell r="X6876">
            <v>0</v>
          </cell>
        </row>
        <row r="6877">
          <cell r="C6877" t="str">
            <v>230</v>
          </cell>
          <cell r="X6877">
            <v>0</v>
          </cell>
        </row>
        <row r="6878">
          <cell r="C6878" t="str">
            <v>230</v>
          </cell>
          <cell r="X6878">
            <v>0</v>
          </cell>
        </row>
        <row r="6879">
          <cell r="C6879" t="str">
            <v>230</v>
          </cell>
          <cell r="X6879">
            <v>0</v>
          </cell>
        </row>
        <row r="6880">
          <cell r="C6880" t="str">
            <v>230</v>
          </cell>
          <cell r="X6880">
            <v>0</v>
          </cell>
        </row>
        <row r="6881">
          <cell r="C6881" t="str">
            <v>230</v>
          </cell>
          <cell r="X6881">
            <v>0</v>
          </cell>
        </row>
        <row r="6882">
          <cell r="C6882" t="str">
            <v>230</v>
          </cell>
          <cell r="X6882">
            <v>34.663499999999999</v>
          </cell>
        </row>
        <row r="6883">
          <cell r="C6883" t="str">
            <v>230</v>
          </cell>
          <cell r="X6883">
            <v>6.3000000000000016</v>
          </cell>
        </row>
        <row r="6884">
          <cell r="C6884" t="str">
            <v>230</v>
          </cell>
          <cell r="X6884">
            <v>11.8</v>
          </cell>
        </row>
        <row r="6885">
          <cell r="C6885" t="str">
            <v>230</v>
          </cell>
          <cell r="X6885">
            <v>0</v>
          </cell>
        </row>
        <row r="6886">
          <cell r="C6886" t="str">
            <v>230</v>
          </cell>
          <cell r="X6886">
            <v>7.3200000000000012</v>
          </cell>
        </row>
        <row r="6887">
          <cell r="C6887" t="str">
            <v>230</v>
          </cell>
          <cell r="X6887">
            <v>19.799999999999997</v>
          </cell>
        </row>
        <row r="6888">
          <cell r="C6888" t="str">
            <v>230</v>
          </cell>
          <cell r="X6888">
            <v>3.5999999999999992</v>
          </cell>
        </row>
        <row r="6889">
          <cell r="C6889" t="str">
            <v>230</v>
          </cell>
          <cell r="X6889">
            <v>26.399999999999995</v>
          </cell>
        </row>
        <row r="6890">
          <cell r="C6890" t="str">
            <v>230</v>
          </cell>
          <cell r="X6890">
            <v>60.455000000000005</v>
          </cell>
        </row>
        <row r="6891">
          <cell r="C6891" t="str">
            <v>230</v>
          </cell>
          <cell r="X6891">
            <v>0</v>
          </cell>
        </row>
        <row r="6892">
          <cell r="C6892" t="str">
            <v>230</v>
          </cell>
          <cell r="X6892">
            <v>0</v>
          </cell>
        </row>
        <row r="6893">
          <cell r="C6893" t="str">
            <v>230</v>
          </cell>
          <cell r="X6893">
            <v>0</v>
          </cell>
        </row>
        <row r="6894">
          <cell r="C6894" t="str">
            <v>230</v>
          </cell>
          <cell r="X6894">
            <v>0</v>
          </cell>
        </row>
        <row r="6895">
          <cell r="C6895" t="str">
            <v>230</v>
          </cell>
          <cell r="X6895">
            <v>0</v>
          </cell>
        </row>
        <row r="6896">
          <cell r="C6896" t="str">
            <v>230</v>
          </cell>
          <cell r="X6896">
            <v>0</v>
          </cell>
        </row>
        <row r="6897">
          <cell r="C6897" t="str">
            <v>230</v>
          </cell>
          <cell r="X6897">
            <v>0</v>
          </cell>
        </row>
        <row r="6898">
          <cell r="C6898" t="str">
            <v>230</v>
          </cell>
          <cell r="X6898">
            <v>0</v>
          </cell>
        </row>
        <row r="6899">
          <cell r="C6899" t="str">
            <v>230</v>
          </cell>
          <cell r="X6899">
            <v>0</v>
          </cell>
        </row>
        <row r="6900">
          <cell r="C6900" t="str">
            <v>230</v>
          </cell>
          <cell r="X6900">
            <v>0</v>
          </cell>
        </row>
        <row r="6901">
          <cell r="C6901" t="str">
            <v>230</v>
          </cell>
          <cell r="X6901">
            <v>0</v>
          </cell>
        </row>
        <row r="6902">
          <cell r="C6902" t="str">
            <v>230</v>
          </cell>
          <cell r="X6902">
            <v>0</v>
          </cell>
        </row>
        <row r="6903">
          <cell r="C6903" t="str">
            <v>230</v>
          </cell>
          <cell r="X6903">
            <v>0</v>
          </cell>
        </row>
        <row r="6904">
          <cell r="C6904" t="str">
            <v>230</v>
          </cell>
          <cell r="X6904">
            <v>0</v>
          </cell>
        </row>
        <row r="6905">
          <cell r="C6905" t="str">
            <v>230</v>
          </cell>
          <cell r="X6905">
            <v>0</v>
          </cell>
        </row>
        <row r="6906">
          <cell r="C6906" t="str">
            <v>230</v>
          </cell>
          <cell r="X6906">
            <v>0</v>
          </cell>
        </row>
        <row r="6907">
          <cell r="C6907" t="str">
            <v>230</v>
          </cell>
          <cell r="X6907">
            <v>0</v>
          </cell>
        </row>
        <row r="6908">
          <cell r="C6908" t="str">
            <v>230</v>
          </cell>
          <cell r="X6908">
            <v>0</v>
          </cell>
        </row>
        <row r="6909">
          <cell r="C6909" t="str">
            <v>230</v>
          </cell>
          <cell r="X6909">
            <v>0</v>
          </cell>
        </row>
        <row r="6910">
          <cell r="C6910" t="str">
            <v>230</v>
          </cell>
          <cell r="X6910">
            <v>0</v>
          </cell>
        </row>
        <row r="6911">
          <cell r="C6911" t="str">
            <v>230</v>
          </cell>
          <cell r="X6911">
            <v>0</v>
          </cell>
        </row>
        <row r="6912">
          <cell r="C6912" t="str">
            <v>230</v>
          </cell>
          <cell r="X6912">
            <v>0</v>
          </cell>
        </row>
        <row r="6913">
          <cell r="C6913" t="str">
            <v>230</v>
          </cell>
          <cell r="X6913">
            <v>0</v>
          </cell>
        </row>
        <row r="6914">
          <cell r="C6914" t="str">
            <v>230</v>
          </cell>
          <cell r="X6914">
            <v>0</v>
          </cell>
        </row>
        <row r="6915">
          <cell r="C6915" t="str">
            <v>230</v>
          </cell>
          <cell r="X6915">
            <v>0</v>
          </cell>
        </row>
        <row r="6916">
          <cell r="C6916" t="str">
            <v>230</v>
          </cell>
          <cell r="X6916">
            <v>0</v>
          </cell>
        </row>
        <row r="6917">
          <cell r="C6917" t="str">
            <v>230</v>
          </cell>
          <cell r="X6917">
            <v>0</v>
          </cell>
        </row>
        <row r="6918">
          <cell r="C6918" t="str">
            <v>230</v>
          </cell>
          <cell r="X6918">
            <v>0</v>
          </cell>
        </row>
        <row r="6919">
          <cell r="C6919" t="str">
            <v>230</v>
          </cell>
          <cell r="X6919">
            <v>0</v>
          </cell>
        </row>
        <row r="6920">
          <cell r="C6920" t="str">
            <v>230</v>
          </cell>
          <cell r="X6920">
            <v>0</v>
          </cell>
        </row>
        <row r="6921">
          <cell r="C6921" t="str">
            <v>230</v>
          </cell>
          <cell r="X6921">
            <v>0</v>
          </cell>
        </row>
        <row r="6922">
          <cell r="C6922" t="str">
            <v>230</v>
          </cell>
          <cell r="X6922">
            <v>8.6809999999999992</v>
          </cell>
        </row>
        <row r="6923">
          <cell r="C6923" t="str">
            <v>230</v>
          </cell>
          <cell r="X6923">
            <v>0</v>
          </cell>
        </row>
        <row r="6924">
          <cell r="C6924" t="str">
            <v>230</v>
          </cell>
          <cell r="X6924">
            <v>0</v>
          </cell>
        </row>
        <row r="6925">
          <cell r="C6925" t="str">
            <v>230</v>
          </cell>
          <cell r="X6925">
            <v>0</v>
          </cell>
        </row>
        <row r="6926">
          <cell r="C6926" t="str">
            <v>230</v>
          </cell>
          <cell r="X6926">
            <v>2.4500000000000002</v>
          </cell>
        </row>
        <row r="6927">
          <cell r="C6927" t="str">
            <v>230</v>
          </cell>
          <cell r="X6927">
            <v>0</v>
          </cell>
        </row>
        <row r="6928">
          <cell r="C6928" t="str">
            <v>230</v>
          </cell>
          <cell r="X6928">
            <v>0</v>
          </cell>
        </row>
        <row r="6929">
          <cell r="C6929" t="str">
            <v>230</v>
          </cell>
          <cell r="X6929">
            <v>0</v>
          </cell>
        </row>
        <row r="6930">
          <cell r="C6930" t="str">
            <v>230</v>
          </cell>
          <cell r="X6930">
            <v>10.852</v>
          </cell>
        </row>
        <row r="6931">
          <cell r="C6931" t="str">
            <v>230</v>
          </cell>
          <cell r="X6931">
            <v>0.2</v>
          </cell>
        </row>
        <row r="6932">
          <cell r="C6932" t="str">
            <v>230</v>
          </cell>
          <cell r="X6932">
            <v>0</v>
          </cell>
        </row>
        <row r="6933">
          <cell r="C6933" t="str">
            <v>230</v>
          </cell>
          <cell r="X6933">
            <v>0</v>
          </cell>
        </row>
        <row r="6934">
          <cell r="C6934" t="str">
            <v>230</v>
          </cell>
          <cell r="X6934">
            <v>1.0999999999999999</v>
          </cell>
        </row>
        <row r="6935">
          <cell r="C6935" t="str">
            <v>230</v>
          </cell>
          <cell r="X6935">
            <v>0</v>
          </cell>
        </row>
        <row r="6936">
          <cell r="C6936" t="str">
            <v>230</v>
          </cell>
          <cell r="X6936">
            <v>0</v>
          </cell>
        </row>
        <row r="6937">
          <cell r="C6937" t="str">
            <v>230</v>
          </cell>
          <cell r="X6937">
            <v>0</v>
          </cell>
        </row>
        <row r="6938">
          <cell r="C6938" t="str">
            <v>230</v>
          </cell>
          <cell r="X6938">
            <v>0</v>
          </cell>
        </row>
        <row r="6939">
          <cell r="C6939" t="str">
            <v>230</v>
          </cell>
          <cell r="X6939">
            <v>0</v>
          </cell>
        </row>
        <row r="6940">
          <cell r="C6940" t="str">
            <v>230</v>
          </cell>
          <cell r="X6940">
            <v>0</v>
          </cell>
        </row>
        <row r="6941">
          <cell r="C6941" t="str">
            <v>230</v>
          </cell>
          <cell r="X6941">
            <v>0</v>
          </cell>
        </row>
        <row r="6942">
          <cell r="C6942" t="str">
            <v>230</v>
          </cell>
          <cell r="X6942">
            <v>0</v>
          </cell>
        </row>
        <row r="6943">
          <cell r="C6943" t="str">
            <v>230</v>
          </cell>
          <cell r="X6943">
            <v>0</v>
          </cell>
        </row>
        <row r="6944">
          <cell r="C6944" t="str">
            <v>230</v>
          </cell>
          <cell r="X6944">
            <v>0</v>
          </cell>
        </row>
        <row r="6945">
          <cell r="C6945" t="str">
            <v>230</v>
          </cell>
          <cell r="X6945">
            <v>0</v>
          </cell>
        </row>
        <row r="6946">
          <cell r="C6946" t="str">
            <v>230</v>
          </cell>
          <cell r="X6946">
            <v>0</v>
          </cell>
        </row>
        <row r="6947">
          <cell r="C6947" t="str">
            <v>230</v>
          </cell>
          <cell r="X6947">
            <v>0</v>
          </cell>
        </row>
        <row r="6948">
          <cell r="C6948" t="str">
            <v>230</v>
          </cell>
          <cell r="X6948">
            <v>0</v>
          </cell>
        </row>
        <row r="6949">
          <cell r="C6949" t="str">
            <v>230</v>
          </cell>
          <cell r="X6949">
            <v>0</v>
          </cell>
        </row>
        <row r="6950">
          <cell r="C6950" t="str">
            <v>230</v>
          </cell>
          <cell r="X6950">
            <v>0</v>
          </cell>
        </row>
        <row r="6951">
          <cell r="C6951" t="str">
            <v>230</v>
          </cell>
          <cell r="X6951">
            <v>0</v>
          </cell>
        </row>
        <row r="6952">
          <cell r="C6952" t="str">
            <v>230</v>
          </cell>
          <cell r="X6952">
            <v>0</v>
          </cell>
        </row>
        <row r="6953">
          <cell r="C6953" t="str">
            <v>230</v>
          </cell>
          <cell r="X6953">
            <v>0</v>
          </cell>
        </row>
        <row r="6954">
          <cell r="C6954" t="str">
            <v>230</v>
          </cell>
          <cell r="X6954">
            <v>0</v>
          </cell>
        </row>
        <row r="6955">
          <cell r="C6955" t="str">
            <v>230</v>
          </cell>
          <cell r="X6955">
            <v>0</v>
          </cell>
        </row>
        <row r="6956">
          <cell r="C6956" t="str">
            <v>230</v>
          </cell>
          <cell r="X6956">
            <v>0</v>
          </cell>
        </row>
        <row r="6957">
          <cell r="C6957" t="str">
            <v>230</v>
          </cell>
          <cell r="X6957">
            <v>0</v>
          </cell>
        </row>
        <row r="6958">
          <cell r="C6958" t="str">
            <v>230</v>
          </cell>
          <cell r="X6958">
            <v>0</v>
          </cell>
        </row>
        <row r="6959">
          <cell r="C6959" t="str">
            <v>230</v>
          </cell>
          <cell r="X6959">
            <v>0</v>
          </cell>
        </row>
        <row r="6960">
          <cell r="C6960" t="str">
            <v>230</v>
          </cell>
          <cell r="X6960">
            <v>0</v>
          </cell>
        </row>
        <row r="6961">
          <cell r="C6961" t="str">
            <v>230</v>
          </cell>
          <cell r="X6961">
            <v>0</v>
          </cell>
        </row>
        <row r="6962">
          <cell r="C6962" t="str">
            <v>230</v>
          </cell>
          <cell r="X6962">
            <v>5.6669999999999998</v>
          </cell>
        </row>
        <row r="6963">
          <cell r="C6963" t="str">
            <v>230</v>
          </cell>
          <cell r="X6963">
            <v>3.46</v>
          </cell>
        </row>
        <row r="6964">
          <cell r="C6964" t="str">
            <v>230</v>
          </cell>
          <cell r="X6964">
            <v>3.4</v>
          </cell>
        </row>
        <row r="6965">
          <cell r="C6965" t="str">
            <v>230</v>
          </cell>
          <cell r="X6965">
            <v>32.28</v>
          </cell>
        </row>
        <row r="6966">
          <cell r="C6966" t="str">
            <v>230</v>
          </cell>
          <cell r="X6966">
            <v>0</v>
          </cell>
        </row>
        <row r="6967">
          <cell r="C6967" t="str">
            <v>230</v>
          </cell>
          <cell r="X6967">
            <v>0</v>
          </cell>
        </row>
        <row r="6968">
          <cell r="C6968" t="str">
            <v>230</v>
          </cell>
          <cell r="X6968">
            <v>0</v>
          </cell>
        </row>
        <row r="6969">
          <cell r="C6969" t="str">
            <v>230</v>
          </cell>
          <cell r="X6969">
            <v>0</v>
          </cell>
        </row>
        <row r="6970">
          <cell r="C6970" t="str">
            <v>230</v>
          </cell>
          <cell r="X6970">
            <v>21.178999999999995</v>
          </cell>
        </row>
        <row r="6971">
          <cell r="C6971" t="str">
            <v>230</v>
          </cell>
          <cell r="X6971">
            <v>0.6</v>
          </cell>
        </row>
        <row r="6972">
          <cell r="C6972" t="str">
            <v>230</v>
          </cell>
          <cell r="X6972">
            <v>0.1</v>
          </cell>
        </row>
        <row r="6973">
          <cell r="C6973" t="str">
            <v>230</v>
          </cell>
          <cell r="X6973">
            <v>0</v>
          </cell>
        </row>
        <row r="6974">
          <cell r="C6974" t="str">
            <v>230</v>
          </cell>
          <cell r="X6974">
            <v>29.700000000000006</v>
          </cell>
        </row>
        <row r="6975">
          <cell r="C6975" t="str">
            <v>230</v>
          </cell>
          <cell r="X6975">
            <v>0</v>
          </cell>
        </row>
        <row r="6976">
          <cell r="C6976" t="str">
            <v>230</v>
          </cell>
          <cell r="X6976">
            <v>0</v>
          </cell>
        </row>
        <row r="6977">
          <cell r="C6977" t="str">
            <v>230</v>
          </cell>
          <cell r="X6977">
            <v>0</v>
          </cell>
        </row>
        <row r="6978">
          <cell r="C6978" t="str">
            <v>230</v>
          </cell>
          <cell r="X6978">
            <v>0</v>
          </cell>
        </row>
        <row r="6979">
          <cell r="C6979" t="str">
            <v>230</v>
          </cell>
          <cell r="X6979">
            <v>0</v>
          </cell>
        </row>
        <row r="6980">
          <cell r="C6980" t="str">
            <v>230</v>
          </cell>
          <cell r="X6980">
            <v>0</v>
          </cell>
        </row>
        <row r="6981">
          <cell r="C6981" t="str">
            <v>230</v>
          </cell>
          <cell r="X6981">
            <v>0</v>
          </cell>
        </row>
        <row r="6982">
          <cell r="C6982" t="str">
            <v>230</v>
          </cell>
          <cell r="X6982">
            <v>0</v>
          </cell>
        </row>
        <row r="6983">
          <cell r="C6983" t="str">
            <v>230</v>
          </cell>
          <cell r="X6983">
            <v>0</v>
          </cell>
        </row>
        <row r="6984">
          <cell r="C6984" t="str">
            <v>230</v>
          </cell>
          <cell r="X6984">
            <v>0</v>
          </cell>
        </row>
        <row r="6985">
          <cell r="C6985" t="str">
            <v>230</v>
          </cell>
          <cell r="X6985">
            <v>0</v>
          </cell>
        </row>
        <row r="6986">
          <cell r="C6986" t="str">
            <v>230</v>
          </cell>
          <cell r="X6986">
            <v>0</v>
          </cell>
        </row>
        <row r="6987">
          <cell r="C6987" t="str">
            <v>230</v>
          </cell>
          <cell r="X6987">
            <v>0</v>
          </cell>
        </row>
        <row r="6988">
          <cell r="C6988" t="str">
            <v>230</v>
          </cell>
          <cell r="X6988">
            <v>0</v>
          </cell>
        </row>
        <row r="6989">
          <cell r="C6989" t="str">
            <v>230</v>
          </cell>
          <cell r="X6989">
            <v>0</v>
          </cell>
        </row>
        <row r="6990">
          <cell r="C6990" t="str">
            <v>230</v>
          </cell>
          <cell r="X6990">
            <v>0</v>
          </cell>
        </row>
        <row r="6991">
          <cell r="C6991" t="str">
            <v>230</v>
          </cell>
          <cell r="X6991">
            <v>0</v>
          </cell>
        </row>
        <row r="6992">
          <cell r="C6992" t="str">
            <v>230</v>
          </cell>
          <cell r="X6992">
            <v>0</v>
          </cell>
        </row>
        <row r="6993">
          <cell r="C6993" t="str">
            <v>230</v>
          </cell>
          <cell r="X6993">
            <v>0</v>
          </cell>
        </row>
        <row r="6994">
          <cell r="C6994" t="str">
            <v>230</v>
          </cell>
          <cell r="X6994">
            <v>0</v>
          </cell>
        </row>
        <row r="6995">
          <cell r="C6995" t="str">
            <v>230</v>
          </cell>
          <cell r="X6995">
            <v>0</v>
          </cell>
        </row>
        <row r="6996">
          <cell r="C6996" t="str">
            <v>230</v>
          </cell>
          <cell r="X6996">
            <v>0</v>
          </cell>
        </row>
        <row r="6997">
          <cell r="C6997" t="str">
            <v>230</v>
          </cell>
          <cell r="X6997">
            <v>0</v>
          </cell>
        </row>
        <row r="6998">
          <cell r="C6998" t="str">
            <v>230</v>
          </cell>
          <cell r="X6998">
            <v>0</v>
          </cell>
        </row>
        <row r="6999">
          <cell r="C6999" t="str">
            <v>230</v>
          </cell>
          <cell r="X6999">
            <v>0</v>
          </cell>
        </row>
        <row r="7000">
          <cell r="C7000" t="str">
            <v>230</v>
          </cell>
          <cell r="X7000">
            <v>0</v>
          </cell>
        </row>
        <row r="7001">
          <cell r="C7001" t="str">
            <v>230</v>
          </cell>
          <cell r="X7001">
            <v>0</v>
          </cell>
        </row>
        <row r="7002">
          <cell r="C7002" t="str">
            <v>230</v>
          </cell>
          <cell r="X7002">
            <v>72.683000000000007</v>
          </cell>
        </row>
        <row r="7003">
          <cell r="C7003" t="str">
            <v>230</v>
          </cell>
          <cell r="X7003">
            <v>12</v>
          </cell>
        </row>
        <row r="7004">
          <cell r="C7004" t="str">
            <v>230</v>
          </cell>
          <cell r="X7004">
            <v>1.0499999999999998</v>
          </cell>
        </row>
        <row r="7005">
          <cell r="C7005" t="str">
            <v>230</v>
          </cell>
          <cell r="X7005">
            <v>10.23</v>
          </cell>
        </row>
        <row r="7006">
          <cell r="C7006" t="str">
            <v>230</v>
          </cell>
          <cell r="X7006">
            <v>0.24000000000000002</v>
          </cell>
        </row>
        <row r="7007">
          <cell r="C7007" t="str">
            <v>230</v>
          </cell>
          <cell r="X7007">
            <v>21.959999999999994</v>
          </cell>
        </row>
        <row r="7008">
          <cell r="C7008" t="str">
            <v>230</v>
          </cell>
          <cell r="X7008">
            <v>19.799999999999997</v>
          </cell>
        </row>
        <row r="7009">
          <cell r="C7009" t="str">
            <v>230</v>
          </cell>
          <cell r="X7009">
            <v>26.399999999999995</v>
          </cell>
        </row>
        <row r="7010">
          <cell r="C7010" t="str">
            <v>230</v>
          </cell>
          <cell r="X7010">
            <v>1.4999999999999999E-2</v>
          </cell>
        </row>
        <row r="7011">
          <cell r="C7011" t="str">
            <v>230</v>
          </cell>
          <cell r="X7011">
            <v>0.47999999999999993</v>
          </cell>
        </row>
        <row r="7012">
          <cell r="C7012" t="str">
            <v>230</v>
          </cell>
          <cell r="X7012">
            <v>0</v>
          </cell>
        </row>
        <row r="7013">
          <cell r="C7013" t="str">
            <v>230</v>
          </cell>
          <cell r="X7013">
            <v>0</v>
          </cell>
        </row>
        <row r="7014">
          <cell r="C7014" t="str">
            <v>230</v>
          </cell>
          <cell r="X7014">
            <v>0.6</v>
          </cell>
        </row>
        <row r="7015">
          <cell r="C7015" t="str">
            <v>230</v>
          </cell>
          <cell r="X7015">
            <v>0</v>
          </cell>
        </row>
        <row r="7016">
          <cell r="C7016" t="str">
            <v>230</v>
          </cell>
          <cell r="X7016">
            <v>0</v>
          </cell>
        </row>
        <row r="7017">
          <cell r="C7017" t="str">
            <v>230</v>
          </cell>
          <cell r="X7017">
            <v>0</v>
          </cell>
        </row>
        <row r="7018">
          <cell r="C7018" t="str">
            <v>230</v>
          </cell>
          <cell r="X7018">
            <v>2.4099999999999997</v>
          </cell>
        </row>
        <row r="7019">
          <cell r="C7019" t="str">
            <v>230</v>
          </cell>
          <cell r="X7019">
            <v>4.0199999999999987</v>
          </cell>
        </row>
        <row r="7020">
          <cell r="C7020" t="str">
            <v>230</v>
          </cell>
          <cell r="X7020">
            <v>27.4</v>
          </cell>
        </row>
        <row r="7021">
          <cell r="C7021" t="str">
            <v>230</v>
          </cell>
          <cell r="X7021">
            <v>1.3600000000000003</v>
          </cell>
        </row>
        <row r="7022">
          <cell r="C7022" t="str">
            <v>230</v>
          </cell>
          <cell r="X7022">
            <v>87.080000000000013</v>
          </cell>
        </row>
        <row r="7023">
          <cell r="C7023" t="str">
            <v>230</v>
          </cell>
          <cell r="X7023">
            <v>0</v>
          </cell>
        </row>
        <row r="7024">
          <cell r="C7024" t="str">
            <v>230</v>
          </cell>
          <cell r="X7024">
            <v>0</v>
          </cell>
        </row>
        <row r="7025">
          <cell r="C7025" t="str">
            <v>230</v>
          </cell>
          <cell r="X7025">
            <v>0</v>
          </cell>
        </row>
        <row r="7026">
          <cell r="C7026" t="str">
            <v>230</v>
          </cell>
          <cell r="X7026">
            <v>57.434000000000005</v>
          </cell>
        </row>
        <row r="7027">
          <cell r="C7027" t="str">
            <v>230</v>
          </cell>
          <cell r="X7027">
            <v>47.106000000000002</v>
          </cell>
        </row>
        <row r="7028">
          <cell r="C7028" t="str">
            <v>230</v>
          </cell>
          <cell r="X7028">
            <v>52.628999999999991</v>
          </cell>
        </row>
        <row r="7029">
          <cell r="C7029" t="str">
            <v>230</v>
          </cell>
          <cell r="X7029">
            <v>16.299999999999997</v>
          </cell>
        </row>
        <row r="7030">
          <cell r="C7030" t="str">
            <v>230</v>
          </cell>
          <cell r="X7030">
            <v>3.6600000000000006</v>
          </cell>
        </row>
        <row r="7031">
          <cell r="C7031" t="str">
            <v>230</v>
          </cell>
          <cell r="X7031">
            <v>39.599999999999994</v>
          </cell>
        </row>
        <row r="7032">
          <cell r="C7032" t="str">
            <v>230</v>
          </cell>
          <cell r="X7032">
            <v>26.399999999999995</v>
          </cell>
        </row>
        <row r="7033">
          <cell r="C7033" t="str">
            <v>230</v>
          </cell>
          <cell r="X7033">
            <v>0</v>
          </cell>
        </row>
        <row r="7034">
          <cell r="C7034" t="str">
            <v>230</v>
          </cell>
          <cell r="X7034">
            <v>0</v>
          </cell>
        </row>
        <row r="7035">
          <cell r="C7035" t="str">
            <v>230</v>
          </cell>
          <cell r="X7035">
            <v>0</v>
          </cell>
        </row>
        <row r="7036">
          <cell r="C7036" t="str">
            <v>230</v>
          </cell>
          <cell r="X7036">
            <v>0</v>
          </cell>
        </row>
        <row r="7037">
          <cell r="C7037" t="str">
            <v>230</v>
          </cell>
          <cell r="X7037">
            <v>0</v>
          </cell>
        </row>
        <row r="7038">
          <cell r="C7038" t="str">
            <v>230</v>
          </cell>
          <cell r="X7038">
            <v>0</v>
          </cell>
        </row>
        <row r="7039">
          <cell r="C7039" t="str">
            <v>230</v>
          </cell>
          <cell r="X7039">
            <v>0</v>
          </cell>
        </row>
        <row r="7040">
          <cell r="C7040" t="str">
            <v>230</v>
          </cell>
          <cell r="X7040">
            <v>0</v>
          </cell>
        </row>
        <row r="7041">
          <cell r="C7041" t="str">
            <v>230</v>
          </cell>
          <cell r="X7041">
            <v>0</v>
          </cell>
        </row>
        <row r="7042">
          <cell r="C7042" t="str">
            <v>186</v>
          </cell>
          <cell r="X7042">
            <v>5.5000000000000009</v>
          </cell>
        </row>
        <row r="7043">
          <cell r="C7043" t="str">
            <v>186</v>
          </cell>
          <cell r="X7043">
            <v>3.1</v>
          </cell>
        </row>
        <row r="7044">
          <cell r="C7044" t="str">
            <v>186</v>
          </cell>
          <cell r="X7044">
            <v>0</v>
          </cell>
        </row>
        <row r="7045">
          <cell r="C7045" t="str">
            <v>186</v>
          </cell>
          <cell r="X7045">
            <v>0</v>
          </cell>
        </row>
        <row r="7046">
          <cell r="C7046" t="str">
            <v>186</v>
          </cell>
          <cell r="X7046">
            <v>0</v>
          </cell>
        </row>
        <row r="7047">
          <cell r="C7047" t="str">
            <v>186</v>
          </cell>
          <cell r="X7047">
            <v>1.5</v>
          </cell>
        </row>
        <row r="7048">
          <cell r="C7048" t="str">
            <v>186</v>
          </cell>
          <cell r="X7048">
            <v>0</v>
          </cell>
        </row>
        <row r="7049">
          <cell r="C7049" t="str">
            <v>186</v>
          </cell>
          <cell r="X7049">
            <v>0</v>
          </cell>
        </row>
        <row r="7050">
          <cell r="C7050" t="str">
            <v>186</v>
          </cell>
          <cell r="X7050">
            <v>5.5000000000000009</v>
          </cell>
        </row>
        <row r="7051">
          <cell r="C7051" t="str">
            <v>186</v>
          </cell>
          <cell r="X7051">
            <v>0.2</v>
          </cell>
        </row>
        <row r="7052">
          <cell r="C7052" t="str">
            <v>186</v>
          </cell>
          <cell r="X7052">
            <v>0</v>
          </cell>
        </row>
        <row r="7053">
          <cell r="C7053" t="str">
            <v>186</v>
          </cell>
          <cell r="X7053">
            <v>0</v>
          </cell>
        </row>
        <row r="7054">
          <cell r="C7054" t="str">
            <v>186</v>
          </cell>
          <cell r="X7054">
            <v>1.5</v>
          </cell>
        </row>
        <row r="7055">
          <cell r="C7055" t="str">
            <v>186</v>
          </cell>
          <cell r="X7055">
            <v>0</v>
          </cell>
        </row>
        <row r="7056">
          <cell r="C7056" t="str">
            <v>186</v>
          </cell>
          <cell r="X7056">
            <v>0</v>
          </cell>
        </row>
        <row r="7057">
          <cell r="C7057" t="str">
            <v>186</v>
          </cell>
          <cell r="X7057">
            <v>0</v>
          </cell>
        </row>
        <row r="7058">
          <cell r="C7058" t="str">
            <v>186</v>
          </cell>
          <cell r="X7058">
            <v>5.5000000000000009</v>
          </cell>
        </row>
        <row r="7059">
          <cell r="C7059" t="str">
            <v>186</v>
          </cell>
          <cell r="X7059">
            <v>0.2</v>
          </cell>
        </row>
        <row r="7060">
          <cell r="C7060" t="str">
            <v>186</v>
          </cell>
          <cell r="X7060">
            <v>0</v>
          </cell>
        </row>
        <row r="7061">
          <cell r="C7061" t="str">
            <v>186</v>
          </cell>
          <cell r="X7061">
            <v>0</v>
          </cell>
        </row>
        <row r="7062">
          <cell r="C7062" t="str">
            <v>186</v>
          </cell>
          <cell r="X7062">
            <v>1.5</v>
          </cell>
        </row>
        <row r="7063">
          <cell r="C7063" t="str">
            <v>186</v>
          </cell>
          <cell r="X7063">
            <v>0</v>
          </cell>
        </row>
        <row r="7064">
          <cell r="C7064" t="str">
            <v>186</v>
          </cell>
          <cell r="X7064">
            <v>0</v>
          </cell>
        </row>
        <row r="7065">
          <cell r="C7065" t="str">
            <v>186</v>
          </cell>
          <cell r="X7065">
            <v>0</v>
          </cell>
        </row>
        <row r="7066">
          <cell r="C7066" t="str">
            <v>186</v>
          </cell>
          <cell r="X7066">
            <v>5.5000000000000009</v>
          </cell>
        </row>
        <row r="7067">
          <cell r="C7067" t="str">
            <v>186</v>
          </cell>
          <cell r="X7067">
            <v>0.2</v>
          </cell>
        </row>
        <row r="7068">
          <cell r="C7068" t="str">
            <v>186</v>
          </cell>
          <cell r="X7068">
            <v>0</v>
          </cell>
        </row>
        <row r="7069">
          <cell r="C7069" t="str">
            <v>186</v>
          </cell>
          <cell r="X7069">
            <v>0</v>
          </cell>
        </row>
        <row r="7070">
          <cell r="C7070" t="str">
            <v>186</v>
          </cell>
          <cell r="X7070">
            <v>1.5</v>
          </cell>
        </row>
        <row r="7071">
          <cell r="C7071" t="str">
            <v>186</v>
          </cell>
          <cell r="X7071">
            <v>0</v>
          </cell>
        </row>
        <row r="7072">
          <cell r="C7072" t="str">
            <v>186</v>
          </cell>
          <cell r="X7072">
            <v>0</v>
          </cell>
        </row>
        <row r="7073">
          <cell r="C7073" t="str">
            <v>186</v>
          </cell>
          <cell r="X7073">
            <v>0</v>
          </cell>
        </row>
        <row r="7074">
          <cell r="C7074" t="str">
            <v>186</v>
          </cell>
          <cell r="X7074">
            <v>0</v>
          </cell>
        </row>
        <row r="7075">
          <cell r="C7075" t="str">
            <v>186</v>
          </cell>
          <cell r="X7075">
            <v>0</v>
          </cell>
        </row>
        <row r="7076">
          <cell r="C7076" t="str">
            <v>186</v>
          </cell>
          <cell r="X7076">
            <v>0</v>
          </cell>
        </row>
        <row r="7077">
          <cell r="C7077" t="str">
            <v>186</v>
          </cell>
          <cell r="X7077">
            <v>0</v>
          </cell>
        </row>
        <row r="7078">
          <cell r="C7078" t="str">
            <v>186</v>
          </cell>
          <cell r="X7078">
            <v>0</v>
          </cell>
        </row>
        <row r="7079">
          <cell r="C7079" t="str">
            <v>186</v>
          </cell>
          <cell r="X7079">
            <v>0</v>
          </cell>
        </row>
        <row r="7080">
          <cell r="C7080" t="str">
            <v>186</v>
          </cell>
          <cell r="X7080">
            <v>0</v>
          </cell>
        </row>
        <row r="7081">
          <cell r="C7081" t="str">
            <v>186</v>
          </cell>
          <cell r="X7081">
            <v>0</v>
          </cell>
        </row>
        <row r="7082">
          <cell r="C7082" t="str">
            <v>186</v>
          </cell>
          <cell r="X7082">
            <v>3.3340000000000001</v>
          </cell>
        </row>
        <row r="7083">
          <cell r="C7083" t="str">
            <v>186</v>
          </cell>
          <cell r="X7083">
            <v>3.1</v>
          </cell>
        </row>
        <row r="7084">
          <cell r="C7084" t="str">
            <v>186</v>
          </cell>
          <cell r="X7084">
            <v>0</v>
          </cell>
        </row>
        <row r="7085">
          <cell r="C7085" t="str">
            <v>186</v>
          </cell>
          <cell r="X7085">
            <v>0</v>
          </cell>
        </row>
        <row r="7086">
          <cell r="C7086" t="str">
            <v>186</v>
          </cell>
          <cell r="X7086">
            <v>0</v>
          </cell>
        </row>
        <row r="7087">
          <cell r="C7087" t="str">
            <v>186</v>
          </cell>
          <cell r="X7087">
            <v>1.5</v>
          </cell>
        </row>
        <row r="7088">
          <cell r="C7088" t="str">
            <v>186</v>
          </cell>
          <cell r="X7088">
            <v>0</v>
          </cell>
        </row>
        <row r="7089">
          <cell r="C7089" t="str">
            <v>186</v>
          </cell>
          <cell r="X7089">
            <v>0</v>
          </cell>
        </row>
        <row r="7090">
          <cell r="C7090" t="str">
            <v>186</v>
          </cell>
          <cell r="X7090">
            <v>0.74</v>
          </cell>
        </row>
        <row r="7091">
          <cell r="C7091" t="str">
            <v>186</v>
          </cell>
          <cell r="X7091">
            <v>0</v>
          </cell>
        </row>
        <row r="7092">
          <cell r="C7092" t="str">
            <v>186</v>
          </cell>
          <cell r="X7092">
            <v>0</v>
          </cell>
        </row>
        <row r="7093">
          <cell r="C7093" t="str">
            <v>186</v>
          </cell>
          <cell r="X7093">
            <v>0</v>
          </cell>
        </row>
        <row r="7094">
          <cell r="C7094" t="str">
            <v>186</v>
          </cell>
          <cell r="X7094">
            <v>0</v>
          </cell>
        </row>
        <row r="7095">
          <cell r="C7095" t="str">
            <v>186</v>
          </cell>
          <cell r="X7095">
            <v>0</v>
          </cell>
        </row>
        <row r="7096">
          <cell r="C7096" t="str">
            <v>186</v>
          </cell>
          <cell r="X7096">
            <v>0</v>
          </cell>
        </row>
        <row r="7097">
          <cell r="C7097" t="str">
            <v>186</v>
          </cell>
          <cell r="X7097">
            <v>0</v>
          </cell>
        </row>
        <row r="7098">
          <cell r="C7098" t="str">
            <v>186</v>
          </cell>
          <cell r="X7098">
            <v>0.74</v>
          </cell>
        </row>
        <row r="7099">
          <cell r="C7099" t="str">
            <v>186</v>
          </cell>
          <cell r="X7099">
            <v>0</v>
          </cell>
        </row>
        <row r="7100">
          <cell r="C7100" t="str">
            <v>186</v>
          </cell>
          <cell r="X7100">
            <v>0</v>
          </cell>
        </row>
        <row r="7101">
          <cell r="C7101" t="str">
            <v>186</v>
          </cell>
          <cell r="X7101">
            <v>0</v>
          </cell>
        </row>
        <row r="7102">
          <cell r="C7102" t="str">
            <v>186</v>
          </cell>
          <cell r="X7102">
            <v>0</v>
          </cell>
        </row>
        <row r="7103">
          <cell r="C7103" t="str">
            <v>186</v>
          </cell>
          <cell r="X7103">
            <v>0</v>
          </cell>
        </row>
        <row r="7104">
          <cell r="C7104" t="str">
            <v>186</v>
          </cell>
          <cell r="X7104">
            <v>0</v>
          </cell>
        </row>
        <row r="7105">
          <cell r="C7105" t="str">
            <v>186</v>
          </cell>
          <cell r="X7105">
            <v>0</v>
          </cell>
        </row>
        <row r="7106">
          <cell r="C7106" t="str">
            <v>186</v>
          </cell>
          <cell r="X7106">
            <v>26</v>
          </cell>
        </row>
        <row r="7107">
          <cell r="C7107" t="str">
            <v>186</v>
          </cell>
          <cell r="X7107">
            <v>13.199999999999998</v>
          </cell>
        </row>
        <row r="7108">
          <cell r="C7108" t="str">
            <v>186</v>
          </cell>
          <cell r="X7108">
            <v>0</v>
          </cell>
        </row>
        <row r="7109">
          <cell r="C7109" t="str">
            <v>186</v>
          </cell>
          <cell r="X7109">
            <v>0</v>
          </cell>
        </row>
        <row r="7110">
          <cell r="C7110" t="str">
            <v>186</v>
          </cell>
          <cell r="X7110">
            <v>0</v>
          </cell>
        </row>
        <row r="7111">
          <cell r="C7111" t="str">
            <v>186</v>
          </cell>
          <cell r="X7111">
            <v>0</v>
          </cell>
        </row>
        <row r="7112">
          <cell r="C7112" t="str">
            <v>186</v>
          </cell>
          <cell r="X7112">
            <v>18</v>
          </cell>
        </row>
        <row r="7113">
          <cell r="C7113" t="str">
            <v>186</v>
          </cell>
          <cell r="X7113">
            <v>0</v>
          </cell>
        </row>
        <row r="7114">
          <cell r="C7114" t="str">
            <v>186</v>
          </cell>
          <cell r="X7114">
            <v>0</v>
          </cell>
        </row>
        <row r="7115">
          <cell r="C7115" t="str">
            <v>186</v>
          </cell>
          <cell r="X7115">
            <v>0</v>
          </cell>
        </row>
        <row r="7116">
          <cell r="C7116" t="str">
            <v>186</v>
          </cell>
          <cell r="X7116">
            <v>0</v>
          </cell>
        </row>
        <row r="7117">
          <cell r="C7117" t="str">
            <v>186</v>
          </cell>
          <cell r="X7117">
            <v>0</v>
          </cell>
        </row>
        <row r="7118">
          <cell r="C7118" t="str">
            <v>186</v>
          </cell>
          <cell r="X7118">
            <v>0</v>
          </cell>
        </row>
        <row r="7119">
          <cell r="C7119" t="str">
            <v>186</v>
          </cell>
          <cell r="X7119">
            <v>0</v>
          </cell>
        </row>
        <row r="7120">
          <cell r="C7120" t="str">
            <v>186</v>
          </cell>
          <cell r="X7120">
            <v>0</v>
          </cell>
        </row>
        <row r="7121">
          <cell r="C7121" t="str">
            <v>186</v>
          </cell>
          <cell r="X7121">
            <v>0</v>
          </cell>
        </row>
        <row r="7122">
          <cell r="C7122" t="str">
            <v>186</v>
          </cell>
          <cell r="X7122">
            <v>4.9419999999999993</v>
          </cell>
        </row>
        <row r="7123">
          <cell r="C7123" t="str">
            <v>186</v>
          </cell>
          <cell r="X7123">
            <v>5.7990000000000004</v>
          </cell>
        </row>
        <row r="7124">
          <cell r="C7124" t="str">
            <v>186</v>
          </cell>
          <cell r="X7124">
            <v>0</v>
          </cell>
        </row>
        <row r="7125">
          <cell r="C7125" t="str">
            <v>186</v>
          </cell>
          <cell r="X7125">
            <v>0</v>
          </cell>
        </row>
        <row r="7126">
          <cell r="C7126" t="str">
            <v>186</v>
          </cell>
          <cell r="X7126">
            <v>0</v>
          </cell>
        </row>
        <row r="7127">
          <cell r="C7127" t="str">
            <v>186</v>
          </cell>
          <cell r="X7127">
            <v>0</v>
          </cell>
        </row>
        <row r="7128">
          <cell r="C7128" t="str">
            <v>186</v>
          </cell>
          <cell r="X7128">
            <v>0</v>
          </cell>
        </row>
        <row r="7129">
          <cell r="C7129" t="str">
            <v>186</v>
          </cell>
          <cell r="X7129">
            <v>0</v>
          </cell>
        </row>
        <row r="7130">
          <cell r="C7130" t="str">
            <v>186</v>
          </cell>
          <cell r="X7130">
            <v>0</v>
          </cell>
        </row>
        <row r="7131">
          <cell r="C7131" t="str">
            <v>186</v>
          </cell>
          <cell r="X7131">
            <v>0</v>
          </cell>
        </row>
        <row r="7132">
          <cell r="C7132" t="str">
            <v>186</v>
          </cell>
          <cell r="X7132">
            <v>0</v>
          </cell>
        </row>
        <row r="7133">
          <cell r="C7133" t="str">
            <v>186</v>
          </cell>
          <cell r="X7133">
            <v>0</v>
          </cell>
        </row>
        <row r="7134">
          <cell r="C7134" t="str">
            <v>186</v>
          </cell>
          <cell r="X7134">
            <v>0</v>
          </cell>
        </row>
        <row r="7135">
          <cell r="C7135" t="str">
            <v>186</v>
          </cell>
          <cell r="X7135">
            <v>0</v>
          </cell>
        </row>
        <row r="7136">
          <cell r="C7136" t="str">
            <v>186</v>
          </cell>
          <cell r="X7136">
            <v>0</v>
          </cell>
        </row>
        <row r="7137">
          <cell r="C7137" t="str">
            <v>186</v>
          </cell>
          <cell r="X7137">
            <v>0</v>
          </cell>
        </row>
        <row r="7138">
          <cell r="C7138" t="str">
            <v>186</v>
          </cell>
          <cell r="X7138">
            <v>0</v>
          </cell>
        </row>
        <row r="7139">
          <cell r="C7139" t="str">
            <v>186</v>
          </cell>
          <cell r="X7139">
            <v>0</v>
          </cell>
        </row>
        <row r="7140">
          <cell r="C7140" t="str">
            <v>186</v>
          </cell>
          <cell r="X7140">
            <v>0</v>
          </cell>
        </row>
        <row r="7141">
          <cell r="C7141" t="str">
            <v>186</v>
          </cell>
          <cell r="X7141">
            <v>0</v>
          </cell>
        </row>
        <row r="7142">
          <cell r="C7142" t="str">
            <v>186</v>
          </cell>
          <cell r="X7142">
            <v>99.402120000000025</v>
          </cell>
        </row>
        <row r="7143">
          <cell r="C7143" t="str">
            <v>186</v>
          </cell>
          <cell r="X7143">
            <v>285.42156</v>
          </cell>
        </row>
        <row r="7144">
          <cell r="C7144" t="str">
            <v>186</v>
          </cell>
          <cell r="X7144">
            <v>109.074</v>
          </cell>
        </row>
        <row r="7145">
          <cell r="C7145" t="str">
            <v>186</v>
          </cell>
          <cell r="X7145">
            <v>0</v>
          </cell>
        </row>
        <row r="7146">
          <cell r="C7146" t="str">
            <v>186</v>
          </cell>
          <cell r="X7146">
            <v>0</v>
          </cell>
        </row>
        <row r="7147">
          <cell r="C7147" t="str">
            <v>186</v>
          </cell>
          <cell r="X7147">
            <v>0</v>
          </cell>
        </row>
        <row r="7148">
          <cell r="C7148" t="str">
            <v>186</v>
          </cell>
          <cell r="X7148">
            <v>0</v>
          </cell>
        </row>
        <row r="7149">
          <cell r="C7149" t="str">
            <v>186</v>
          </cell>
          <cell r="X7149">
            <v>0</v>
          </cell>
        </row>
        <row r="7150">
          <cell r="C7150" t="str">
            <v>186</v>
          </cell>
          <cell r="X7150">
            <v>379.5</v>
          </cell>
        </row>
        <row r="7151">
          <cell r="C7151" t="str">
            <v>186</v>
          </cell>
          <cell r="X7151">
            <v>0</v>
          </cell>
        </row>
        <row r="7152">
          <cell r="C7152" t="str">
            <v>186</v>
          </cell>
          <cell r="X7152">
            <v>0</v>
          </cell>
        </row>
        <row r="7153">
          <cell r="C7153" t="str">
            <v>186</v>
          </cell>
          <cell r="X7153">
            <v>0</v>
          </cell>
        </row>
        <row r="7154">
          <cell r="C7154" t="str">
            <v>186</v>
          </cell>
          <cell r="X7154">
            <v>0</v>
          </cell>
        </row>
        <row r="7155">
          <cell r="C7155" t="str">
            <v>186</v>
          </cell>
          <cell r="X7155">
            <v>0</v>
          </cell>
        </row>
        <row r="7156">
          <cell r="C7156" t="str">
            <v>186</v>
          </cell>
          <cell r="X7156">
            <v>0</v>
          </cell>
        </row>
        <row r="7157">
          <cell r="C7157" t="str">
            <v>186</v>
          </cell>
          <cell r="X7157">
            <v>0</v>
          </cell>
        </row>
        <row r="7158">
          <cell r="C7158" t="str">
            <v>186</v>
          </cell>
          <cell r="X7158">
            <v>0</v>
          </cell>
        </row>
        <row r="7159">
          <cell r="C7159" t="str">
            <v>186</v>
          </cell>
          <cell r="X7159">
            <v>0</v>
          </cell>
        </row>
        <row r="7160">
          <cell r="C7160" t="str">
            <v>186</v>
          </cell>
          <cell r="X7160">
            <v>0</v>
          </cell>
        </row>
        <row r="7161">
          <cell r="C7161" t="str">
            <v>186</v>
          </cell>
          <cell r="X7161">
            <v>0</v>
          </cell>
        </row>
        <row r="7162">
          <cell r="C7162" t="str">
            <v>186</v>
          </cell>
          <cell r="X7162">
            <v>9.9450000000000003</v>
          </cell>
        </row>
        <row r="7163">
          <cell r="C7163" t="str">
            <v>186</v>
          </cell>
          <cell r="X7163">
            <v>6.2999999999999989</v>
          </cell>
        </row>
        <row r="7164">
          <cell r="C7164" t="str">
            <v>186</v>
          </cell>
          <cell r="X7164">
            <v>0</v>
          </cell>
        </row>
        <row r="7165">
          <cell r="C7165" t="str">
            <v>186</v>
          </cell>
          <cell r="X7165">
            <v>0</v>
          </cell>
        </row>
        <row r="7166">
          <cell r="C7166" t="str">
            <v>186</v>
          </cell>
          <cell r="X7166">
            <v>1.5509999999999997</v>
          </cell>
        </row>
        <row r="7167">
          <cell r="C7167" t="str">
            <v>186</v>
          </cell>
          <cell r="X7167">
            <v>14.399999999999997</v>
          </cell>
        </row>
        <row r="7168">
          <cell r="C7168" t="str">
            <v>186</v>
          </cell>
          <cell r="X7168">
            <v>0</v>
          </cell>
        </row>
        <row r="7169">
          <cell r="C7169" t="str">
            <v>186</v>
          </cell>
          <cell r="X7169">
            <v>0</v>
          </cell>
        </row>
        <row r="7170">
          <cell r="C7170" t="str">
            <v>186</v>
          </cell>
          <cell r="X7170">
            <v>29.282999999999994</v>
          </cell>
        </row>
        <row r="7171">
          <cell r="C7171" t="str">
            <v>186</v>
          </cell>
          <cell r="X7171">
            <v>0</v>
          </cell>
        </row>
        <row r="7172">
          <cell r="C7172" t="str">
            <v>186</v>
          </cell>
          <cell r="X7172">
            <v>0</v>
          </cell>
        </row>
        <row r="7173">
          <cell r="C7173" t="str">
            <v>186</v>
          </cell>
          <cell r="X7173">
            <v>0</v>
          </cell>
        </row>
        <row r="7174">
          <cell r="C7174" t="str">
            <v>186</v>
          </cell>
          <cell r="X7174">
            <v>0.92999999999999994</v>
          </cell>
        </row>
        <row r="7175">
          <cell r="C7175" t="str">
            <v>186</v>
          </cell>
          <cell r="X7175">
            <v>0</v>
          </cell>
        </row>
        <row r="7176">
          <cell r="C7176" t="str">
            <v>186</v>
          </cell>
          <cell r="X7176">
            <v>0</v>
          </cell>
        </row>
        <row r="7177">
          <cell r="C7177" t="str">
            <v>186</v>
          </cell>
          <cell r="X7177">
            <v>0</v>
          </cell>
        </row>
        <row r="7178">
          <cell r="C7178" t="str">
            <v>186</v>
          </cell>
          <cell r="X7178">
            <v>0</v>
          </cell>
        </row>
        <row r="7179">
          <cell r="C7179" t="str">
            <v>186</v>
          </cell>
          <cell r="X7179">
            <v>0</v>
          </cell>
        </row>
        <row r="7180">
          <cell r="C7180" t="str">
            <v>186</v>
          </cell>
          <cell r="X7180">
            <v>0</v>
          </cell>
        </row>
        <row r="7181">
          <cell r="C7181" t="str">
            <v>186</v>
          </cell>
          <cell r="X7181">
            <v>0</v>
          </cell>
        </row>
        <row r="7182">
          <cell r="C7182" t="str">
            <v>186</v>
          </cell>
          <cell r="X7182">
            <v>0</v>
          </cell>
        </row>
        <row r="7183">
          <cell r="C7183" t="str">
            <v>186</v>
          </cell>
          <cell r="X7183">
            <v>0</v>
          </cell>
        </row>
        <row r="7184">
          <cell r="C7184" t="str">
            <v>186</v>
          </cell>
          <cell r="X7184">
            <v>0</v>
          </cell>
        </row>
        <row r="7185">
          <cell r="C7185" t="str">
            <v>186</v>
          </cell>
          <cell r="X7185">
            <v>0</v>
          </cell>
        </row>
        <row r="7186">
          <cell r="C7186" t="str">
            <v>186</v>
          </cell>
          <cell r="X7186">
            <v>0</v>
          </cell>
        </row>
        <row r="7187">
          <cell r="C7187" t="str">
            <v>186</v>
          </cell>
          <cell r="X7187">
            <v>0</v>
          </cell>
        </row>
        <row r="7188">
          <cell r="C7188" t="str">
            <v>186</v>
          </cell>
          <cell r="X7188">
            <v>0</v>
          </cell>
        </row>
        <row r="7189">
          <cell r="C7189" t="str">
            <v>186</v>
          </cell>
          <cell r="X7189">
            <v>0</v>
          </cell>
        </row>
        <row r="7190">
          <cell r="C7190" t="str">
            <v>186</v>
          </cell>
          <cell r="X7190">
            <v>0</v>
          </cell>
        </row>
        <row r="7191">
          <cell r="C7191" t="str">
            <v>186</v>
          </cell>
          <cell r="X7191">
            <v>0</v>
          </cell>
        </row>
        <row r="7192">
          <cell r="C7192" t="str">
            <v>186</v>
          </cell>
          <cell r="X7192">
            <v>0</v>
          </cell>
        </row>
        <row r="7193">
          <cell r="C7193" t="str">
            <v>186</v>
          </cell>
          <cell r="X7193">
            <v>0</v>
          </cell>
        </row>
        <row r="7194">
          <cell r="C7194" t="str">
            <v>186</v>
          </cell>
          <cell r="X7194">
            <v>0</v>
          </cell>
        </row>
        <row r="7195">
          <cell r="C7195" t="str">
            <v>186</v>
          </cell>
          <cell r="X7195">
            <v>0</v>
          </cell>
        </row>
        <row r="7196">
          <cell r="C7196" t="str">
            <v>186</v>
          </cell>
          <cell r="X7196">
            <v>0</v>
          </cell>
        </row>
        <row r="7197">
          <cell r="C7197" t="str">
            <v>186</v>
          </cell>
          <cell r="X7197">
            <v>0</v>
          </cell>
        </row>
        <row r="7198">
          <cell r="C7198" t="str">
            <v>186</v>
          </cell>
          <cell r="X7198">
            <v>0</v>
          </cell>
        </row>
        <row r="7199">
          <cell r="C7199" t="str">
            <v>186</v>
          </cell>
          <cell r="X7199">
            <v>0</v>
          </cell>
        </row>
        <row r="7200">
          <cell r="C7200" t="str">
            <v>186</v>
          </cell>
          <cell r="X7200">
            <v>0</v>
          </cell>
        </row>
        <row r="7201">
          <cell r="C7201" t="str">
            <v>186</v>
          </cell>
          <cell r="X7201">
            <v>0</v>
          </cell>
        </row>
        <row r="7202">
          <cell r="C7202" t="str">
            <v>186</v>
          </cell>
          <cell r="X7202">
            <v>2.0669999999999997</v>
          </cell>
        </row>
        <row r="7203">
          <cell r="C7203" t="str">
            <v>186</v>
          </cell>
          <cell r="X7203">
            <v>0.6</v>
          </cell>
        </row>
        <row r="7204">
          <cell r="C7204" t="str">
            <v>186</v>
          </cell>
          <cell r="X7204">
            <v>0</v>
          </cell>
        </row>
        <row r="7205">
          <cell r="C7205" t="str">
            <v>186</v>
          </cell>
          <cell r="X7205">
            <v>0</v>
          </cell>
        </row>
        <row r="7206">
          <cell r="C7206" t="str">
            <v>186</v>
          </cell>
          <cell r="X7206">
            <v>0</v>
          </cell>
        </row>
        <row r="7207">
          <cell r="C7207" t="str">
            <v>186</v>
          </cell>
          <cell r="X7207">
            <v>0</v>
          </cell>
        </row>
        <row r="7208">
          <cell r="C7208" t="str">
            <v>186</v>
          </cell>
          <cell r="X7208">
            <v>0</v>
          </cell>
        </row>
        <row r="7209">
          <cell r="C7209" t="str">
            <v>186</v>
          </cell>
          <cell r="X7209">
            <v>0</v>
          </cell>
        </row>
        <row r="7210">
          <cell r="C7210" t="str">
            <v>186</v>
          </cell>
          <cell r="X7210">
            <v>0</v>
          </cell>
        </row>
        <row r="7211">
          <cell r="C7211" t="str">
            <v>186</v>
          </cell>
          <cell r="X7211">
            <v>0</v>
          </cell>
        </row>
        <row r="7212">
          <cell r="C7212" t="str">
            <v>186</v>
          </cell>
          <cell r="X7212">
            <v>0</v>
          </cell>
        </row>
        <row r="7213">
          <cell r="C7213" t="str">
            <v>186</v>
          </cell>
          <cell r="X7213">
            <v>0</v>
          </cell>
        </row>
        <row r="7214">
          <cell r="C7214" t="str">
            <v>186</v>
          </cell>
          <cell r="X7214">
            <v>0</v>
          </cell>
        </row>
        <row r="7215">
          <cell r="C7215" t="str">
            <v>186</v>
          </cell>
          <cell r="X7215">
            <v>0</v>
          </cell>
        </row>
        <row r="7216">
          <cell r="C7216" t="str">
            <v>186</v>
          </cell>
          <cell r="X7216">
            <v>0</v>
          </cell>
        </row>
        <row r="7217">
          <cell r="C7217" t="str">
            <v>186</v>
          </cell>
          <cell r="X7217">
            <v>0</v>
          </cell>
        </row>
        <row r="7218">
          <cell r="C7218" t="str">
            <v>186</v>
          </cell>
          <cell r="X7218">
            <v>0</v>
          </cell>
        </row>
        <row r="7219">
          <cell r="C7219" t="str">
            <v>186</v>
          </cell>
          <cell r="X7219">
            <v>0</v>
          </cell>
        </row>
        <row r="7220">
          <cell r="C7220" t="str">
            <v>186</v>
          </cell>
          <cell r="X7220">
            <v>0</v>
          </cell>
        </row>
        <row r="7221">
          <cell r="C7221" t="str">
            <v>186</v>
          </cell>
          <cell r="X7221">
            <v>0</v>
          </cell>
        </row>
        <row r="7222">
          <cell r="C7222" t="str">
            <v>186</v>
          </cell>
          <cell r="X7222">
            <v>0</v>
          </cell>
        </row>
        <row r="7223">
          <cell r="C7223" t="str">
            <v>186</v>
          </cell>
          <cell r="X7223">
            <v>0</v>
          </cell>
        </row>
        <row r="7224">
          <cell r="C7224" t="str">
            <v>186</v>
          </cell>
          <cell r="X7224">
            <v>0</v>
          </cell>
        </row>
        <row r="7225">
          <cell r="C7225" t="str">
            <v>186</v>
          </cell>
          <cell r="X7225">
            <v>0</v>
          </cell>
        </row>
        <row r="7226">
          <cell r="C7226" t="str">
            <v>186</v>
          </cell>
          <cell r="X7226">
            <v>0</v>
          </cell>
        </row>
        <row r="7227">
          <cell r="C7227" t="str">
            <v>186</v>
          </cell>
          <cell r="X7227">
            <v>0</v>
          </cell>
        </row>
        <row r="7228">
          <cell r="C7228" t="str">
            <v>186</v>
          </cell>
          <cell r="X7228">
            <v>0</v>
          </cell>
        </row>
        <row r="7229">
          <cell r="C7229" t="str">
            <v>186</v>
          </cell>
          <cell r="X7229">
            <v>0</v>
          </cell>
        </row>
        <row r="7230">
          <cell r="C7230" t="str">
            <v>186</v>
          </cell>
          <cell r="X7230">
            <v>0</v>
          </cell>
        </row>
        <row r="7231">
          <cell r="C7231" t="str">
            <v>186</v>
          </cell>
          <cell r="X7231">
            <v>0</v>
          </cell>
        </row>
        <row r="7232">
          <cell r="C7232" t="str">
            <v>186</v>
          </cell>
          <cell r="X7232">
            <v>0</v>
          </cell>
        </row>
        <row r="7233">
          <cell r="C7233" t="str">
            <v>186</v>
          </cell>
          <cell r="X7233">
            <v>0</v>
          </cell>
        </row>
        <row r="7234">
          <cell r="C7234" t="str">
            <v>186</v>
          </cell>
          <cell r="X7234">
            <v>0</v>
          </cell>
        </row>
        <row r="7235">
          <cell r="C7235" t="str">
            <v>186</v>
          </cell>
          <cell r="X7235">
            <v>0</v>
          </cell>
        </row>
        <row r="7236">
          <cell r="C7236" t="str">
            <v>186</v>
          </cell>
          <cell r="X7236">
            <v>0</v>
          </cell>
        </row>
        <row r="7237">
          <cell r="C7237" t="str">
            <v>186</v>
          </cell>
          <cell r="X7237">
            <v>0</v>
          </cell>
        </row>
        <row r="7238">
          <cell r="C7238" t="str">
            <v>186</v>
          </cell>
          <cell r="X7238">
            <v>0</v>
          </cell>
        </row>
        <row r="7239">
          <cell r="C7239" t="str">
            <v>186</v>
          </cell>
          <cell r="X7239">
            <v>0</v>
          </cell>
        </row>
        <row r="7240">
          <cell r="C7240" t="str">
            <v>186</v>
          </cell>
          <cell r="X7240">
            <v>0</v>
          </cell>
        </row>
        <row r="7241">
          <cell r="C7241" t="str">
            <v>186</v>
          </cell>
          <cell r="X7241">
            <v>0</v>
          </cell>
        </row>
        <row r="7242">
          <cell r="C7242" t="str">
            <v>186</v>
          </cell>
          <cell r="X7242">
            <v>5.5000000000000009</v>
          </cell>
        </row>
        <row r="7243">
          <cell r="C7243" t="str">
            <v>186</v>
          </cell>
          <cell r="X7243">
            <v>3.1</v>
          </cell>
        </row>
        <row r="7244">
          <cell r="C7244" t="str">
            <v>186</v>
          </cell>
          <cell r="X7244">
            <v>0</v>
          </cell>
        </row>
        <row r="7245">
          <cell r="C7245" t="str">
            <v>186</v>
          </cell>
          <cell r="X7245">
            <v>0</v>
          </cell>
        </row>
        <row r="7246">
          <cell r="C7246" t="str">
            <v>186</v>
          </cell>
          <cell r="X7246">
            <v>0</v>
          </cell>
        </row>
        <row r="7247">
          <cell r="C7247" t="str">
            <v>186</v>
          </cell>
          <cell r="X7247">
            <v>1.5</v>
          </cell>
        </row>
        <row r="7248">
          <cell r="C7248" t="str">
            <v>186</v>
          </cell>
          <cell r="X7248">
            <v>0</v>
          </cell>
        </row>
        <row r="7249">
          <cell r="C7249" t="str">
            <v>186</v>
          </cell>
          <cell r="X7249">
            <v>0</v>
          </cell>
        </row>
        <row r="7250">
          <cell r="C7250" t="str">
            <v>186</v>
          </cell>
          <cell r="X7250">
            <v>5.95</v>
          </cell>
        </row>
        <row r="7251">
          <cell r="C7251" t="str">
            <v>186</v>
          </cell>
          <cell r="X7251">
            <v>16</v>
          </cell>
        </row>
        <row r="7252">
          <cell r="C7252" t="str">
            <v>186</v>
          </cell>
          <cell r="X7252">
            <v>0</v>
          </cell>
        </row>
        <row r="7253">
          <cell r="C7253" t="str">
            <v>186</v>
          </cell>
          <cell r="X7253">
            <v>0</v>
          </cell>
        </row>
        <row r="7254">
          <cell r="C7254" t="str">
            <v>186</v>
          </cell>
          <cell r="X7254">
            <v>30.199999999999992</v>
          </cell>
        </row>
        <row r="7255">
          <cell r="C7255" t="str">
            <v>186</v>
          </cell>
          <cell r="X7255">
            <v>0</v>
          </cell>
        </row>
        <row r="7256">
          <cell r="C7256" t="str">
            <v>186</v>
          </cell>
          <cell r="X7256">
            <v>0</v>
          </cell>
        </row>
        <row r="7257">
          <cell r="C7257" t="str">
            <v>186</v>
          </cell>
          <cell r="X7257">
            <v>0</v>
          </cell>
        </row>
        <row r="7258">
          <cell r="C7258" t="str">
            <v>186</v>
          </cell>
          <cell r="X7258">
            <v>0</v>
          </cell>
        </row>
        <row r="7259">
          <cell r="C7259" t="str">
            <v>186</v>
          </cell>
          <cell r="X7259">
            <v>0</v>
          </cell>
        </row>
        <row r="7260">
          <cell r="C7260" t="str">
            <v>186</v>
          </cell>
          <cell r="X7260">
            <v>0</v>
          </cell>
        </row>
        <row r="7261">
          <cell r="C7261" t="str">
            <v>186</v>
          </cell>
          <cell r="X7261">
            <v>0</v>
          </cell>
        </row>
        <row r="7262">
          <cell r="C7262" t="str">
            <v>186</v>
          </cell>
          <cell r="X7262">
            <v>0</v>
          </cell>
        </row>
        <row r="7263">
          <cell r="C7263" t="str">
            <v>186</v>
          </cell>
          <cell r="X7263">
            <v>0</v>
          </cell>
        </row>
        <row r="7264">
          <cell r="C7264" t="str">
            <v>186</v>
          </cell>
          <cell r="X7264">
            <v>0</v>
          </cell>
        </row>
        <row r="7265">
          <cell r="C7265" t="str">
            <v>186</v>
          </cell>
          <cell r="X7265">
            <v>0</v>
          </cell>
        </row>
        <row r="7266">
          <cell r="C7266" t="str">
            <v>186</v>
          </cell>
          <cell r="X7266">
            <v>0</v>
          </cell>
        </row>
        <row r="7267">
          <cell r="C7267" t="str">
            <v>186</v>
          </cell>
          <cell r="X7267">
            <v>0</v>
          </cell>
        </row>
        <row r="7268">
          <cell r="C7268" t="str">
            <v>186</v>
          </cell>
          <cell r="X7268">
            <v>0</v>
          </cell>
        </row>
        <row r="7269">
          <cell r="C7269" t="str">
            <v>186</v>
          </cell>
          <cell r="X7269">
            <v>0</v>
          </cell>
        </row>
        <row r="7270">
          <cell r="C7270" t="str">
            <v>186</v>
          </cell>
          <cell r="X7270">
            <v>0</v>
          </cell>
        </row>
        <row r="7271">
          <cell r="C7271" t="str">
            <v>186</v>
          </cell>
          <cell r="X7271">
            <v>0</v>
          </cell>
        </row>
        <row r="7272">
          <cell r="C7272" t="str">
            <v>186</v>
          </cell>
          <cell r="X7272">
            <v>0</v>
          </cell>
        </row>
        <row r="7273">
          <cell r="C7273" t="str">
            <v>186</v>
          </cell>
          <cell r="X7273">
            <v>0</v>
          </cell>
        </row>
        <row r="7274">
          <cell r="C7274" t="str">
            <v>186</v>
          </cell>
          <cell r="X7274">
            <v>0</v>
          </cell>
        </row>
        <row r="7275">
          <cell r="C7275" t="str">
            <v>186</v>
          </cell>
          <cell r="X7275">
            <v>0</v>
          </cell>
        </row>
        <row r="7276">
          <cell r="C7276" t="str">
            <v>186</v>
          </cell>
          <cell r="X7276">
            <v>0</v>
          </cell>
        </row>
        <row r="7277">
          <cell r="C7277" t="str">
            <v>186</v>
          </cell>
          <cell r="X7277">
            <v>0</v>
          </cell>
        </row>
        <row r="7278">
          <cell r="C7278" t="str">
            <v>186</v>
          </cell>
          <cell r="X7278">
            <v>0</v>
          </cell>
        </row>
        <row r="7279">
          <cell r="C7279" t="str">
            <v>186</v>
          </cell>
          <cell r="X7279">
            <v>0</v>
          </cell>
        </row>
        <row r="7280">
          <cell r="C7280" t="str">
            <v>186</v>
          </cell>
          <cell r="X7280">
            <v>0</v>
          </cell>
        </row>
        <row r="7281">
          <cell r="C7281" t="str">
            <v>186</v>
          </cell>
          <cell r="X7281">
            <v>0</v>
          </cell>
        </row>
        <row r="7282">
          <cell r="C7282" t="str">
            <v>186</v>
          </cell>
          <cell r="X7282">
            <v>1.08</v>
          </cell>
        </row>
        <row r="7283">
          <cell r="C7283" t="str">
            <v>186</v>
          </cell>
          <cell r="X7283">
            <v>0</v>
          </cell>
        </row>
        <row r="7284">
          <cell r="C7284" t="str">
            <v>186</v>
          </cell>
          <cell r="X7284">
            <v>0</v>
          </cell>
        </row>
        <row r="7285">
          <cell r="C7285" t="str">
            <v>186</v>
          </cell>
          <cell r="X7285">
            <v>0</v>
          </cell>
        </row>
        <row r="7286">
          <cell r="C7286" t="str">
            <v>186</v>
          </cell>
          <cell r="X7286">
            <v>2.4</v>
          </cell>
        </row>
        <row r="7287">
          <cell r="C7287" t="str">
            <v>186</v>
          </cell>
          <cell r="X7287">
            <v>0</v>
          </cell>
        </row>
        <row r="7288">
          <cell r="C7288" t="str">
            <v>186</v>
          </cell>
          <cell r="X7288">
            <v>0</v>
          </cell>
        </row>
        <row r="7289">
          <cell r="C7289" t="str">
            <v>186</v>
          </cell>
          <cell r="X7289">
            <v>0</v>
          </cell>
        </row>
        <row r="7290">
          <cell r="C7290" t="str">
            <v>186</v>
          </cell>
          <cell r="X7290">
            <v>1.3199999999999998</v>
          </cell>
        </row>
        <row r="7291">
          <cell r="C7291" t="str">
            <v>186</v>
          </cell>
          <cell r="X7291">
            <v>0</v>
          </cell>
        </row>
        <row r="7292">
          <cell r="C7292" t="str">
            <v>186</v>
          </cell>
          <cell r="X7292">
            <v>0</v>
          </cell>
        </row>
        <row r="7293">
          <cell r="C7293" t="str">
            <v>186</v>
          </cell>
          <cell r="X7293">
            <v>0</v>
          </cell>
        </row>
        <row r="7294">
          <cell r="C7294" t="str">
            <v>186</v>
          </cell>
          <cell r="X7294">
            <v>2.4</v>
          </cell>
        </row>
        <row r="7295">
          <cell r="C7295" t="str">
            <v>186</v>
          </cell>
          <cell r="X7295">
            <v>0</v>
          </cell>
        </row>
        <row r="7296">
          <cell r="C7296" t="str">
            <v>186</v>
          </cell>
          <cell r="X7296">
            <v>0</v>
          </cell>
        </row>
        <row r="7297">
          <cell r="C7297" t="str">
            <v>186</v>
          </cell>
          <cell r="X7297">
            <v>0</v>
          </cell>
        </row>
        <row r="7298">
          <cell r="C7298" t="str">
            <v>186</v>
          </cell>
          <cell r="X7298">
            <v>0</v>
          </cell>
        </row>
        <row r="7299">
          <cell r="C7299" t="str">
            <v>186</v>
          </cell>
          <cell r="X7299">
            <v>0</v>
          </cell>
        </row>
        <row r="7300">
          <cell r="C7300" t="str">
            <v>186</v>
          </cell>
          <cell r="X7300">
            <v>0</v>
          </cell>
        </row>
        <row r="7301">
          <cell r="C7301" t="str">
            <v>186</v>
          </cell>
          <cell r="X7301">
            <v>0</v>
          </cell>
        </row>
        <row r="7302">
          <cell r="C7302" t="str">
            <v>186</v>
          </cell>
          <cell r="X7302">
            <v>0</v>
          </cell>
        </row>
        <row r="7303">
          <cell r="C7303" t="str">
            <v>186</v>
          </cell>
          <cell r="X7303">
            <v>0</v>
          </cell>
        </row>
        <row r="7304">
          <cell r="C7304" t="str">
            <v>186</v>
          </cell>
          <cell r="X7304">
            <v>0</v>
          </cell>
        </row>
        <row r="7305">
          <cell r="C7305" t="str">
            <v>186</v>
          </cell>
          <cell r="X7305">
            <v>0</v>
          </cell>
        </row>
        <row r="7306">
          <cell r="C7306" t="str">
            <v>186</v>
          </cell>
          <cell r="X7306">
            <v>0</v>
          </cell>
        </row>
        <row r="7307">
          <cell r="C7307" t="str">
            <v>186</v>
          </cell>
          <cell r="X7307">
            <v>0</v>
          </cell>
        </row>
        <row r="7308">
          <cell r="C7308" t="str">
            <v>186</v>
          </cell>
          <cell r="X7308">
            <v>0</v>
          </cell>
        </row>
        <row r="7309">
          <cell r="C7309" t="str">
            <v>186</v>
          </cell>
          <cell r="X7309">
            <v>0</v>
          </cell>
        </row>
        <row r="7310">
          <cell r="C7310" t="str">
            <v>186</v>
          </cell>
          <cell r="X7310">
            <v>0</v>
          </cell>
        </row>
        <row r="7311">
          <cell r="C7311" t="str">
            <v>186</v>
          </cell>
          <cell r="X7311">
            <v>0</v>
          </cell>
        </row>
        <row r="7312">
          <cell r="C7312" t="str">
            <v>186</v>
          </cell>
          <cell r="X7312">
            <v>0</v>
          </cell>
        </row>
        <row r="7313">
          <cell r="C7313" t="str">
            <v>186</v>
          </cell>
          <cell r="X7313">
            <v>0</v>
          </cell>
        </row>
        <row r="7314">
          <cell r="C7314" t="str">
            <v>186</v>
          </cell>
          <cell r="X7314">
            <v>0</v>
          </cell>
        </row>
        <row r="7315">
          <cell r="C7315" t="str">
            <v>186</v>
          </cell>
          <cell r="X7315">
            <v>0</v>
          </cell>
        </row>
        <row r="7316">
          <cell r="C7316" t="str">
            <v>186</v>
          </cell>
          <cell r="X7316">
            <v>0</v>
          </cell>
        </row>
        <row r="7317">
          <cell r="C7317" t="str">
            <v>186</v>
          </cell>
          <cell r="X7317">
            <v>0</v>
          </cell>
        </row>
        <row r="7318">
          <cell r="C7318" t="str">
            <v>186</v>
          </cell>
          <cell r="X7318">
            <v>0</v>
          </cell>
        </row>
        <row r="7319">
          <cell r="C7319" t="str">
            <v>186</v>
          </cell>
          <cell r="X7319">
            <v>0</v>
          </cell>
        </row>
        <row r="7320">
          <cell r="C7320" t="str">
            <v>186</v>
          </cell>
          <cell r="X7320">
            <v>0</v>
          </cell>
        </row>
        <row r="7321">
          <cell r="C7321" t="str">
            <v>186</v>
          </cell>
          <cell r="X7321">
            <v>0</v>
          </cell>
        </row>
        <row r="7322">
          <cell r="C7322" t="str">
            <v>186</v>
          </cell>
          <cell r="X7322">
            <v>0.3600000000000001</v>
          </cell>
        </row>
        <row r="7323">
          <cell r="C7323" t="str">
            <v>186</v>
          </cell>
          <cell r="X7323">
            <v>14.399999999999997</v>
          </cell>
        </row>
        <row r="7324">
          <cell r="C7324" t="str">
            <v>186</v>
          </cell>
          <cell r="X7324">
            <v>0</v>
          </cell>
        </row>
        <row r="7325">
          <cell r="C7325" t="str">
            <v>186</v>
          </cell>
          <cell r="X7325">
            <v>0</v>
          </cell>
        </row>
        <row r="7326">
          <cell r="C7326" t="str">
            <v>186</v>
          </cell>
          <cell r="X7326">
            <v>14.399999999999997</v>
          </cell>
        </row>
        <row r="7327">
          <cell r="C7327" t="str">
            <v>186</v>
          </cell>
          <cell r="X7327">
            <v>0</v>
          </cell>
        </row>
        <row r="7328">
          <cell r="C7328" t="str">
            <v>186</v>
          </cell>
          <cell r="X7328">
            <v>0</v>
          </cell>
        </row>
        <row r="7329">
          <cell r="C7329" t="str">
            <v>186</v>
          </cell>
          <cell r="X7329">
            <v>0</v>
          </cell>
        </row>
        <row r="7330">
          <cell r="C7330" t="str">
            <v>186</v>
          </cell>
          <cell r="X7330">
            <v>0.3600000000000001</v>
          </cell>
        </row>
        <row r="7331">
          <cell r="C7331" t="str">
            <v>186</v>
          </cell>
          <cell r="X7331">
            <v>14.399999999999997</v>
          </cell>
        </row>
        <row r="7332">
          <cell r="C7332" t="str">
            <v>186</v>
          </cell>
          <cell r="X7332">
            <v>0</v>
          </cell>
        </row>
        <row r="7333">
          <cell r="C7333" t="str">
            <v>186</v>
          </cell>
          <cell r="X7333">
            <v>0</v>
          </cell>
        </row>
        <row r="7334">
          <cell r="C7334" t="str">
            <v>186</v>
          </cell>
          <cell r="X7334">
            <v>14.399999999999997</v>
          </cell>
        </row>
        <row r="7335">
          <cell r="C7335" t="str">
            <v>186</v>
          </cell>
          <cell r="X7335">
            <v>0</v>
          </cell>
        </row>
        <row r="7336">
          <cell r="C7336" t="str">
            <v>186</v>
          </cell>
          <cell r="X7336">
            <v>0</v>
          </cell>
        </row>
        <row r="7337">
          <cell r="C7337" t="str">
            <v>186</v>
          </cell>
          <cell r="X7337">
            <v>0</v>
          </cell>
        </row>
        <row r="7338">
          <cell r="C7338" t="str">
            <v>186</v>
          </cell>
          <cell r="X7338">
            <v>2.4</v>
          </cell>
        </row>
        <row r="7339">
          <cell r="C7339" t="str">
            <v>186</v>
          </cell>
          <cell r="X7339">
            <v>79.23</v>
          </cell>
        </row>
        <row r="7340">
          <cell r="C7340" t="str">
            <v>186</v>
          </cell>
          <cell r="X7340">
            <v>6.4</v>
          </cell>
        </row>
        <row r="7341">
          <cell r="C7341" t="str">
            <v>186</v>
          </cell>
          <cell r="X7341">
            <v>0</v>
          </cell>
        </row>
        <row r="7342">
          <cell r="C7342" t="str">
            <v>186</v>
          </cell>
          <cell r="X7342">
            <v>4</v>
          </cell>
        </row>
        <row r="7343">
          <cell r="C7343" t="str">
            <v>186</v>
          </cell>
          <cell r="X7343">
            <v>0.60000000000000009</v>
          </cell>
        </row>
        <row r="7344">
          <cell r="C7344" t="str">
            <v>186</v>
          </cell>
          <cell r="X7344">
            <v>0</v>
          </cell>
        </row>
        <row r="7345">
          <cell r="C7345" t="str">
            <v>186</v>
          </cell>
          <cell r="X7345">
            <v>0</v>
          </cell>
        </row>
        <row r="7346">
          <cell r="C7346" t="str">
            <v>186</v>
          </cell>
          <cell r="X7346">
            <v>3.3500000000000005</v>
          </cell>
        </row>
        <row r="7347">
          <cell r="C7347" t="str">
            <v>186</v>
          </cell>
          <cell r="X7347">
            <v>56.22</v>
          </cell>
        </row>
        <row r="7348">
          <cell r="C7348" t="str">
            <v>186</v>
          </cell>
          <cell r="X7348">
            <v>17</v>
          </cell>
        </row>
        <row r="7349">
          <cell r="C7349" t="str">
            <v>186</v>
          </cell>
          <cell r="X7349">
            <v>3.4000000000000004</v>
          </cell>
        </row>
        <row r="7350">
          <cell r="C7350" t="str">
            <v>186</v>
          </cell>
          <cell r="X7350">
            <v>5</v>
          </cell>
        </row>
        <row r="7351">
          <cell r="C7351" t="str">
            <v>186</v>
          </cell>
          <cell r="X7351">
            <v>6</v>
          </cell>
        </row>
        <row r="7352">
          <cell r="C7352" t="str">
            <v>186</v>
          </cell>
          <cell r="X7352">
            <v>1.6</v>
          </cell>
        </row>
        <row r="7353">
          <cell r="C7353" t="str">
            <v>186</v>
          </cell>
          <cell r="X7353">
            <v>1.5600000000000003</v>
          </cell>
        </row>
        <row r="7354">
          <cell r="C7354" t="str">
            <v>186</v>
          </cell>
          <cell r="X7354">
            <v>31.000000000000004</v>
          </cell>
        </row>
        <row r="7355">
          <cell r="C7355" t="str">
            <v>186</v>
          </cell>
          <cell r="X7355">
            <v>0</v>
          </cell>
        </row>
        <row r="7356">
          <cell r="C7356" t="str">
            <v>186</v>
          </cell>
          <cell r="X7356">
            <v>0</v>
          </cell>
        </row>
        <row r="7357">
          <cell r="C7357" t="str">
            <v>186</v>
          </cell>
          <cell r="X7357">
            <v>0</v>
          </cell>
        </row>
        <row r="7358">
          <cell r="C7358" t="str">
            <v>186</v>
          </cell>
          <cell r="X7358">
            <v>0</v>
          </cell>
        </row>
        <row r="7359">
          <cell r="C7359" t="str">
            <v>186</v>
          </cell>
          <cell r="X7359">
            <v>0</v>
          </cell>
        </row>
        <row r="7360">
          <cell r="C7360" t="str">
            <v>186</v>
          </cell>
          <cell r="X7360">
            <v>0</v>
          </cell>
        </row>
        <row r="7361">
          <cell r="C7361" t="str">
            <v>186</v>
          </cell>
          <cell r="X7361">
            <v>0</v>
          </cell>
        </row>
        <row r="7362">
          <cell r="C7362" t="str">
            <v>212</v>
          </cell>
          <cell r="X7362">
            <v>56.36</v>
          </cell>
        </row>
        <row r="7363">
          <cell r="C7363" t="str">
            <v>212</v>
          </cell>
          <cell r="X7363">
            <v>24.619999999999997</v>
          </cell>
        </row>
        <row r="7364">
          <cell r="C7364" t="str">
            <v>212</v>
          </cell>
          <cell r="X7364">
            <v>0</v>
          </cell>
        </row>
        <row r="7365">
          <cell r="C7365" t="str">
            <v>212</v>
          </cell>
          <cell r="X7365">
            <v>0</v>
          </cell>
        </row>
        <row r="7366">
          <cell r="C7366" t="str">
            <v>212</v>
          </cell>
          <cell r="X7366">
            <v>0</v>
          </cell>
        </row>
        <row r="7367">
          <cell r="C7367" t="str">
            <v>212</v>
          </cell>
          <cell r="X7367">
            <v>0</v>
          </cell>
        </row>
        <row r="7368">
          <cell r="C7368" t="str">
            <v>212</v>
          </cell>
          <cell r="X7368">
            <v>0</v>
          </cell>
        </row>
        <row r="7369">
          <cell r="C7369" t="str">
            <v>212</v>
          </cell>
          <cell r="X7369">
            <v>0</v>
          </cell>
        </row>
        <row r="7370">
          <cell r="C7370" t="str">
            <v>212</v>
          </cell>
          <cell r="X7370">
            <v>4.8100000000000005</v>
          </cell>
        </row>
        <row r="7371">
          <cell r="C7371" t="str">
            <v>212</v>
          </cell>
          <cell r="X7371">
            <v>1.1200000000000001</v>
          </cell>
        </row>
        <row r="7372">
          <cell r="C7372" t="str">
            <v>212</v>
          </cell>
          <cell r="X7372">
            <v>0</v>
          </cell>
        </row>
        <row r="7373">
          <cell r="C7373" t="str">
            <v>212</v>
          </cell>
          <cell r="X7373">
            <v>0</v>
          </cell>
        </row>
        <row r="7374">
          <cell r="C7374" t="str">
            <v>212</v>
          </cell>
          <cell r="X7374">
            <v>0</v>
          </cell>
        </row>
        <row r="7375">
          <cell r="C7375" t="str">
            <v>212</v>
          </cell>
          <cell r="X7375">
            <v>0</v>
          </cell>
        </row>
        <row r="7376">
          <cell r="C7376" t="str">
            <v>212</v>
          </cell>
          <cell r="X7376">
            <v>0</v>
          </cell>
        </row>
        <row r="7377">
          <cell r="C7377" t="str">
            <v>212</v>
          </cell>
          <cell r="X7377">
            <v>0</v>
          </cell>
        </row>
        <row r="7378">
          <cell r="C7378" t="str">
            <v>212</v>
          </cell>
          <cell r="X7378">
            <v>0.44</v>
          </cell>
        </row>
        <row r="7379">
          <cell r="C7379" t="str">
            <v>212</v>
          </cell>
          <cell r="X7379">
            <v>0.2</v>
          </cell>
        </row>
        <row r="7380">
          <cell r="C7380" t="str">
            <v>212</v>
          </cell>
          <cell r="X7380">
            <v>0</v>
          </cell>
        </row>
        <row r="7381">
          <cell r="C7381" t="str">
            <v>212</v>
          </cell>
          <cell r="X7381">
            <v>0</v>
          </cell>
        </row>
        <row r="7382">
          <cell r="C7382" t="str">
            <v>212</v>
          </cell>
          <cell r="X7382">
            <v>0</v>
          </cell>
        </row>
        <row r="7383">
          <cell r="C7383" t="str">
            <v>212</v>
          </cell>
          <cell r="X7383">
            <v>0</v>
          </cell>
        </row>
        <row r="7384">
          <cell r="C7384" t="str">
            <v>212</v>
          </cell>
          <cell r="X7384">
            <v>0</v>
          </cell>
        </row>
        <row r="7385">
          <cell r="C7385" t="str">
            <v>212</v>
          </cell>
          <cell r="X7385">
            <v>0</v>
          </cell>
        </row>
        <row r="7386">
          <cell r="C7386" t="str">
            <v>212</v>
          </cell>
          <cell r="X7386">
            <v>21.440000000000005</v>
          </cell>
        </row>
        <row r="7387">
          <cell r="C7387" t="str">
            <v>212</v>
          </cell>
          <cell r="X7387">
            <v>7.0799999999999983</v>
          </cell>
        </row>
        <row r="7388">
          <cell r="C7388" t="str">
            <v>212</v>
          </cell>
          <cell r="X7388">
            <v>0</v>
          </cell>
        </row>
        <row r="7389">
          <cell r="C7389" t="str">
            <v>212</v>
          </cell>
          <cell r="X7389">
            <v>0</v>
          </cell>
        </row>
        <row r="7390">
          <cell r="C7390" t="str">
            <v>212</v>
          </cell>
          <cell r="X7390">
            <v>0.99</v>
          </cell>
        </row>
        <row r="7391">
          <cell r="C7391" t="str">
            <v>212</v>
          </cell>
          <cell r="X7391">
            <v>0</v>
          </cell>
        </row>
        <row r="7392">
          <cell r="C7392" t="str">
            <v>212</v>
          </cell>
          <cell r="X7392">
            <v>0</v>
          </cell>
        </row>
        <row r="7393">
          <cell r="C7393" t="str">
            <v>212</v>
          </cell>
          <cell r="X7393">
            <v>0</v>
          </cell>
        </row>
        <row r="7394">
          <cell r="C7394" t="str">
            <v>212</v>
          </cell>
          <cell r="X7394">
            <v>4.2</v>
          </cell>
        </row>
        <row r="7395">
          <cell r="C7395" t="str">
            <v>212</v>
          </cell>
          <cell r="X7395">
            <v>0</v>
          </cell>
        </row>
        <row r="7396">
          <cell r="C7396" t="str">
            <v>212</v>
          </cell>
          <cell r="X7396">
            <v>0</v>
          </cell>
        </row>
        <row r="7397">
          <cell r="C7397" t="str">
            <v>212</v>
          </cell>
          <cell r="X7397">
            <v>0</v>
          </cell>
        </row>
        <row r="7398">
          <cell r="C7398" t="str">
            <v>212</v>
          </cell>
          <cell r="X7398">
            <v>0</v>
          </cell>
        </row>
        <row r="7399">
          <cell r="C7399" t="str">
            <v>212</v>
          </cell>
          <cell r="X7399">
            <v>0</v>
          </cell>
        </row>
        <row r="7400">
          <cell r="C7400" t="str">
            <v>212</v>
          </cell>
          <cell r="X7400">
            <v>0</v>
          </cell>
        </row>
        <row r="7401">
          <cell r="C7401" t="str">
            <v>212</v>
          </cell>
          <cell r="X7401">
            <v>0</v>
          </cell>
        </row>
        <row r="7402">
          <cell r="C7402" t="str">
            <v>212</v>
          </cell>
          <cell r="X7402">
            <v>1.6579999999999999</v>
          </cell>
        </row>
        <row r="7403">
          <cell r="C7403" t="str">
            <v>212</v>
          </cell>
          <cell r="X7403">
            <v>4.54</v>
          </cell>
        </row>
        <row r="7404">
          <cell r="C7404" t="str">
            <v>212</v>
          </cell>
          <cell r="X7404">
            <v>0</v>
          </cell>
        </row>
        <row r="7405">
          <cell r="C7405" t="str">
            <v>212</v>
          </cell>
          <cell r="X7405">
            <v>0</v>
          </cell>
        </row>
        <row r="7406">
          <cell r="C7406" t="str">
            <v>212</v>
          </cell>
          <cell r="X7406">
            <v>0</v>
          </cell>
        </row>
        <row r="7407">
          <cell r="C7407" t="str">
            <v>212</v>
          </cell>
          <cell r="X7407">
            <v>0</v>
          </cell>
        </row>
        <row r="7408">
          <cell r="C7408" t="str">
            <v>212</v>
          </cell>
          <cell r="X7408">
            <v>0</v>
          </cell>
        </row>
        <row r="7409">
          <cell r="C7409" t="str">
            <v>212</v>
          </cell>
          <cell r="X7409">
            <v>0</v>
          </cell>
        </row>
        <row r="7410">
          <cell r="C7410" t="str">
            <v>212</v>
          </cell>
          <cell r="X7410">
            <v>2</v>
          </cell>
        </row>
        <row r="7411">
          <cell r="C7411" t="str">
            <v>212</v>
          </cell>
          <cell r="X7411">
            <v>2</v>
          </cell>
        </row>
        <row r="7412">
          <cell r="C7412" t="str">
            <v>212</v>
          </cell>
          <cell r="X7412">
            <v>11</v>
          </cell>
        </row>
        <row r="7413">
          <cell r="C7413" t="str">
            <v>212</v>
          </cell>
          <cell r="X7413">
            <v>0</v>
          </cell>
        </row>
        <row r="7414">
          <cell r="C7414" t="str">
            <v>212</v>
          </cell>
          <cell r="X7414">
            <v>0</v>
          </cell>
        </row>
        <row r="7415">
          <cell r="C7415" t="str">
            <v>212</v>
          </cell>
          <cell r="X7415">
            <v>2</v>
          </cell>
        </row>
        <row r="7416">
          <cell r="C7416" t="str">
            <v>212</v>
          </cell>
          <cell r="X7416">
            <v>0</v>
          </cell>
        </row>
        <row r="7417">
          <cell r="C7417" t="str">
            <v>212</v>
          </cell>
          <cell r="X7417">
            <v>0</v>
          </cell>
        </row>
        <row r="7418">
          <cell r="C7418" t="str">
            <v>212</v>
          </cell>
          <cell r="X7418">
            <v>0.6</v>
          </cell>
        </row>
        <row r="7419">
          <cell r="C7419" t="str">
            <v>212</v>
          </cell>
          <cell r="X7419">
            <v>0.6</v>
          </cell>
        </row>
        <row r="7420">
          <cell r="C7420" t="str">
            <v>212</v>
          </cell>
          <cell r="X7420">
            <v>1</v>
          </cell>
        </row>
        <row r="7421">
          <cell r="C7421" t="str">
            <v>212</v>
          </cell>
          <cell r="X7421">
            <v>0</v>
          </cell>
        </row>
        <row r="7422">
          <cell r="C7422" t="str">
            <v>212</v>
          </cell>
          <cell r="X7422">
            <v>2.4</v>
          </cell>
        </row>
        <row r="7423">
          <cell r="C7423" t="str">
            <v>212</v>
          </cell>
          <cell r="X7423">
            <v>1.2</v>
          </cell>
        </row>
        <row r="7424">
          <cell r="C7424" t="str">
            <v>212</v>
          </cell>
          <cell r="X7424">
            <v>0</v>
          </cell>
        </row>
        <row r="7425">
          <cell r="C7425" t="str">
            <v>212</v>
          </cell>
          <cell r="X7425">
            <v>0</v>
          </cell>
        </row>
        <row r="7426">
          <cell r="C7426" t="str">
            <v>212</v>
          </cell>
          <cell r="X7426">
            <v>13.499999999999998</v>
          </cell>
        </row>
        <row r="7427">
          <cell r="C7427" t="str">
            <v>212</v>
          </cell>
          <cell r="X7427">
            <v>3.5399999999999996</v>
          </cell>
        </row>
        <row r="7428">
          <cell r="C7428" t="str">
            <v>212</v>
          </cell>
          <cell r="X7428">
            <v>22.689999999999998</v>
          </cell>
        </row>
        <row r="7429">
          <cell r="C7429" t="str">
            <v>212</v>
          </cell>
          <cell r="X7429">
            <v>4.25</v>
          </cell>
        </row>
        <row r="7430">
          <cell r="C7430" t="str">
            <v>212</v>
          </cell>
          <cell r="X7430">
            <v>2.3899999999999997</v>
          </cell>
        </row>
        <row r="7431">
          <cell r="C7431" t="str">
            <v>212</v>
          </cell>
          <cell r="X7431">
            <v>0</v>
          </cell>
        </row>
        <row r="7432">
          <cell r="C7432" t="str">
            <v>212</v>
          </cell>
          <cell r="X7432">
            <v>0</v>
          </cell>
        </row>
        <row r="7433">
          <cell r="C7433" t="str">
            <v>212</v>
          </cell>
          <cell r="X7433">
            <v>0</v>
          </cell>
        </row>
        <row r="7434">
          <cell r="C7434" t="str">
            <v>212</v>
          </cell>
          <cell r="X7434">
            <v>0</v>
          </cell>
        </row>
        <row r="7435">
          <cell r="C7435" t="str">
            <v>212</v>
          </cell>
          <cell r="X7435">
            <v>0</v>
          </cell>
        </row>
        <row r="7436">
          <cell r="C7436" t="str">
            <v>212</v>
          </cell>
          <cell r="X7436">
            <v>0</v>
          </cell>
        </row>
        <row r="7437">
          <cell r="C7437" t="str">
            <v>212</v>
          </cell>
          <cell r="X7437">
            <v>0</v>
          </cell>
        </row>
        <row r="7438">
          <cell r="C7438" t="str">
            <v>212</v>
          </cell>
          <cell r="X7438">
            <v>0</v>
          </cell>
        </row>
        <row r="7439">
          <cell r="C7439" t="str">
            <v>212</v>
          </cell>
          <cell r="X7439">
            <v>0</v>
          </cell>
        </row>
        <row r="7440">
          <cell r="C7440" t="str">
            <v>212</v>
          </cell>
          <cell r="X7440">
            <v>0</v>
          </cell>
        </row>
        <row r="7441">
          <cell r="C7441" t="str">
            <v>212</v>
          </cell>
          <cell r="X7441">
            <v>0</v>
          </cell>
        </row>
        <row r="7442">
          <cell r="C7442" t="str">
            <v>212</v>
          </cell>
          <cell r="X7442">
            <v>4.2</v>
          </cell>
        </row>
        <row r="7443">
          <cell r="C7443" t="str">
            <v>212</v>
          </cell>
          <cell r="X7443">
            <v>2.4</v>
          </cell>
        </row>
        <row r="7444">
          <cell r="C7444" t="str">
            <v>212</v>
          </cell>
          <cell r="X7444">
            <v>5.6779999999999999</v>
          </cell>
        </row>
        <row r="7445">
          <cell r="C7445" t="str">
            <v>212</v>
          </cell>
          <cell r="X7445">
            <v>0</v>
          </cell>
        </row>
        <row r="7446">
          <cell r="C7446" t="str">
            <v>212</v>
          </cell>
          <cell r="X7446">
            <v>7.1999999999999984</v>
          </cell>
        </row>
        <row r="7447">
          <cell r="C7447" t="str">
            <v>212</v>
          </cell>
          <cell r="X7447">
            <v>0</v>
          </cell>
        </row>
        <row r="7448">
          <cell r="C7448" t="str">
            <v>212</v>
          </cell>
          <cell r="X7448">
            <v>0</v>
          </cell>
        </row>
        <row r="7449">
          <cell r="C7449" t="str">
            <v>212</v>
          </cell>
          <cell r="X7449">
            <v>0</v>
          </cell>
        </row>
        <row r="7450">
          <cell r="C7450" t="str">
            <v>212</v>
          </cell>
          <cell r="X7450">
            <v>0</v>
          </cell>
        </row>
        <row r="7451">
          <cell r="C7451" t="str">
            <v>212</v>
          </cell>
          <cell r="X7451">
            <v>0</v>
          </cell>
        </row>
        <row r="7452">
          <cell r="C7452" t="str">
            <v>212</v>
          </cell>
          <cell r="X7452">
            <v>0</v>
          </cell>
        </row>
        <row r="7453">
          <cell r="C7453" t="str">
            <v>212</v>
          </cell>
          <cell r="X7453">
            <v>0</v>
          </cell>
        </row>
        <row r="7454">
          <cell r="C7454" t="str">
            <v>212</v>
          </cell>
          <cell r="X7454">
            <v>0</v>
          </cell>
        </row>
        <row r="7455">
          <cell r="C7455" t="str">
            <v>212</v>
          </cell>
          <cell r="X7455">
            <v>0</v>
          </cell>
        </row>
        <row r="7456">
          <cell r="C7456" t="str">
            <v>212</v>
          </cell>
          <cell r="X7456">
            <v>0</v>
          </cell>
        </row>
        <row r="7457">
          <cell r="C7457" t="str">
            <v>212</v>
          </cell>
          <cell r="X7457">
            <v>0</v>
          </cell>
        </row>
        <row r="7458">
          <cell r="C7458" t="str">
            <v>212</v>
          </cell>
          <cell r="X7458">
            <v>0</v>
          </cell>
        </row>
        <row r="7459">
          <cell r="C7459" t="str">
            <v>212</v>
          </cell>
          <cell r="X7459">
            <v>0</v>
          </cell>
        </row>
        <row r="7460">
          <cell r="C7460" t="str">
            <v>212</v>
          </cell>
          <cell r="X7460">
            <v>0</v>
          </cell>
        </row>
        <row r="7461">
          <cell r="C7461" t="str">
            <v>212</v>
          </cell>
          <cell r="X7461">
            <v>0</v>
          </cell>
        </row>
        <row r="7462">
          <cell r="C7462" t="str">
            <v>212</v>
          </cell>
          <cell r="X7462">
            <v>0</v>
          </cell>
        </row>
        <row r="7463">
          <cell r="C7463" t="str">
            <v>212</v>
          </cell>
          <cell r="X7463">
            <v>0</v>
          </cell>
        </row>
        <row r="7464">
          <cell r="C7464" t="str">
            <v>212</v>
          </cell>
          <cell r="X7464">
            <v>0</v>
          </cell>
        </row>
        <row r="7465">
          <cell r="C7465" t="str">
            <v>212</v>
          </cell>
          <cell r="X7465">
            <v>0</v>
          </cell>
        </row>
        <row r="7466">
          <cell r="C7466" t="str">
            <v>212</v>
          </cell>
          <cell r="X7466">
            <v>0</v>
          </cell>
        </row>
        <row r="7467">
          <cell r="C7467" t="str">
            <v>212</v>
          </cell>
          <cell r="X7467">
            <v>0</v>
          </cell>
        </row>
        <row r="7468">
          <cell r="C7468" t="str">
            <v>212</v>
          </cell>
          <cell r="X7468">
            <v>0</v>
          </cell>
        </row>
        <row r="7469">
          <cell r="C7469" t="str">
            <v>212</v>
          </cell>
          <cell r="X7469">
            <v>0</v>
          </cell>
        </row>
        <row r="7470">
          <cell r="C7470" t="str">
            <v>212</v>
          </cell>
          <cell r="X7470">
            <v>0</v>
          </cell>
        </row>
        <row r="7471">
          <cell r="C7471" t="str">
            <v>212</v>
          </cell>
          <cell r="X7471">
            <v>0</v>
          </cell>
        </row>
        <row r="7472">
          <cell r="C7472" t="str">
            <v>212</v>
          </cell>
          <cell r="X7472">
            <v>0</v>
          </cell>
        </row>
        <row r="7473">
          <cell r="C7473" t="str">
            <v>212</v>
          </cell>
          <cell r="X7473">
            <v>0</v>
          </cell>
        </row>
        <row r="7474">
          <cell r="C7474" t="str">
            <v>212</v>
          </cell>
          <cell r="X7474">
            <v>0</v>
          </cell>
        </row>
        <row r="7475">
          <cell r="C7475" t="str">
            <v>212</v>
          </cell>
          <cell r="X7475">
            <v>0</v>
          </cell>
        </row>
        <row r="7476">
          <cell r="C7476" t="str">
            <v>212</v>
          </cell>
          <cell r="X7476">
            <v>0</v>
          </cell>
        </row>
        <row r="7477">
          <cell r="C7477" t="str">
            <v>212</v>
          </cell>
          <cell r="X7477">
            <v>0</v>
          </cell>
        </row>
        <row r="7478">
          <cell r="C7478" t="str">
            <v>212</v>
          </cell>
          <cell r="X7478">
            <v>0</v>
          </cell>
        </row>
        <row r="7479">
          <cell r="C7479" t="str">
            <v>212</v>
          </cell>
          <cell r="X7479">
            <v>0</v>
          </cell>
        </row>
        <row r="7480">
          <cell r="C7480" t="str">
            <v>212</v>
          </cell>
          <cell r="X7480">
            <v>0</v>
          </cell>
        </row>
        <row r="7481">
          <cell r="C7481" t="str">
            <v>212</v>
          </cell>
          <cell r="X7481">
            <v>0</v>
          </cell>
        </row>
        <row r="7482">
          <cell r="C7482" t="str">
            <v>212</v>
          </cell>
          <cell r="X7482">
            <v>0.98599999999999999</v>
          </cell>
        </row>
        <row r="7483">
          <cell r="C7483" t="str">
            <v>212</v>
          </cell>
          <cell r="X7483">
            <v>0</v>
          </cell>
        </row>
        <row r="7484">
          <cell r="C7484" t="str">
            <v>212</v>
          </cell>
          <cell r="X7484">
            <v>0</v>
          </cell>
        </row>
        <row r="7485">
          <cell r="C7485" t="str">
            <v>212</v>
          </cell>
          <cell r="X7485">
            <v>0</v>
          </cell>
        </row>
        <row r="7486">
          <cell r="C7486" t="str">
            <v>212</v>
          </cell>
          <cell r="X7486">
            <v>2.9999999999999996</v>
          </cell>
        </row>
        <row r="7487">
          <cell r="C7487" t="str">
            <v>212</v>
          </cell>
          <cell r="X7487">
            <v>0</v>
          </cell>
        </row>
        <row r="7488">
          <cell r="C7488" t="str">
            <v>212</v>
          </cell>
          <cell r="X7488">
            <v>0</v>
          </cell>
        </row>
        <row r="7489">
          <cell r="C7489" t="str">
            <v>212</v>
          </cell>
          <cell r="X7489">
            <v>0</v>
          </cell>
        </row>
        <row r="7490">
          <cell r="C7490" t="str">
            <v>212</v>
          </cell>
          <cell r="X7490">
            <v>0.97799999999999998</v>
          </cell>
        </row>
        <row r="7491">
          <cell r="C7491" t="str">
            <v>212</v>
          </cell>
          <cell r="X7491">
            <v>1.419</v>
          </cell>
        </row>
        <row r="7492">
          <cell r="C7492" t="str">
            <v>212</v>
          </cell>
          <cell r="X7492">
            <v>0</v>
          </cell>
        </row>
        <row r="7493">
          <cell r="C7493" t="str">
            <v>212</v>
          </cell>
          <cell r="X7493">
            <v>0</v>
          </cell>
        </row>
        <row r="7494">
          <cell r="C7494" t="str">
            <v>212</v>
          </cell>
          <cell r="X7494">
            <v>0.79999999999999993</v>
          </cell>
        </row>
        <row r="7495">
          <cell r="C7495" t="str">
            <v>212</v>
          </cell>
          <cell r="X7495">
            <v>0</v>
          </cell>
        </row>
        <row r="7496">
          <cell r="C7496" t="str">
            <v>212</v>
          </cell>
          <cell r="X7496">
            <v>0</v>
          </cell>
        </row>
        <row r="7497">
          <cell r="C7497" t="str">
            <v>212</v>
          </cell>
          <cell r="X7497">
            <v>0</v>
          </cell>
        </row>
        <row r="7498">
          <cell r="C7498" t="str">
            <v>212</v>
          </cell>
          <cell r="X7498">
            <v>0.40599999999999997</v>
          </cell>
        </row>
        <row r="7499">
          <cell r="C7499" t="str">
            <v>212</v>
          </cell>
          <cell r="X7499">
            <v>0</v>
          </cell>
        </row>
        <row r="7500">
          <cell r="C7500" t="str">
            <v>212</v>
          </cell>
          <cell r="X7500">
            <v>0</v>
          </cell>
        </row>
        <row r="7501">
          <cell r="C7501" t="str">
            <v>212</v>
          </cell>
          <cell r="X7501">
            <v>0</v>
          </cell>
        </row>
        <row r="7502">
          <cell r="C7502" t="str">
            <v>212</v>
          </cell>
          <cell r="X7502">
            <v>0</v>
          </cell>
        </row>
        <row r="7503">
          <cell r="C7503" t="str">
            <v>212</v>
          </cell>
          <cell r="X7503">
            <v>0</v>
          </cell>
        </row>
        <row r="7504">
          <cell r="C7504" t="str">
            <v>212</v>
          </cell>
          <cell r="X7504">
            <v>0</v>
          </cell>
        </row>
        <row r="7505">
          <cell r="C7505" t="str">
            <v>212</v>
          </cell>
          <cell r="X7505">
            <v>0</v>
          </cell>
        </row>
        <row r="7506">
          <cell r="C7506" t="str">
            <v>212</v>
          </cell>
          <cell r="X7506">
            <v>0</v>
          </cell>
        </row>
        <row r="7507">
          <cell r="C7507" t="str">
            <v>212</v>
          </cell>
          <cell r="X7507">
            <v>0</v>
          </cell>
        </row>
        <row r="7508">
          <cell r="C7508" t="str">
            <v>212</v>
          </cell>
          <cell r="X7508">
            <v>0</v>
          </cell>
        </row>
        <row r="7509">
          <cell r="C7509" t="str">
            <v>212</v>
          </cell>
          <cell r="X7509">
            <v>0</v>
          </cell>
        </row>
        <row r="7510">
          <cell r="C7510" t="str">
            <v>212</v>
          </cell>
          <cell r="X7510">
            <v>0</v>
          </cell>
        </row>
        <row r="7511">
          <cell r="C7511" t="str">
            <v>212</v>
          </cell>
          <cell r="X7511">
            <v>0</v>
          </cell>
        </row>
        <row r="7512">
          <cell r="C7512" t="str">
            <v>212</v>
          </cell>
          <cell r="X7512">
            <v>0</v>
          </cell>
        </row>
        <row r="7513">
          <cell r="C7513" t="str">
            <v>212</v>
          </cell>
          <cell r="X7513">
            <v>0</v>
          </cell>
        </row>
        <row r="7514">
          <cell r="C7514" t="str">
            <v>212</v>
          </cell>
          <cell r="X7514">
            <v>0</v>
          </cell>
        </row>
        <row r="7515">
          <cell r="C7515" t="str">
            <v>212</v>
          </cell>
          <cell r="X7515">
            <v>0</v>
          </cell>
        </row>
        <row r="7516">
          <cell r="C7516" t="str">
            <v>212</v>
          </cell>
          <cell r="X7516">
            <v>0</v>
          </cell>
        </row>
        <row r="7517">
          <cell r="C7517" t="str">
            <v>212</v>
          </cell>
          <cell r="X7517">
            <v>0</v>
          </cell>
        </row>
        <row r="7518">
          <cell r="C7518" t="str">
            <v>212</v>
          </cell>
          <cell r="X7518">
            <v>0</v>
          </cell>
        </row>
        <row r="7519">
          <cell r="C7519" t="str">
            <v>212</v>
          </cell>
          <cell r="X7519">
            <v>0</v>
          </cell>
        </row>
        <row r="7520">
          <cell r="C7520" t="str">
            <v>212</v>
          </cell>
          <cell r="X7520">
            <v>0</v>
          </cell>
        </row>
        <row r="7521">
          <cell r="C7521" t="str">
            <v>212</v>
          </cell>
          <cell r="X7521">
            <v>0</v>
          </cell>
        </row>
        <row r="7522">
          <cell r="C7522" t="str">
            <v>212</v>
          </cell>
          <cell r="X7522">
            <v>0.90999999999999992</v>
          </cell>
        </row>
        <row r="7523">
          <cell r="C7523" t="str">
            <v>212</v>
          </cell>
          <cell r="X7523">
            <v>0</v>
          </cell>
        </row>
        <row r="7524">
          <cell r="C7524" t="str">
            <v>212</v>
          </cell>
          <cell r="X7524">
            <v>0</v>
          </cell>
        </row>
        <row r="7525">
          <cell r="C7525" t="str">
            <v>212</v>
          </cell>
          <cell r="X7525">
            <v>0</v>
          </cell>
        </row>
        <row r="7526">
          <cell r="C7526" t="str">
            <v>212</v>
          </cell>
          <cell r="X7526">
            <v>0</v>
          </cell>
        </row>
        <row r="7527">
          <cell r="C7527" t="str">
            <v>212</v>
          </cell>
          <cell r="X7527">
            <v>0</v>
          </cell>
        </row>
        <row r="7528">
          <cell r="C7528" t="str">
            <v>212</v>
          </cell>
          <cell r="X7528">
            <v>0</v>
          </cell>
        </row>
        <row r="7529">
          <cell r="C7529" t="str">
            <v>212</v>
          </cell>
          <cell r="X7529">
            <v>0</v>
          </cell>
        </row>
        <row r="7530">
          <cell r="C7530" t="str">
            <v>212</v>
          </cell>
          <cell r="X7530">
            <v>0</v>
          </cell>
        </row>
        <row r="7531">
          <cell r="C7531" t="str">
            <v>212</v>
          </cell>
          <cell r="X7531">
            <v>0</v>
          </cell>
        </row>
        <row r="7532">
          <cell r="C7532" t="str">
            <v>212</v>
          </cell>
          <cell r="X7532">
            <v>0</v>
          </cell>
        </row>
        <row r="7533">
          <cell r="C7533" t="str">
            <v>212</v>
          </cell>
          <cell r="X7533">
            <v>0</v>
          </cell>
        </row>
        <row r="7534">
          <cell r="C7534" t="str">
            <v>212</v>
          </cell>
          <cell r="X7534">
            <v>0</v>
          </cell>
        </row>
        <row r="7535">
          <cell r="C7535" t="str">
            <v>212</v>
          </cell>
          <cell r="X7535">
            <v>0</v>
          </cell>
        </row>
        <row r="7536">
          <cell r="C7536" t="str">
            <v>212</v>
          </cell>
          <cell r="X7536">
            <v>0</v>
          </cell>
        </row>
        <row r="7537">
          <cell r="C7537" t="str">
            <v>212</v>
          </cell>
          <cell r="X7537">
            <v>0</v>
          </cell>
        </row>
        <row r="7538">
          <cell r="C7538" t="str">
            <v>212</v>
          </cell>
          <cell r="X7538">
            <v>0</v>
          </cell>
        </row>
        <row r="7539">
          <cell r="C7539" t="str">
            <v>212</v>
          </cell>
          <cell r="X7539">
            <v>0</v>
          </cell>
        </row>
        <row r="7540">
          <cell r="C7540" t="str">
            <v>212</v>
          </cell>
          <cell r="X7540">
            <v>0</v>
          </cell>
        </row>
        <row r="7541">
          <cell r="C7541" t="str">
            <v>212</v>
          </cell>
          <cell r="X7541">
            <v>0</v>
          </cell>
        </row>
        <row r="7542">
          <cell r="C7542" t="str">
            <v>212</v>
          </cell>
          <cell r="X7542">
            <v>0</v>
          </cell>
        </row>
        <row r="7543">
          <cell r="C7543" t="str">
            <v>212</v>
          </cell>
          <cell r="X7543">
            <v>0</v>
          </cell>
        </row>
        <row r="7544">
          <cell r="C7544" t="str">
            <v>212</v>
          </cell>
          <cell r="X7544">
            <v>0</v>
          </cell>
        </row>
        <row r="7545">
          <cell r="C7545" t="str">
            <v>212</v>
          </cell>
          <cell r="X7545">
            <v>0</v>
          </cell>
        </row>
        <row r="7546">
          <cell r="C7546" t="str">
            <v>212</v>
          </cell>
          <cell r="X7546">
            <v>0</v>
          </cell>
        </row>
        <row r="7547">
          <cell r="C7547" t="str">
            <v>212</v>
          </cell>
          <cell r="X7547">
            <v>0</v>
          </cell>
        </row>
        <row r="7548">
          <cell r="C7548" t="str">
            <v>212</v>
          </cell>
          <cell r="X7548">
            <v>0</v>
          </cell>
        </row>
        <row r="7549">
          <cell r="C7549" t="str">
            <v>212</v>
          </cell>
          <cell r="X7549">
            <v>0</v>
          </cell>
        </row>
        <row r="7550">
          <cell r="C7550" t="str">
            <v>212</v>
          </cell>
          <cell r="X7550">
            <v>0</v>
          </cell>
        </row>
        <row r="7551">
          <cell r="C7551" t="str">
            <v>212</v>
          </cell>
          <cell r="X7551">
            <v>0</v>
          </cell>
        </row>
        <row r="7552">
          <cell r="C7552" t="str">
            <v>212</v>
          </cell>
          <cell r="X7552">
            <v>0</v>
          </cell>
        </row>
        <row r="7553">
          <cell r="C7553" t="str">
            <v>212</v>
          </cell>
          <cell r="X7553">
            <v>0</v>
          </cell>
        </row>
        <row r="7554">
          <cell r="C7554" t="str">
            <v>212</v>
          </cell>
          <cell r="X7554">
            <v>0</v>
          </cell>
        </row>
        <row r="7555">
          <cell r="C7555" t="str">
            <v>212</v>
          </cell>
          <cell r="X7555">
            <v>0</v>
          </cell>
        </row>
        <row r="7556">
          <cell r="C7556" t="str">
            <v>212</v>
          </cell>
          <cell r="X7556">
            <v>0</v>
          </cell>
        </row>
        <row r="7557">
          <cell r="C7557" t="str">
            <v>212</v>
          </cell>
          <cell r="X7557">
            <v>0</v>
          </cell>
        </row>
        <row r="7558">
          <cell r="C7558" t="str">
            <v>212</v>
          </cell>
          <cell r="X7558">
            <v>0</v>
          </cell>
        </row>
        <row r="7559">
          <cell r="C7559" t="str">
            <v>212</v>
          </cell>
          <cell r="X7559">
            <v>0</v>
          </cell>
        </row>
        <row r="7560">
          <cell r="C7560" t="str">
            <v>212</v>
          </cell>
          <cell r="X7560">
            <v>0</v>
          </cell>
        </row>
        <row r="7561">
          <cell r="C7561" t="str">
            <v>212</v>
          </cell>
          <cell r="X7561">
            <v>0</v>
          </cell>
        </row>
        <row r="7562">
          <cell r="C7562" t="str">
            <v>212</v>
          </cell>
          <cell r="X7562">
            <v>4.128000000000001</v>
          </cell>
        </row>
        <row r="7563">
          <cell r="C7563" t="str">
            <v>212</v>
          </cell>
          <cell r="X7563">
            <v>0</v>
          </cell>
        </row>
        <row r="7564">
          <cell r="C7564" t="str">
            <v>212</v>
          </cell>
          <cell r="X7564">
            <v>1.51</v>
          </cell>
        </row>
        <row r="7565">
          <cell r="C7565" t="str">
            <v>212</v>
          </cell>
          <cell r="X7565">
            <v>1.2</v>
          </cell>
        </row>
        <row r="7566">
          <cell r="C7566" t="str">
            <v>212</v>
          </cell>
          <cell r="X7566">
            <v>0</v>
          </cell>
        </row>
        <row r="7567">
          <cell r="C7567" t="str">
            <v>212</v>
          </cell>
          <cell r="X7567">
            <v>0</v>
          </cell>
        </row>
        <row r="7568">
          <cell r="C7568" t="str">
            <v>212</v>
          </cell>
          <cell r="X7568">
            <v>10.500000000000002</v>
          </cell>
        </row>
        <row r="7569">
          <cell r="C7569" t="str">
            <v>212</v>
          </cell>
          <cell r="X7569">
            <v>0</v>
          </cell>
        </row>
        <row r="7570">
          <cell r="C7570" t="str">
            <v>212</v>
          </cell>
          <cell r="X7570">
            <v>2.9130000000000003</v>
          </cell>
        </row>
        <row r="7571">
          <cell r="C7571" t="str">
            <v>212</v>
          </cell>
          <cell r="X7571">
            <v>1.3</v>
          </cell>
        </row>
        <row r="7572">
          <cell r="C7572" t="str">
            <v>212</v>
          </cell>
          <cell r="X7572">
            <v>0</v>
          </cell>
        </row>
        <row r="7573">
          <cell r="C7573" t="str">
            <v>212</v>
          </cell>
          <cell r="X7573">
            <v>0</v>
          </cell>
        </row>
        <row r="7574">
          <cell r="C7574" t="str">
            <v>212</v>
          </cell>
          <cell r="X7574">
            <v>0</v>
          </cell>
        </row>
        <row r="7575">
          <cell r="C7575" t="str">
            <v>212</v>
          </cell>
          <cell r="X7575">
            <v>0</v>
          </cell>
        </row>
        <row r="7576">
          <cell r="C7576" t="str">
            <v>212</v>
          </cell>
          <cell r="X7576">
            <v>0</v>
          </cell>
        </row>
        <row r="7577">
          <cell r="C7577" t="str">
            <v>212</v>
          </cell>
          <cell r="X7577">
            <v>6.3000000000000007</v>
          </cell>
        </row>
        <row r="7578">
          <cell r="C7578" t="str">
            <v>212</v>
          </cell>
          <cell r="X7578">
            <v>0</v>
          </cell>
        </row>
        <row r="7579">
          <cell r="C7579" t="str">
            <v>212</v>
          </cell>
          <cell r="X7579">
            <v>0</v>
          </cell>
        </row>
        <row r="7580">
          <cell r="C7580" t="str">
            <v>212</v>
          </cell>
          <cell r="X7580">
            <v>0</v>
          </cell>
        </row>
        <row r="7581">
          <cell r="C7581" t="str">
            <v>212</v>
          </cell>
          <cell r="X7581">
            <v>0</v>
          </cell>
        </row>
        <row r="7582">
          <cell r="C7582" t="str">
            <v>212</v>
          </cell>
          <cell r="X7582">
            <v>0</v>
          </cell>
        </row>
        <row r="7583">
          <cell r="C7583" t="str">
            <v>212</v>
          </cell>
          <cell r="X7583">
            <v>0</v>
          </cell>
        </row>
        <row r="7584">
          <cell r="C7584" t="str">
            <v>212</v>
          </cell>
          <cell r="X7584">
            <v>0</v>
          </cell>
        </row>
        <row r="7585">
          <cell r="C7585" t="str">
            <v>212</v>
          </cell>
          <cell r="X7585">
            <v>0</v>
          </cell>
        </row>
        <row r="7586">
          <cell r="C7586" t="str">
            <v>212</v>
          </cell>
          <cell r="X7586">
            <v>0</v>
          </cell>
        </row>
        <row r="7587">
          <cell r="C7587" t="str">
            <v>212</v>
          </cell>
          <cell r="X7587">
            <v>0</v>
          </cell>
        </row>
        <row r="7588">
          <cell r="C7588" t="str">
            <v>212</v>
          </cell>
          <cell r="X7588">
            <v>0</v>
          </cell>
        </row>
        <row r="7589">
          <cell r="C7589" t="str">
            <v>212</v>
          </cell>
          <cell r="X7589">
            <v>0</v>
          </cell>
        </row>
        <row r="7590">
          <cell r="C7590" t="str">
            <v>212</v>
          </cell>
          <cell r="X7590">
            <v>0</v>
          </cell>
        </row>
        <row r="7591">
          <cell r="C7591" t="str">
            <v>212</v>
          </cell>
          <cell r="X7591">
            <v>0</v>
          </cell>
        </row>
        <row r="7592">
          <cell r="C7592" t="str">
            <v>212</v>
          </cell>
          <cell r="X7592">
            <v>0</v>
          </cell>
        </row>
        <row r="7593">
          <cell r="C7593" t="str">
            <v>212</v>
          </cell>
          <cell r="X7593">
            <v>0</v>
          </cell>
        </row>
        <row r="7594">
          <cell r="C7594" t="str">
            <v>212</v>
          </cell>
          <cell r="X7594">
            <v>0</v>
          </cell>
        </row>
        <row r="7595">
          <cell r="C7595" t="str">
            <v>212</v>
          </cell>
          <cell r="X7595">
            <v>0</v>
          </cell>
        </row>
        <row r="7596">
          <cell r="C7596" t="str">
            <v>212</v>
          </cell>
          <cell r="X7596">
            <v>0</v>
          </cell>
        </row>
        <row r="7597">
          <cell r="C7597" t="str">
            <v>212</v>
          </cell>
          <cell r="X7597">
            <v>0</v>
          </cell>
        </row>
        <row r="7598">
          <cell r="C7598" t="str">
            <v>212</v>
          </cell>
          <cell r="X7598">
            <v>0</v>
          </cell>
        </row>
        <row r="7599">
          <cell r="C7599" t="str">
            <v>212</v>
          </cell>
          <cell r="X7599">
            <v>0</v>
          </cell>
        </row>
        <row r="7600">
          <cell r="C7600" t="str">
            <v>212</v>
          </cell>
          <cell r="X7600">
            <v>0</v>
          </cell>
        </row>
        <row r="7601">
          <cell r="C7601" t="str">
            <v>212</v>
          </cell>
          <cell r="X7601">
            <v>0</v>
          </cell>
        </row>
        <row r="7602">
          <cell r="C7602" t="str">
            <v>212</v>
          </cell>
          <cell r="X7602">
            <v>1.2</v>
          </cell>
        </row>
        <row r="7603">
          <cell r="C7603" t="str">
            <v>212</v>
          </cell>
          <cell r="X7603">
            <v>0.6</v>
          </cell>
        </row>
        <row r="7604">
          <cell r="C7604" t="str">
            <v>212</v>
          </cell>
          <cell r="X7604">
            <v>0</v>
          </cell>
        </row>
        <row r="7605">
          <cell r="C7605" t="str">
            <v>212</v>
          </cell>
          <cell r="X7605">
            <v>0</v>
          </cell>
        </row>
        <row r="7606">
          <cell r="C7606" t="str">
            <v>212</v>
          </cell>
          <cell r="X7606">
            <v>0</v>
          </cell>
        </row>
        <row r="7607">
          <cell r="C7607" t="str">
            <v>212</v>
          </cell>
          <cell r="X7607">
            <v>0</v>
          </cell>
        </row>
        <row r="7608">
          <cell r="C7608" t="str">
            <v>212</v>
          </cell>
          <cell r="X7608">
            <v>0</v>
          </cell>
        </row>
        <row r="7609">
          <cell r="C7609" t="str">
            <v>212</v>
          </cell>
          <cell r="X7609">
            <v>0</v>
          </cell>
        </row>
        <row r="7610">
          <cell r="C7610" t="str">
            <v>212</v>
          </cell>
          <cell r="X7610">
            <v>0</v>
          </cell>
        </row>
        <row r="7611">
          <cell r="C7611" t="str">
            <v>212</v>
          </cell>
          <cell r="X7611">
            <v>0</v>
          </cell>
        </row>
        <row r="7612">
          <cell r="C7612" t="str">
            <v>212</v>
          </cell>
          <cell r="X7612">
            <v>0</v>
          </cell>
        </row>
        <row r="7613">
          <cell r="C7613" t="str">
            <v>212</v>
          </cell>
          <cell r="X7613">
            <v>0</v>
          </cell>
        </row>
        <row r="7614">
          <cell r="C7614" t="str">
            <v>212</v>
          </cell>
          <cell r="X7614">
            <v>0</v>
          </cell>
        </row>
        <row r="7615">
          <cell r="C7615" t="str">
            <v>212</v>
          </cell>
          <cell r="X7615">
            <v>0</v>
          </cell>
        </row>
        <row r="7616">
          <cell r="C7616" t="str">
            <v>212</v>
          </cell>
          <cell r="X7616">
            <v>0</v>
          </cell>
        </row>
        <row r="7617">
          <cell r="C7617" t="str">
            <v>212</v>
          </cell>
          <cell r="X7617">
            <v>0</v>
          </cell>
        </row>
        <row r="7618">
          <cell r="C7618" t="str">
            <v>212</v>
          </cell>
          <cell r="X7618">
            <v>0</v>
          </cell>
        </row>
        <row r="7619">
          <cell r="C7619" t="str">
            <v>212</v>
          </cell>
          <cell r="X7619">
            <v>0</v>
          </cell>
        </row>
        <row r="7620">
          <cell r="C7620" t="str">
            <v>212</v>
          </cell>
          <cell r="X7620">
            <v>0</v>
          </cell>
        </row>
        <row r="7621">
          <cell r="C7621" t="str">
            <v>212</v>
          </cell>
          <cell r="X7621">
            <v>0</v>
          </cell>
        </row>
        <row r="7622">
          <cell r="C7622" t="str">
            <v>212</v>
          </cell>
          <cell r="X7622">
            <v>0</v>
          </cell>
        </row>
        <row r="7623">
          <cell r="C7623" t="str">
            <v>212</v>
          </cell>
          <cell r="X7623">
            <v>0</v>
          </cell>
        </row>
        <row r="7624">
          <cell r="C7624" t="str">
            <v>212</v>
          </cell>
          <cell r="X7624">
            <v>0</v>
          </cell>
        </row>
        <row r="7625">
          <cell r="C7625" t="str">
            <v>212</v>
          </cell>
          <cell r="X7625">
            <v>0</v>
          </cell>
        </row>
        <row r="7626">
          <cell r="C7626" t="str">
            <v>212</v>
          </cell>
          <cell r="X7626">
            <v>0</v>
          </cell>
        </row>
        <row r="7627">
          <cell r="C7627" t="str">
            <v>212</v>
          </cell>
          <cell r="X7627">
            <v>0</v>
          </cell>
        </row>
        <row r="7628">
          <cell r="C7628" t="str">
            <v>212</v>
          </cell>
          <cell r="X7628">
            <v>0</v>
          </cell>
        </row>
        <row r="7629">
          <cell r="C7629" t="str">
            <v>212</v>
          </cell>
          <cell r="X7629">
            <v>0</v>
          </cell>
        </row>
        <row r="7630">
          <cell r="C7630" t="str">
            <v>212</v>
          </cell>
          <cell r="X7630">
            <v>0</v>
          </cell>
        </row>
        <row r="7631">
          <cell r="C7631" t="str">
            <v>212</v>
          </cell>
          <cell r="X7631">
            <v>0</v>
          </cell>
        </row>
        <row r="7632">
          <cell r="C7632" t="str">
            <v>212</v>
          </cell>
          <cell r="X7632">
            <v>0</v>
          </cell>
        </row>
        <row r="7633">
          <cell r="C7633" t="str">
            <v>212</v>
          </cell>
          <cell r="X7633">
            <v>0</v>
          </cell>
        </row>
        <row r="7634">
          <cell r="C7634" t="str">
            <v>212</v>
          </cell>
          <cell r="X7634">
            <v>0</v>
          </cell>
        </row>
        <row r="7635">
          <cell r="C7635" t="str">
            <v>212</v>
          </cell>
          <cell r="X7635">
            <v>0</v>
          </cell>
        </row>
        <row r="7636">
          <cell r="C7636" t="str">
            <v>212</v>
          </cell>
          <cell r="X7636">
            <v>0</v>
          </cell>
        </row>
        <row r="7637">
          <cell r="C7637" t="str">
            <v>212</v>
          </cell>
          <cell r="X7637">
            <v>0</v>
          </cell>
        </row>
        <row r="7638">
          <cell r="C7638" t="str">
            <v>212</v>
          </cell>
          <cell r="X7638">
            <v>0</v>
          </cell>
        </row>
        <row r="7639">
          <cell r="C7639" t="str">
            <v>212</v>
          </cell>
          <cell r="X7639">
            <v>0</v>
          </cell>
        </row>
        <row r="7640">
          <cell r="C7640" t="str">
            <v>212</v>
          </cell>
          <cell r="X7640">
            <v>0</v>
          </cell>
        </row>
        <row r="7641">
          <cell r="C7641" t="str">
            <v>212</v>
          </cell>
          <cell r="X7641">
            <v>0</v>
          </cell>
        </row>
        <row r="7642">
          <cell r="C7642" t="str">
            <v>212</v>
          </cell>
          <cell r="X7642">
            <v>16.049999999999997</v>
          </cell>
        </row>
        <row r="7643">
          <cell r="C7643" t="str">
            <v>212</v>
          </cell>
          <cell r="X7643">
            <v>22.233000000000004</v>
          </cell>
        </row>
        <row r="7644">
          <cell r="C7644" t="str">
            <v>212</v>
          </cell>
          <cell r="X7644">
            <v>36</v>
          </cell>
        </row>
        <row r="7645">
          <cell r="C7645" t="str">
            <v>212</v>
          </cell>
          <cell r="X7645">
            <v>0</v>
          </cell>
        </row>
        <row r="7646">
          <cell r="C7646" t="str">
            <v>212</v>
          </cell>
          <cell r="X7646">
            <v>0.69</v>
          </cell>
        </row>
        <row r="7647">
          <cell r="C7647" t="str">
            <v>212</v>
          </cell>
          <cell r="X7647">
            <v>60</v>
          </cell>
        </row>
        <row r="7648">
          <cell r="C7648" t="str">
            <v>212</v>
          </cell>
          <cell r="X7648">
            <v>188.5</v>
          </cell>
        </row>
        <row r="7649">
          <cell r="C7649" t="str">
            <v>212</v>
          </cell>
          <cell r="X7649">
            <v>113.16000000000003</v>
          </cell>
        </row>
        <row r="7650">
          <cell r="C7650" t="str">
            <v>212</v>
          </cell>
          <cell r="X7650">
            <v>1.4400000000000004</v>
          </cell>
        </row>
        <row r="7651">
          <cell r="C7651" t="str">
            <v>212</v>
          </cell>
          <cell r="X7651">
            <v>1.7999999999999996</v>
          </cell>
        </row>
        <row r="7652">
          <cell r="C7652" t="str">
            <v>212</v>
          </cell>
          <cell r="X7652">
            <v>1.2</v>
          </cell>
        </row>
        <row r="7653">
          <cell r="C7653" t="str">
            <v>212</v>
          </cell>
          <cell r="X7653">
            <v>3</v>
          </cell>
        </row>
        <row r="7654">
          <cell r="C7654" t="str">
            <v>212</v>
          </cell>
          <cell r="X7654">
            <v>0</v>
          </cell>
        </row>
        <row r="7655">
          <cell r="C7655" t="str">
            <v>212</v>
          </cell>
          <cell r="X7655">
            <v>0</v>
          </cell>
        </row>
        <row r="7656">
          <cell r="C7656" t="str">
            <v>212</v>
          </cell>
          <cell r="X7656">
            <v>0</v>
          </cell>
        </row>
        <row r="7657">
          <cell r="C7657" t="str">
            <v>212</v>
          </cell>
          <cell r="X7657">
            <v>3.48</v>
          </cell>
        </row>
        <row r="7658">
          <cell r="C7658" t="str">
            <v>212</v>
          </cell>
          <cell r="X7658">
            <v>1.2</v>
          </cell>
        </row>
        <row r="7659">
          <cell r="C7659" t="str">
            <v>212</v>
          </cell>
          <cell r="X7659">
            <v>0</v>
          </cell>
        </row>
        <row r="7660">
          <cell r="C7660" t="str">
            <v>212</v>
          </cell>
          <cell r="X7660">
            <v>0</v>
          </cell>
        </row>
        <row r="7661">
          <cell r="C7661" t="str">
            <v>212</v>
          </cell>
          <cell r="X7661">
            <v>0</v>
          </cell>
        </row>
        <row r="7662">
          <cell r="C7662" t="str">
            <v>212</v>
          </cell>
          <cell r="X7662">
            <v>0</v>
          </cell>
        </row>
        <row r="7663">
          <cell r="C7663" t="str">
            <v>212</v>
          </cell>
          <cell r="X7663">
            <v>0</v>
          </cell>
        </row>
        <row r="7664">
          <cell r="C7664" t="str">
            <v>212</v>
          </cell>
          <cell r="X7664">
            <v>31.200000000000006</v>
          </cell>
        </row>
        <row r="7665">
          <cell r="C7665" t="str">
            <v>212</v>
          </cell>
          <cell r="X7665">
            <v>12</v>
          </cell>
        </row>
        <row r="7666">
          <cell r="C7666" t="str">
            <v>212</v>
          </cell>
          <cell r="X7666">
            <v>5.3800000000000008</v>
          </cell>
        </row>
        <row r="7667">
          <cell r="C7667" t="str">
            <v>212</v>
          </cell>
          <cell r="X7667">
            <v>0.48</v>
          </cell>
        </row>
        <row r="7668">
          <cell r="C7668" t="str">
            <v>212</v>
          </cell>
          <cell r="X7668">
            <v>26.5</v>
          </cell>
        </row>
        <row r="7669">
          <cell r="C7669" t="str">
            <v>212</v>
          </cell>
          <cell r="X7669">
            <v>61.390000000000008</v>
          </cell>
        </row>
        <row r="7670">
          <cell r="C7670" t="str">
            <v>212</v>
          </cell>
          <cell r="X7670">
            <v>287.95</v>
          </cell>
        </row>
        <row r="7671">
          <cell r="C7671" t="str">
            <v>212</v>
          </cell>
          <cell r="X7671">
            <v>0</v>
          </cell>
        </row>
        <row r="7672">
          <cell r="C7672" t="str">
            <v>212</v>
          </cell>
          <cell r="X7672">
            <v>0</v>
          </cell>
        </row>
        <row r="7673">
          <cell r="C7673" t="str">
            <v>212</v>
          </cell>
          <cell r="X7673">
            <v>0</v>
          </cell>
        </row>
        <row r="7674">
          <cell r="C7674" t="str">
            <v>212</v>
          </cell>
          <cell r="X7674">
            <v>3.38</v>
          </cell>
        </row>
        <row r="7675">
          <cell r="C7675" t="str">
            <v>212</v>
          </cell>
          <cell r="X7675">
            <v>12.68</v>
          </cell>
        </row>
        <row r="7676">
          <cell r="C7676" t="str">
            <v>212</v>
          </cell>
          <cell r="X7676">
            <v>16.950000000000003</v>
          </cell>
        </row>
        <row r="7677">
          <cell r="C7677" t="str">
            <v>212</v>
          </cell>
          <cell r="X7677">
            <v>31</v>
          </cell>
        </row>
        <row r="7678">
          <cell r="C7678" t="str">
            <v>212</v>
          </cell>
          <cell r="X7678">
            <v>1.44</v>
          </cell>
        </row>
        <row r="7679">
          <cell r="C7679" t="str">
            <v>212</v>
          </cell>
          <cell r="X7679">
            <v>0.56000000000000005</v>
          </cell>
        </row>
        <row r="7680">
          <cell r="C7680" t="str">
            <v>212</v>
          </cell>
          <cell r="X7680">
            <v>29</v>
          </cell>
        </row>
        <row r="7681">
          <cell r="C7681" t="str">
            <v>212</v>
          </cell>
          <cell r="X7681">
            <v>160.85</v>
          </cell>
        </row>
        <row r="7682">
          <cell r="C7682" t="str">
            <v>015</v>
          </cell>
          <cell r="X7682">
            <v>23.22</v>
          </cell>
        </row>
        <row r="7683">
          <cell r="C7683" t="str">
            <v>015</v>
          </cell>
          <cell r="X7683">
            <v>30</v>
          </cell>
        </row>
        <row r="7684">
          <cell r="C7684" t="str">
            <v>015</v>
          </cell>
          <cell r="X7684">
            <v>23.5</v>
          </cell>
        </row>
        <row r="7685">
          <cell r="C7685" t="str">
            <v>015</v>
          </cell>
          <cell r="X7685">
            <v>0</v>
          </cell>
        </row>
        <row r="7686">
          <cell r="C7686" t="str">
            <v>015</v>
          </cell>
          <cell r="X7686">
            <v>10.5</v>
          </cell>
        </row>
        <row r="7687">
          <cell r="C7687" t="str">
            <v>015</v>
          </cell>
          <cell r="X7687">
            <v>0</v>
          </cell>
        </row>
        <row r="7688">
          <cell r="C7688" t="str">
            <v>015</v>
          </cell>
          <cell r="X7688">
            <v>0</v>
          </cell>
        </row>
        <row r="7689">
          <cell r="C7689" t="str">
            <v>015</v>
          </cell>
          <cell r="X7689">
            <v>300</v>
          </cell>
        </row>
        <row r="7690">
          <cell r="C7690" t="str">
            <v>015</v>
          </cell>
          <cell r="X7690">
            <v>69</v>
          </cell>
        </row>
        <row r="7691">
          <cell r="C7691" t="str">
            <v>015</v>
          </cell>
          <cell r="X7691">
            <v>11</v>
          </cell>
        </row>
        <row r="7692">
          <cell r="C7692" t="str">
            <v>015</v>
          </cell>
          <cell r="X7692">
            <v>10</v>
          </cell>
        </row>
        <row r="7693">
          <cell r="C7693" t="str">
            <v>015</v>
          </cell>
          <cell r="X7693">
            <v>0</v>
          </cell>
        </row>
        <row r="7694">
          <cell r="C7694" t="str">
            <v>015</v>
          </cell>
          <cell r="X7694">
            <v>3</v>
          </cell>
        </row>
        <row r="7695">
          <cell r="C7695" t="str">
            <v>015</v>
          </cell>
          <cell r="X7695">
            <v>0</v>
          </cell>
        </row>
        <row r="7696">
          <cell r="C7696" t="str">
            <v>015</v>
          </cell>
          <cell r="X7696">
            <v>0</v>
          </cell>
        </row>
        <row r="7697">
          <cell r="C7697" t="str">
            <v>015</v>
          </cell>
        </row>
        <row r="7698">
          <cell r="C7698" t="str">
            <v>015</v>
          </cell>
        </row>
        <row r="7699">
          <cell r="C7699" t="str">
            <v>015</v>
          </cell>
        </row>
        <row r="7700">
          <cell r="C7700" t="str">
            <v>015</v>
          </cell>
        </row>
        <row r="7701">
          <cell r="C7701" t="str">
            <v>015</v>
          </cell>
        </row>
        <row r="7702">
          <cell r="C7702" t="str">
            <v>015</v>
          </cell>
        </row>
        <row r="7703">
          <cell r="C7703" t="str">
            <v>015</v>
          </cell>
        </row>
        <row r="7704">
          <cell r="C7704" t="str">
            <v>015</v>
          </cell>
        </row>
        <row r="7705">
          <cell r="C7705" t="str">
            <v>015</v>
          </cell>
        </row>
        <row r="7706">
          <cell r="C7706" t="str">
            <v>015</v>
          </cell>
        </row>
        <row r="7707">
          <cell r="C7707" t="str">
            <v>015</v>
          </cell>
        </row>
        <row r="7708">
          <cell r="C7708" t="str">
            <v>015</v>
          </cell>
        </row>
        <row r="7709">
          <cell r="C7709" t="str">
            <v>015</v>
          </cell>
        </row>
        <row r="7710">
          <cell r="C7710" t="str">
            <v>015</v>
          </cell>
        </row>
        <row r="7711">
          <cell r="C7711" t="str">
            <v>015</v>
          </cell>
        </row>
        <row r="7712">
          <cell r="C7712" t="str">
            <v>015</v>
          </cell>
        </row>
        <row r="7713">
          <cell r="C7713" t="str">
            <v>015</v>
          </cell>
        </row>
        <row r="7714">
          <cell r="C7714" t="str">
            <v>015</v>
          </cell>
        </row>
        <row r="7715">
          <cell r="C7715" t="str">
            <v>015</v>
          </cell>
        </row>
        <row r="7716">
          <cell r="C7716" t="str">
            <v>015</v>
          </cell>
        </row>
        <row r="7717">
          <cell r="C7717" t="str">
            <v>015</v>
          </cell>
        </row>
        <row r="7718">
          <cell r="C7718" t="str">
            <v>015</v>
          </cell>
        </row>
        <row r="7719">
          <cell r="C7719" t="str">
            <v>015</v>
          </cell>
        </row>
        <row r="7720">
          <cell r="C7720" t="str">
            <v>015</v>
          </cell>
        </row>
        <row r="7721">
          <cell r="C7721" t="str">
            <v>015</v>
          </cell>
        </row>
        <row r="7722">
          <cell r="C7722" t="str">
            <v>015</v>
          </cell>
        </row>
        <row r="7723">
          <cell r="C7723" t="str">
            <v>015</v>
          </cell>
        </row>
        <row r="7724">
          <cell r="C7724" t="str">
            <v>015</v>
          </cell>
        </row>
        <row r="7725">
          <cell r="C7725" t="str">
            <v>015</v>
          </cell>
        </row>
        <row r="7726">
          <cell r="C7726" t="str">
            <v>015</v>
          </cell>
        </row>
        <row r="7727">
          <cell r="C7727" t="str">
            <v>015</v>
          </cell>
        </row>
        <row r="7728">
          <cell r="C7728" t="str">
            <v>015</v>
          </cell>
        </row>
        <row r="7729">
          <cell r="C7729" t="str">
            <v>015</v>
          </cell>
        </row>
        <row r="7730">
          <cell r="C7730" t="str">
            <v>015</v>
          </cell>
        </row>
        <row r="7731">
          <cell r="C7731" t="str">
            <v>015</v>
          </cell>
        </row>
        <row r="7732">
          <cell r="C7732" t="str">
            <v>015</v>
          </cell>
        </row>
        <row r="7733">
          <cell r="C7733" t="str">
            <v>015</v>
          </cell>
        </row>
        <row r="7734">
          <cell r="C7734" t="str">
            <v>015</v>
          </cell>
        </row>
        <row r="7735">
          <cell r="C7735" t="str">
            <v>015</v>
          </cell>
        </row>
        <row r="7736">
          <cell r="C7736" t="str">
            <v>015</v>
          </cell>
        </row>
        <row r="7737">
          <cell r="C7737" t="str">
            <v>015</v>
          </cell>
        </row>
        <row r="7738">
          <cell r="C7738" t="str">
            <v>015</v>
          </cell>
        </row>
        <row r="7739">
          <cell r="C7739" t="str">
            <v>015</v>
          </cell>
        </row>
        <row r="7740">
          <cell r="C7740" t="str">
            <v>015</v>
          </cell>
        </row>
        <row r="7741">
          <cell r="C7741" t="str">
            <v>015</v>
          </cell>
        </row>
        <row r="7742">
          <cell r="C7742" t="str">
            <v>015</v>
          </cell>
        </row>
        <row r="7743">
          <cell r="C7743" t="str">
            <v>015</v>
          </cell>
        </row>
        <row r="7744">
          <cell r="C7744" t="str">
            <v>015</v>
          </cell>
        </row>
        <row r="7745">
          <cell r="C7745" t="str">
            <v>015</v>
          </cell>
        </row>
        <row r="7746">
          <cell r="C7746" t="str">
            <v>015</v>
          </cell>
        </row>
        <row r="7747">
          <cell r="C7747" t="str">
            <v>015</v>
          </cell>
        </row>
        <row r="7748">
          <cell r="C7748" t="str">
            <v>015</v>
          </cell>
        </row>
        <row r="7749">
          <cell r="C7749" t="str">
            <v>015</v>
          </cell>
        </row>
        <row r="7750">
          <cell r="C7750" t="str">
            <v>015</v>
          </cell>
        </row>
        <row r="7751">
          <cell r="C7751" t="str">
            <v>015</v>
          </cell>
        </row>
        <row r="7752">
          <cell r="C7752" t="str">
            <v>015</v>
          </cell>
        </row>
        <row r="7753">
          <cell r="C7753" t="str">
            <v>015</v>
          </cell>
        </row>
        <row r="7754">
          <cell r="C7754" t="str">
            <v>015</v>
          </cell>
        </row>
        <row r="7755">
          <cell r="C7755" t="str">
            <v>015</v>
          </cell>
        </row>
        <row r="7756">
          <cell r="C7756" t="str">
            <v>015</v>
          </cell>
        </row>
        <row r="7757">
          <cell r="C7757" t="str">
            <v>015</v>
          </cell>
        </row>
        <row r="7758">
          <cell r="C7758" t="str">
            <v>015</v>
          </cell>
        </row>
        <row r="7759">
          <cell r="C7759" t="str">
            <v>015</v>
          </cell>
        </row>
        <row r="7760">
          <cell r="C7760" t="str">
            <v>015</v>
          </cell>
        </row>
        <row r="7761">
          <cell r="C7761" t="str">
            <v>015</v>
          </cell>
        </row>
        <row r="7762">
          <cell r="C7762" t="str">
            <v>015</v>
          </cell>
        </row>
        <row r="7763">
          <cell r="C7763" t="str">
            <v>015</v>
          </cell>
        </row>
        <row r="7764">
          <cell r="C7764" t="str">
            <v>015</v>
          </cell>
        </row>
        <row r="7765">
          <cell r="C7765" t="str">
            <v>015</v>
          </cell>
        </row>
        <row r="7766">
          <cell r="C7766" t="str">
            <v>015</v>
          </cell>
        </row>
        <row r="7767">
          <cell r="C7767" t="str">
            <v>015</v>
          </cell>
        </row>
        <row r="7768">
          <cell r="C7768" t="str">
            <v>015</v>
          </cell>
        </row>
        <row r="7769">
          <cell r="C7769" t="str">
            <v>015</v>
          </cell>
        </row>
        <row r="7770">
          <cell r="C7770" t="str">
            <v>015</v>
          </cell>
        </row>
        <row r="7771">
          <cell r="C7771" t="str">
            <v>015</v>
          </cell>
        </row>
        <row r="7772">
          <cell r="C7772" t="str">
            <v>015</v>
          </cell>
        </row>
        <row r="7773">
          <cell r="C7773" t="str">
            <v>015</v>
          </cell>
        </row>
        <row r="7774">
          <cell r="C7774" t="str">
            <v>015</v>
          </cell>
        </row>
        <row r="7775">
          <cell r="C7775" t="str">
            <v>015</v>
          </cell>
        </row>
        <row r="7776">
          <cell r="C7776" t="str">
            <v>015</v>
          </cell>
        </row>
        <row r="7777">
          <cell r="C7777" t="str">
            <v>015</v>
          </cell>
        </row>
        <row r="7778">
          <cell r="C7778" t="str">
            <v>015</v>
          </cell>
        </row>
        <row r="7779">
          <cell r="C7779" t="str">
            <v>015</v>
          </cell>
        </row>
        <row r="7780">
          <cell r="C7780" t="str">
            <v>015</v>
          </cell>
        </row>
        <row r="7781">
          <cell r="C7781" t="str">
            <v>015</v>
          </cell>
        </row>
        <row r="7782">
          <cell r="C7782" t="str">
            <v>015</v>
          </cell>
        </row>
        <row r="7783">
          <cell r="C7783" t="str">
            <v>015</v>
          </cell>
        </row>
        <row r="7784">
          <cell r="C7784" t="str">
            <v>015</v>
          </cell>
        </row>
        <row r="7785">
          <cell r="C7785" t="str">
            <v>015</v>
          </cell>
        </row>
        <row r="7786">
          <cell r="C7786" t="str">
            <v>015</v>
          </cell>
        </row>
        <row r="7787">
          <cell r="C7787" t="str">
            <v>015</v>
          </cell>
        </row>
        <row r="7788">
          <cell r="C7788" t="str">
            <v>015</v>
          </cell>
        </row>
        <row r="7789">
          <cell r="C7789" t="str">
            <v>015</v>
          </cell>
        </row>
        <row r="7790">
          <cell r="C7790" t="str">
            <v>015</v>
          </cell>
        </row>
        <row r="7791">
          <cell r="C7791" t="str">
            <v>015</v>
          </cell>
        </row>
        <row r="7792">
          <cell r="C7792" t="str">
            <v>015</v>
          </cell>
        </row>
        <row r="7793">
          <cell r="C7793" t="str">
            <v>015</v>
          </cell>
        </row>
        <row r="7794">
          <cell r="C7794" t="str">
            <v>015</v>
          </cell>
        </row>
        <row r="7795">
          <cell r="C7795" t="str">
            <v>015</v>
          </cell>
        </row>
        <row r="7796">
          <cell r="C7796" t="str">
            <v>015</v>
          </cell>
        </row>
        <row r="7797">
          <cell r="C7797" t="str">
            <v>015</v>
          </cell>
        </row>
        <row r="7798">
          <cell r="C7798" t="str">
            <v>015</v>
          </cell>
        </row>
        <row r="7799">
          <cell r="C7799" t="str">
            <v>015</v>
          </cell>
        </row>
        <row r="7800">
          <cell r="C7800" t="str">
            <v>015</v>
          </cell>
        </row>
        <row r="7801">
          <cell r="C7801" t="str">
            <v>015</v>
          </cell>
        </row>
        <row r="7802">
          <cell r="C7802" t="str">
            <v>015</v>
          </cell>
        </row>
        <row r="7803">
          <cell r="C7803" t="str">
            <v>015</v>
          </cell>
        </row>
        <row r="7804">
          <cell r="C7804" t="str">
            <v>015</v>
          </cell>
        </row>
        <row r="7805">
          <cell r="C7805" t="str">
            <v>015</v>
          </cell>
        </row>
        <row r="7806">
          <cell r="C7806" t="str">
            <v>015</v>
          </cell>
        </row>
        <row r="7807">
          <cell r="C7807" t="str">
            <v>015</v>
          </cell>
        </row>
        <row r="7808">
          <cell r="C7808" t="str">
            <v>015</v>
          </cell>
        </row>
        <row r="7809">
          <cell r="C7809" t="str">
            <v>015</v>
          </cell>
        </row>
        <row r="7810">
          <cell r="C7810" t="str">
            <v>015</v>
          </cell>
        </row>
        <row r="7811">
          <cell r="C7811" t="str">
            <v>015</v>
          </cell>
        </row>
        <row r="7812">
          <cell r="C7812" t="str">
            <v>015</v>
          </cell>
        </row>
        <row r="7813">
          <cell r="C7813" t="str">
            <v>015</v>
          </cell>
        </row>
        <row r="7814">
          <cell r="C7814" t="str">
            <v>015</v>
          </cell>
        </row>
        <row r="7815">
          <cell r="C7815" t="str">
            <v>015</v>
          </cell>
        </row>
        <row r="7816">
          <cell r="C7816" t="str">
            <v>015</v>
          </cell>
        </row>
        <row r="7817">
          <cell r="C7817" t="str">
            <v>015</v>
          </cell>
        </row>
        <row r="7818">
          <cell r="C7818" t="str">
            <v>015</v>
          </cell>
        </row>
        <row r="7819">
          <cell r="C7819" t="str">
            <v>015</v>
          </cell>
        </row>
        <row r="7820">
          <cell r="C7820" t="str">
            <v>015</v>
          </cell>
        </row>
        <row r="7821">
          <cell r="C7821" t="str">
            <v>015</v>
          </cell>
        </row>
        <row r="7822">
          <cell r="C7822" t="str">
            <v>015</v>
          </cell>
        </row>
        <row r="7823">
          <cell r="C7823" t="str">
            <v>015</v>
          </cell>
        </row>
        <row r="7824">
          <cell r="C7824" t="str">
            <v>015</v>
          </cell>
        </row>
        <row r="7825">
          <cell r="C7825" t="str">
            <v>015</v>
          </cell>
        </row>
        <row r="7826">
          <cell r="C7826" t="str">
            <v>015</v>
          </cell>
        </row>
        <row r="7827">
          <cell r="C7827" t="str">
            <v>015</v>
          </cell>
        </row>
        <row r="7828">
          <cell r="C7828" t="str">
            <v>015</v>
          </cell>
        </row>
        <row r="7829">
          <cell r="C7829" t="str">
            <v>015</v>
          </cell>
        </row>
        <row r="7830">
          <cell r="C7830" t="str">
            <v>015</v>
          </cell>
        </row>
        <row r="7831">
          <cell r="C7831" t="str">
            <v>015</v>
          </cell>
        </row>
        <row r="7832">
          <cell r="C7832" t="str">
            <v>015</v>
          </cell>
        </row>
        <row r="7833">
          <cell r="C7833" t="str">
            <v>015</v>
          </cell>
        </row>
        <row r="7834">
          <cell r="C7834" t="str">
            <v>015</v>
          </cell>
        </row>
        <row r="7835">
          <cell r="C7835" t="str">
            <v>015</v>
          </cell>
        </row>
        <row r="7836">
          <cell r="C7836" t="str">
            <v>015</v>
          </cell>
        </row>
        <row r="7837">
          <cell r="C7837" t="str">
            <v>015</v>
          </cell>
        </row>
        <row r="7838">
          <cell r="C7838" t="str">
            <v>015</v>
          </cell>
        </row>
        <row r="7839">
          <cell r="C7839" t="str">
            <v>015</v>
          </cell>
        </row>
        <row r="7840">
          <cell r="C7840" t="str">
            <v>015</v>
          </cell>
        </row>
        <row r="7841">
          <cell r="C7841" t="str">
            <v>015</v>
          </cell>
        </row>
        <row r="7842">
          <cell r="C7842" t="str">
            <v>015</v>
          </cell>
        </row>
        <row r="7843">
          <cell r="C7843" t="str">
            <v>015</v>
          </cell>
        </row>
        <row r="7844">
          <cell r="C7844" t="str">
            <v>015</v>
          </cell>
        </row>
        <row r="7845">
          <cell r="C7845" t="str">
            <v>015</v>
          </cell>
        </row>
        <row r="7846">
          <cell r="C7846" t="str">
            <v>015</v>
          </cell>
        </row>
        <row r="7847">
          <cell r="C7847" t="str">
            <v>015</v>
          </cell>
        </row>
        <row r="7848">
          <cell r="C7848" t="str">
            <v>015</v>
          </cell>
        </row>
        <row r="7849">
          <cell r="C7849" t="str">
            <v>015</v>
          </cell>
        </row>
        <row r="7850">
          <cell r="C7850" t="str">
            <v>015</v>
          </cell>
        </row>
        <row r="7851">
          <cell r="C7851" t="str">
            <v>015</v>
          </cell>
        </row>
        <row r="7852">
          <cell r="C7852" t="str">
            <v>015</v>
          </cell>
        </row>
        <row r="7853">
          <cell r="C7853" t="str">
            <v>015</v>
          </cell>
        </row>
        <row r="7854">
          <cell r="C7854" t="str">
            <v>015</v>
          </cell>
        </row>
        <row r="7855">
          <cell r="C7855" t="str">
            <v>015</v>
          </cell>
        </row>
        <row r="7856">
          <cell r="C7856" t="str">
            <v>015</v>
          </cell>
        </row>
        <row r="7857">
          <cell r="C7857" t="str">
            <v>015</v>
          </cell>
        </row>
        <row r="7858">
          <cell r="C7858" t="str">
            <v>015</v>
          </cell>
        </row>
        <row r="7859">
          <cell r="C7859" t="str">
            <v>015</v>
          </cell>
        </row>
        <row r="7860">
          <cell r="C7860" t="str">
            <v>015</v>
          </cell>
        </row>
        <row r="7861">
          <cell r="C7861" t="str">
            <v>015</v>
          </cell>
        </row>
        <row r="7862">
          <cell r="C7862" t="str">
            <v>015</v>
          </cell>
        </row>
        <row r="7863">
          <cell r="C7863" t="str">
            <v>015</v>
          </cell>
        </row>
        <row r="7864">
          <cell r="C7864" t="str">
            <v>015</v>
          </cell>
        </row>
        <row r="7865">
          <cell r="C7865" t="str">
            <v>015</v>
          </cell>
        </row>
        <row r="7866">
          <cell r="C7866" t="str">
            <v>015</v>
          </cell>
        </row>
        <row r="7867">
          <cell r="C7867" t="str">
            <v>015</v>
          </cell>
        </row>
        <row r="7868">
          <cell r="C7868" t="str">
            <v>015</v>
          </cell>
        </row>
        <row r="7869">
          <cell r="C7869" t="str">
            <v>015</v>
          </cell>
        </row>
        <row r="7870">
          <cell r="C7870" t="str">
            <v>015</v>
          </cell>
        </row>
        <row r="7871">
          <cell r="C7871" t="str">
            <v>015</v>
          </cell>
        </row>
        <row r="7872">
          <cell r="C7872" t="str">
            <v>015</v>
          </cell>
        </row>
        <row r="7873">
          <cell r="C7873" t="str">
            <v>015</v>
          </cell>
        </row>
        <row r="7874">
          <cell r="C7874" t="str">
            <v>015</v>
          </cell>
        </row>
        <row r="7875">
          <cell r="C7875" t="str">
            <v>015</v>
          </cell>
        </row>
        <row r="7876">
          <cell r="C7876" t="str">
            <v>015</v>
          </cell>
        </row>
        <row r="7877">
          <cell r="C7877" t="str">
            <v>015</v>
          </cell>
        </row>
        <row r="7878">
          <cell r="C7878" t="str">
            <v>015</v>
          </cell>
        </row>
        <row r="7879">
          <cell r="C7879" t="str">
            <v>015</v>
          </cell>
        </row>
        <row r="7880">
          <cell r="C7880" t="str">
            <v>015</v>
          </cell>
        </row>
        <row r="7881">
          <cell r="C7881" t="str">
            <v>015</v>
          </cell>
        </row>
        <row r="7882">
          <cell r="C7882" t="str">
            <v>015</v>
          </cell>
        </row>
        <row r="7883">
          <cell r="C7883" t="str">
            <v>015</v>
          </cell>
        </row>
        <row r="7884">
          <cell r="C7884" t="str">
            <v>015</v>
          </cell>
        </row>
        <row r="7885">
          <cell r="C7885" t="str">
            <v>015</v>
          </cell>
        </row>
        <row r="7886">
          <cell r="C7886" t="str">
            <v>015</v>
          </cell>
        </row>
        <row r="7887">
          <cell r="C7887" t="str">
            <v>015</v>
          </cell>
        </row>
        <row r="7888">
          <cell r="C7888" t="str">
            <v>015</v>
          </cell>
        </row>
        <row r="7889">
          <cell r="C7889" t="str">
            <v>015</v>
          </cell>
        </row>
        <row r="7890">
          <cell r="C7890" t="str">
            <v>015</v>
          </cell>
        </row>
        <row r="7891">
          <cell r="C7891" t="str">
            <v>015</v>
          </cell>
        </row>
        <row r="7892">
          <cell r="C7892" t="str">
            <v>015</v>
          </cell>
        </row>
        <row r="7893">
          <cell r="C7893" t="str">
            <v>015</v>
          </cell>
        </row>
        <row r="7894">
          <cell r="C7894" t="str">
            <v>015</v>
          </cell>
        </row>
        <row r="7895">
          <cell r="C7895" t="str">
            <v>015</v>
          </cell>
        </row>
        <row r="7896">
          <cell r="C7896" t="str">
            <v>015</v>
          </cell>
        </row>
        <row r="7897">
          <cell r="C7897" t="str">
            <v>015</v>
          </cell>
        </row>
        <row r="7898">
          <cell r="C7898" t="str">
            <v>015</v>
          </cell>
        </row>
        <row r="7899">
          <cell r="C7899" t="str">
            <v>015</v>
          </cell>
        </row>
        <row r="7900">
          <cell r="C7900" t="str">
            <v>015</v>
          </cell>
        </row>
        <row r="7901">
          <cell r="C7901" t="str">
            <v>015</v>
          </cell>
        </row>
        <row r="7902">
          <cell r="C7902" t="str">
            <v>015</v>
          </cell>
        </row>
        <row r="7903">
          <cell r="C7903" t="str">
            <v>015</v>
          </cell>
        </row>
        <row r="7904">
          <cell r="C7904" t="str">
            <v>015</v>
          </cell>
        </row>
        <row r="7905">
          <cell r="C7905" t="str">
            <v>015</v>
          </cell>
        </row>
        <row r="7906">
          <cell r="C7906" t="str">
            <v>015</v>
          </cell>
        </row>
        <row r="7907">
          <cell r="C7907" t="str">
            <v>015</v>
          </cell>
        </row>
        <row r="7908">
          <cell r="C7908" t="str">
            <v>015</v>
          </cell>
        </row>
        <row r="7909">
          <cell r="C7909" t="str">
            <v>015</v>
          </cell>
        </row>
        <row r="7910">
          <cell r="C7910" t="str">
            <v>015</v>
          </cell>
        </row>
        <row r="7911">
          <cell r="C7911" t="str">
            <v>015</v>
          </cell>
        </row>
        <row r="7912">
          <cell r="C7912" t="str">
            <v>015</v>
          </cell>
        </row>
        <row r="7913">
          <cell r="C7913" t="str">
            <v>015</v>
          </cell>
        </row>
        <row r="7914">
          <cell r="C7914" t="str">
            <v>015</v>
          </cell>
        </row>
        <row r="7915">
          <cell r="C7915" t="str">
            <v>015</v>
          </cell>
        </row>
        <row r="7916">
          <cell r="C7916" t="str">
            <v>015</v>
          </cell>
        </row>
        <row r="7917">
          <cell r="C7917" t="str">
            <v>015</v>
          </cell>
        </row>
        <row r="7918">
          <cell r="C7918" t="str">
            <v>015</v>
          </cell>
        </row>
        <row r="7919">
          <cell r="C7919" t="str">
            <v>015</v>
          </cell>
        </row>
        <row r="7920">
          <cell r="C7920" t="str">
            <v>015</v>
          </cell>
        </row>
        <row r="7921">
          <cell r="C7921" t="str">
            <v>015</v>
          </cell>
        </row>
        <row r="7922">
          <cell r="C7922" t="str">
            <v>015</v>
          </cell>
        </row>
        <row r="7923">
          <cell r="C7923" t="str">
            <v>015</v>
          </cell>
        </row>
        <row r="7924">
          <cell r="C7924" t="str">
            <v>015</v>
          </cell>
        </row>
        <row r="7925">
          <cell r="C7925" t="str">
            <v>015</v>
          </cell>
        </row>
        <row r="7926">
          <cell r="C7926" t="str">
            <v>015</v>
          </cell>
        </row>
        <row r="7927">
          <cell r="C7927" t="str">
            <v>015</v>
          </cell>
        </row>
        <row r="7928">
          <cell r="C7928" t="str">
            <v>015</v>
          </cell>
        </row>
        <row r="7929">
          <cell r="C7929" t="str">
            <v>015</v>
          </cell>
        </row>
        <row r="7930">
          <cell r="C7930" t="str">
            <v>015</v>
          </cell>
        </row>
        <row r="7931">
          <cell r="C7931" t="str">
            <v>015</v>
          </cell>
        </row>
        <row r="7932">
          <cell r="C7932" t="str">
            <v>015</v>
          </cell>
        </row>
        <row r="7933">
          <cell r="C7933" t="str">
            <v>015</v>
          </cell>
        </row>
        <row r="7934">
          <cell r="C7934" t="str">
            <v>015</v>
          </cell>
        </row>
        <row r="7935">
          <cell r="C7935" t="str">
            <v>015</v>
          </cell>
        </row>
        <row r="7936">
          <cell r="C7936" t="str">
            <v>015</v>
          </cell>
        </row>
        <row r="7937">
          <cell r="C7937" t="str">
            <v>015</v>
          </cell>
        </row>
        <row r="7938">
          <cell r="C7938" t="str">
            <v>015</v>
          </cell>
        </row>
        <row r="7939">
          <cell r="C7939" t="str">
            <v>015</v>
          </cell>
        </row>
        <row r="7940">
          <cell r="C7940" t="str">
            <v>015</v>
          </cell>
        </row>
        <row r="7941">
          <cell r="C7941" t="str">
            <v>015</v>
          </cell>
        </row>
        <row r="7942">
          <cell r="C7942" t="str">
            <v>015</v>
          </cell>
        </row>
        <row r="7943">
          <cell r="C7943" t="str">
            <v>015</v>
          </cell>
        </row>
        <row r="7944">
          <cell r="C7944" t="str">
            <v>015</v>
          </cell>
        </row>
        <row r="7945">
          <cell r="C7945" t="str">
            <v>015</v>
          </cell>
        </row>
        <row r="7946">
          <cell r="C7946" t="str">
            <v>015</v>
          </cell>
        </row>
        <row r="7947">
          <cell r="C7947" t="str">
            <v>015</v>
          </cell>
        </row>
        <row r="7948">
          <cell r="C7948" t="str">
            <v>015</v>
          </cell>
        </row>
        <row r="7949">
          <cell r="C7949" t="str">
            <v>015</v>
          </cell>
        </row>
        <row r="7950">
          <cell r="C7950" t="str">
            <v>015</v>
          </cell>
        </row>
        <row r="7951">
          <cell r="C7951" t="str">
            <v>015</v>
          </cell>
        </row>
        <row r="7952">
          <cell r="C7952" t="str">
            <v>015</v>
          </cell>
        </row>
        <row r="7953">
          <cell r="C7953" t="str">
            <v>015</v>
          </cell>
        </row>
        <row r="7954">
          <cell r="C7954" t="str">
            <v>015</v>
          </cell>
        </row>
        <row r="7955">
          <cell r="C7955" t="str">
            <v>015</v>
          </cell>
        </row>
        <row r="7956">
          <cell r="C7956" t="str">
            <v>015</v>
          </cell>
        </row>
        <row r="7957">
          <cell r="C7957" t="str">
            <v>015</v>
          </cell>
        </row>
        <row r="7958">
          <cell r="C7958" t="str">
            <v>015</v>
          </cell>
        </row>
        <row r="7959">
          <cell r="C7959" t="str">
            <v>015</v>
          </cell>
        </row>
        <row r="7960">
          <cell r="C7960" t="str">
            <v>015</v>
          </cell>
        </row>
        <row r="7961">
          <cell r="C7961" t="str">
            <v>015</v>
          </cell>
        </row>
        <row r="7962">
          <cell r="C7962" t="str">
            <v>015</v>
          </cell>
        </row>
        <row r="7963">
          <cell r="C7963" t="str">
            <v>015</v>
          </cell>
        </row>
        <row r="7964">
          <cell r="C7964" t="str">
            <v>015</v>
          </cell>
        </row>
        <row r="7965">
          <cell r="C7965" t="str">
            <v>015</v>
          </cell>
        </row>
        <row r="7966">
          <cell r="C7966" t="str">
            <v>015</v>
          </cell>
        </row>
        <row r="7967">
          <cell r="C7967" t="str">
            <v>015</v>
          </cell>
        </row>
        <row r="7968">
          <cell r="C7968" t="str">
            <v>015</v>
          </cell>
        </row>
        <row r="7969">
          <cell r="C7969" t="str">
            <v>015</v>
          </cell>
        </row>
        <row r="7970">
          <cell r="C7970" t="str">
            <v>015</v>
          </cell>
        </row>
        <row r="7971">
          <cell r="C7971" t="str">
            <v>015</v>
          </cell>
        </row>
        <row r="7972">
          <cell r="C7972" t="str">
            <v>015</v>
          </cell>
        </row>
        <row r="7973">
          <cell r="C7973" t="str">
            <v>015</v>
          </cell>
        </row>
        <row r="7974">
          <cell r="C7974" t="str">
            <v>015</v>
          </cell>
        </row>
        <row r="7975">
          <cell r="C7975" t="str">
            <v>015</v>
          </cell>
        </row>
        <row r="7976">
          <cell r="C7976" t="str">
            <v>015</v>
          </cell>
        </row>
        <row r="7977">
          <cell r="C7977" t="str">
            <v>015</v>
          </cell>
        </row>
        <row r="7978">
          <cell r="C7978" t="str">
            <v>015</v>
          </cell>
        </row>
        <row r="7979">
          <cell r="C7979" t="str">
            <v>015</v>
          </cell>
        </row>
        <row r="7980">
          <cell r="C7980" t="str">
            <v>015</v>
          </cell>
        </row>
        <row r="7981">
          <cell r="C7981" t="str">
            <v>015</v>
          </cell>
        </row>
        <row r="7982">
          <cell r="C7982" t="str">
            <v>015</v>
          </cell>
        </row>
        <row r="7983">
          <cell r="C7983" t="str">
            <v>015</v>
          </cell>
        </row>
        <row r="7984">
          <cell r="C7984" t="str">
            <v>015</v>
          </cell>
        </row>
        <row r="7985">
          <cell r="C7985" t="str">
            <v>015</v>
          </cell>
        </row>
        <row r="7986">
          <cell r="C7986" t="str">
            <v>015</v>
          </cell>
        </row>
        <row r="7987">
          <cell r="C7987" t="str">
            <v>015</v>
          </cell>
        </row>
        <row r="7988">
          <cell r="C7988" t="str">
            <v>015</v>
          </cell>
        </row>
        <row r="7989">
          <cell r="C7989" t="str">
            <v>015</v>
          </cell>
        </row>
        <row r="7990">
          <cell r="C7990" t="str">
            <v>015</v>
          </cell>
        </row>
        <row r="7991">
          <cell r="C7991" t="str">
            <v>015</v>
          </cell>
        </row>
        <row r="7992">
          <cell r="C7992" t="str">
            <v>015</v>
          </cell>
        </row>
        <row r="7993">
          <cell r="C7993" t="str">
            <v>015</v>
          </cell>
        </row>
        <row r="7994">
          <cell r="C7994" t="str">
            <v>015</v>
          </cell>
        </row>
        <row r="7995">
          <cell r="C7995" t="str">
            <v>015</v>
          </cell>
        </row>
        <row r="7996">
          <cell r="C7996" t="str">
            <v>015</v>
          </cell>
        </row>
        <row r="7997">
          <cell r="C7997" t="str">
            <v>015</v>
          </cell>
        </row>
        <row r="7998">
          <cell r="C7998" t="str">
            <v>015</v>
          </cell>
        </row>
        <row r="7999">
          <cell r="C7999" t="str">
            <v>015</v>
          </cell>
        </row>
        <row r="8000">
          <cell r="C8000" t="str">
            <v>015</v>
          </cell>
        </row>
        <row r="8001">
          <cell r="C8001" t="str">
            <v>015</v>
          </cell>
        </row>
        <row r="8002">
          <cell r="C8002" t="str">
            <v>245</v>
          </cell>
        </row>
        <row r="8003">
          <cell r="C8003" t="str">
            <v>245</v>
          </cell>
        </row>
        <row r="8004">
          <cell r="C8004" t="str">
            <v>245</v>
          </cell>
        </row>
        <row r="8005">
          <cell r="C8005" t="str">
            <v>245</v>
          </cell>
        </row>
        <row r="8006">
          <cell r="C8006" t="str">
            <v>245</v>
          </cell>
        </row>
        <row r="8007">
          <cell r="C8007" t="str">
            <v>245</v>
          </cell>
        </row>
        <row r="8008">
          <cell r="C8008" t="str">
            <v>245</v>
          </cell>
        </row>
        <row r="8009">
          <cell r="C8009" t="str">
            <v>245</v>
          </cell>
        </row>
        <row r="8010">
          <cell r="C8010" t="str">
            <v>245</v>
          </cell>
        </row>
        <row r="8011">
          <cell r="C8011" t="str">
            <v>245</v>
          </cell>
        </row>
        <row r="8012">
          <cell r="C8012" t="str">
            <v>245</v>
          </cell>
        </row>
        <row r="8013">
          <cell r="C8013" t="str">
            <v>245</v>
          </cell>
        </row>
        <row r="8014">
          <cell r="C8014" t="str">
            <v>245</v>
          </cell>
        </row>
        <row r="8015">
          <cell r="C8015" t="str">
            <v>245</v>
          </cell>
        </row>
        <row r="8016">
          <cell r="C8016" t="str">
            <v>245</v>
          </cell>
        </row>
        <row r="8017">
          <cell r="C8017" t="str">
            <v>245</v>
          </cell>
        </row>
        <row r="8018">
          <cell r="C8018" t="str">
            <v>245</v>
          </cell>
        </row>
        <row r="8019">
          <cell r="C8019" t="str">
            <v>245</v>
          </cell>
        </row>
        <row r="8020">
          <cell r="C8020" t="str">
            <v>245</v>
          </cell>
        </row>
        <row r="8021">
          <cell r="C8021" t="str">
            <v>245</v>
          </cell>
        </row>
        <row r="8022">
          <cell r="C8022" t="str">
            <v>245</v>
          </cell>
        </row>
        <row r="8023">
          <cell r="C8023" t="str">
            <v>245</v>
          </cell>
        </row>
        <row r="8024">
          <cell r="C8024" t="str">
            <v>245</v>
          </cell>
        </row>
        <row r="8025">
          <cell r="C8025" t="str">
            <v>245</v>
          </cell>
        </row>
        <row r="8026">
          <cell r="C8026" t="str">
            <v>245</v>
          </cell>
        </row>
        <row r="8027">
          <cell r="C8027" t="str">
            <v>245</v>
          </cell>
        </row>
        <row r="8028">
          <cell r="C8028" t="str">
            <v>245</v>
          </cell>
        </row>
        <row r="8029">
          <cell r="C8029" t="str">
            <v>245</v>
          </cell>
        </row>
        <row r="8030">
          <cell r="C8030" t="str">
            <v>245</v>
          </cell>
        </row>
        <row r="8031">
          <cell r="C8031" t="str">
            <v>245</v>
          </cell>
        </row>
        <row r="8032">
          <cell r="C8032" t="str">
            <v>245</v>
          </cell>
        </row>
        <row r="8033">
          <cell r="C8033" t="str">
            <v>245</v>
          </cell>
        </row>
        <row r="8034">
          <cell r="C8034" t="str">
            <v>245</v>
          </cell>
        </row>
        <row r="8035">
          <cell r="C8035" t="str">
            <v>245</v>
          </cell>
        </row>
        <row r="8036">
          <cell r="C8036" t="str">
            <v>245</v>
          </cell>
        </row>
        <row r="8037">
          <cell r="C8037" t="str">
            <v>245</v>
          </cell>
        </row>
        <row r="8038">
          <cell r="C8038" t="str">
            <v>245</v>
          </cell>
        </row>
        <row r="8039">
          <cell r="C8039" t="str">
            <v>245</v>
          </cell>
        </row>
        <row r="8040">
          <cell r="C8040" t="str">
            <v>245</v>
          </cell>
        </row>
        <row r="8041">
          <cell r="C8041" t="str">
            <v>245</v>
          </cell>
        </row>
        <row r="8042">
          <cell r="C8042" t="str">
            <v>245</v>
          </cell>
        </row>
        <row r="8043">
          <cell r="C8043" t="str">
            <v>245</v>
          </cell>
        </row>
        <row r="8044">
          <cell r="C8044" t="str">
            <v>245</v>
          </cell>
        </row>
        <row r="8045">
          <cell r="C8045" t="str">
            <v>245</v>
          </cell>
        </row>
        <row r="8046">
          <cell r="C8046" t="str">
            <v>245</v>
          </cell>
        </row>
        <row r="8047">
          <cell r="C8047" t="str">
            <v>245</v>
          </cell>
        </row>
        <row r="8048">
          <cell r="C8048" t="str">
            <v>245</v>
          </cell>
        </row>
        <row r="8049">
          <cell r="C8049" t="str">
            <v>245</v>
          </cell>
        </row>
        <row r="8050">
          <cell r="C8050" t="str">
            <v>245</v>
          </cell>
        </row>
        <row r="8051">
          <cell r="C8051" t="str">
            <v>245</v>
          </cell>
        </row>
        <row r="8052">
          <cell r="C8052" t="str">
            <v>245</v>
          </cell>
        </row>
        <row r="8053">
          <cell r="C8053" t="str">
            <v>245</v>
          </cell>
        </row>
        <row r="8054">
          <cell r="C8054" t="str">
            <v>245</v>
          </cell>
        </row>
        <row r="8055">
          <cell r="C8055" t="str">
            <v>245</v>
          </cell>
        </row>
        <row r="8056">
          <cell r="C8056" t="str">
            <v>245</v>
          </cell>
        </row>
        <row r="8057">
          <cell r="C8057" t="str">
            <v>245</v>
          </cell>
        </row>
        <row r="8058">
          <cell r="C8058" t="str">
            <v>245</v>
          </cell>
        </row>
        <row r="8059">
          <cell r="C8059" t="str">
            <v>245</v>
          </cell>
        </row>
        <row r="8060">
          <cell r="C8060" t="str">
            <v>245</v>
          </cell>
        </row>
        <row r="8061">
          <cell r="C8061" t="str">
            <v>245</v>
          </cell>
        </row>
        <row r="8062">
          <cell r="C8062" t="str">
            <v>245</v>
          </cell>
        </row>
        <row r="8063">
          <cell r="C8063" t="str">
            <v>245</v>
          </cell>
        </row>
        <row r="8064">
          <cell r="C8064" t="str">
            <v>245</v>
          </cell>
        </row>
        <row r="8065">
          <cell r="C8065" t="str">
            <v>245</v>
          </cell>
        </row>
        <row r="8066">
          <cell r="C8066" t="str">
            <v>245</v>
          </cell>
        </row>
        <row r="8067">
          <cell r="C8067" t="str">
            <v>245</v>
          </cell>
        </row>
        <row r="8068">
          <cell r="C8068" t="str">
            <v>245</v>
          </cell>
        </row>
        <row r="8069">
          <cell r="C8069" t="str">
            <v>245</v>
          </cell>
        </row>
        <row r="8070">
          <cell r="C8070" t="str">
            <v>245</v>
          </cell>
        </row>
        <row r="8071">
          <cell r="C8071" t="str">
            <v>245</v>
          </cell>
        </row>
        <row r="8072">
          <cell r="C8072" t="str">
            <v>245</v>
          </cell>
        </row>
        <row r="8073">
          <cell r="C8073" t="str">
            <v>245</v>
          </cell>
        </row>
        <row r="8074">
          <cell r="C8074" t="str">
            <v>245</v>
          </cell>
        </row>
        <row r="8075">
          <cell r="C8075" t="str">
            <v>245</v>
          </cell>
        </row>
        <row r="8076">
          <cell r="C8076" t="str">
            <v>245</v>
          </cell>
        </row>
        <row r="8077">
          <cell r="C8077" t="str">
            <v>245</v>
          </cell>
        </row>
        <row r="8078">
          <cell r="C8078" t="str">
            <v>245</v>
          </cell>
        </row>
        <row r="8079">
          <cell r="C8079" t="str">
            <v>245</v>
          </cell>
        </row>
        <row r="8080">
          <cell r="C8080" t="str">
            <v>245</v>
          </cell>
        </row>
        <row r="8081">
          <cell r="C8081" t="str">
            <v>245</v>
          </cell>
        </row>
        <row r="8082">
          <cell r="C8082" t="str">
            <v>245</v>
          </cell>
        </row>
        <row r="8083">
          <cell r="C8083" t="str">
            <v>245</v>
          </cell>
        </row>
        <row r="8084">
          <cell r="C8084" t="str">
            <v>245</v>
          </cell>
        </row>
        <row r="8085">
          <cell r="C8085" t="str">
            <v>245</v>
          </cell>
        </row>
        <row r="8086">
          <cell r="C8086" t="str">
            <v>245</v>
          </cell>
        </row>
        <row r="8087">
          <cell r="C8087" t="str">
            <v>245</v>
          </cell>
        </row>
        <row r="8088">
          <cell r="C8088" t="str">
            <v>245</v>
          </cell>
        </row>
        <row r="8089">
          <cell r="C8089" t="str">
            <v>245</v>
          </cell>
        </row>
        <row r="8090">
          <cell r="C8090" t="str">
            <v>245</v>
          </cell>
        </row>
        <row r="8091">
          <cell r="C8091" t="str">
            <v>245</v>
          </cell>
        </row>
        <row r="8092">
          <cell r="C8092" t="str">
            <v>245</v>
          </cell>
        </row>
        <row r="8093">
          <cell r="C8093" t="str">
            <v>245</v>
          </cell>
        </row>
        <row r="8094">
          <cell r="C8094" t="str">
            <v>245</v>
          </cell>
        </row>
        <row r="8095">
          <cell r="C8095" t="str">
            <v>245</v>
          </cell>
        </row>
        <row r="8096">
          <cell r="C8096" t="str">
            <v>245</v>
          </cell>
        </row>
        <row r="8097">
          <cell r="C8097" t="str">
            <v>245</v>
          </cell>
        </row>
        <row r="8098">
          <cell r="C8098" t="str">
            <v>245</v>
          </cell>
        </row>
        <row r="8099">
          <cell r="C8099" t="str">
            <v>245</v>
          </cell>
        </row>
        <row r="8100">
          <cell r="C8100" t="str">
            <v>245</v>
          </cell>
        </row>
        <row r="8101">
          <cell r="C8101" t="str">
            <v>245</v>
          </cell>
        </row>
        <row r="8102">
          <cell r="C8102" t="str">
            <v>245</v>
          </cell>
        </row>
        <row r="8103">
          <cell r="C8103" t="str">
            <v>245</v>
          </cell>
        </row>
        <row r="8104">
          <cell r="C8104" t="str">
            <v>245</v>
          </cell>
        </row>
        <row r="8105">
          <cell r="C8105" t="str">
            <v>245</v>
          </cell>
        </row>
        <row r="8106">
          <cell r="C8106" t="str">
            <v>245</v>
          </cell>
        </row>
        <row r="8107">
          <cell r="C8107" t="str">
            <v>245</v>
          </cell>
        </row>
        <row r="8108">
          <cell r="C8108" t="str">
            <v>245</v>
          </cell>
        </row>
        <row r="8109">
          <cell r="C8109" t="str">
            <v>245</v>
          </cell>
        </row>
        <row r="8110">
          <cell r="C8110" t="str">
            <v>245</v>
          </cell>
        </row>
        <row r="8111">
          <cell r="C8111" t="str">
            <v>245</v>
          </cell>
        </row>
        <row r="8112">
          <cell r="C8112" t="str">
            <v>245</v>
          </cell>
        </row>
        <row r="8113">
          <cell r="C8113" t="str">
            <v>245</v>
          </cell>
        </row>
        <row r="8114">
          <cell r="C8114" t="str">
            <v>245</v>
          </cell>
        </row>
        <row r="8115">
          <cell r="C8115" t="str">
            <v>245</v>
          </cell>
        </row>
        <row r="8116">
          <cell r="C8116" t="str">
            <v>245</v>
          </cell>
        </row>
        <row r="8117">
          <cell r="C8117" t="str">
            <v>245</v>
          </cell>
        </row>
        <row r="8118">
          <cell r="C8118" t="str">
            <v>245</v>
          </cell>
        </row>
        <row r="8119">
          <cell r="C8119" t="str">
            <v>245</v>
          </cell>
        </row>
        <row r="8120">
          <cell r="C8120" t="str">
            <v>245</v>
          </cell>
        </row>
        <row r="8121">
          <cell r="C8121" t="str">
            <v>245</v>
          </cell>
        </row>
        <row r="8122">
          <cell r="C8122" t="str">
            <v>245</v>
          </cell>
        </row>
        <row r="8123">
          <cell r="C8123" t="str">
            <v>245</v>
          </cell>
        </row>
        <row r="8124">
          <cell r="C8124" t="str">
            <v>245</v>
          </cell>
        </row>
        <row r="8125">
          <cell r="C8125" t="str">
            <v>245</v>
          </cell>
        </row>
        <row r="8126">
          <cell r="C8126" t="str">
            <v>245</v>
          </cell>
        </row>
        <row r="8127">
          <cell r="C8127" t="str">
            <v>245</v>
          </cell>
        </row>
        <row r="8128">
          <cell r="C8128" t="str">
            <v>245</v>
          </cell>
        </row>
        <row r="8129">
          <cell r="C8129" t="str">
            <v>245</v>
          </cell>
        </row>
        <row r="8130">
          <cell r="C8130" t="str">
            <v>245</v>
          </cell>
        </row>
        <row r="8131">
          <cell r="C8131" t="str">
            <v>245</v>
          </cell>
        </row>
        <row r="8132">
          <cell r="C8132" t="str">
            <v>245</v>
          </cell>
        </row>
        <row r="8133">
          <cell r="C8133" t="str">
            <v>245</v>
          </cell>
        </row>
        <row r="8134">
          <cell r="C8134" t="str">
            <v>245</v>
          </cell>
        </row>
        <row r="8135">
          <cell r="C8135" t="str">
            <v>245</v>
          </cell>
        </row>
        <row r="8136">
          <cell r="C8136" t="str">
            <v>245</v>
          </cell>
        </row>
        <row r="8137">
          <cell r="C8137" t="str">
            <v>245</v>
          </cell>
        </row>
        <row r="8138">
          <cell r="C8138" t="str">
            <v>245</v>
          </cell>
        </row>
        <row r="8139">
          <cell r="C8139" t="str">
            <v>245</v>
          </cell>
        </row>
        <row r="8140">
          <cell r="C8140" t="str">
            <v>245</v>
          </cell>
        </row>
        <row r="8141">
          <cell r="C8141" t="str">
            <v>245</v>
          </cell>
        </row>
        <row r="8142">
          <cell r="C8142" t="str">
            <v>245</v>
          </cell>
        </row>
        <row r="8143">
          <cell r="C8143" t="str">
            <v>245</v>
          </cell>
        </row>
        <row r="8144">
          <cell r="C8144" t="str">
            <v>245</v>
          </cell>
        </row>
        <row r="8145">
          <cell r="C8145" t="str">
            <v>245</v>
          </cell>
        </row>
        <row r="8146">
          <cell r="C8146" t="str">
            <v>245</v>
          </cell>
        </row>
        <row r="8147">
          <cell r="C8147" t="str">
            <v>245</v>
          </cell>
        </row>
        <row r="8148">
          <cell r="C8148" t="str">
            <v>245</v>
          </cell>
        </row>
        <row r="8149">
          <cell r="C8149" t="str">
            <v>245</v>
          </cell>
        </row>
        <row r="8150">
          <cell r="C8150" t="str">
            <v>245</v>
          </cell>
        </row>
        <row r="8151">
          <cell r="C8151" t="str">
            <v>245</v>
          </cell>
        </row>
        <row r="8152">
          <cell r="C8152" t="str">
            <v>245</v>
          </cell>
        </row>
        <row r="8153">
          <cell r="C8153" t="str">
            <v>245</v>
          </cell>
        </row>
        <row r="8154">
          <cell r="C8154" t="str">
            <v>245</v>
          </cell>
        </row>
        <row r="8155">
          <cell r="C8155" t="str">
            <v>245</v>
          </cell>
        </row>
        <row r="8156">
          <cell r="C8156" t="str">
            <v>245</v>
          </cell>
        </row>
        <row r="8157">
          <cell r="C8157" t="str">
            <v>245</v>
          </cell>
        </row>
        <row r="8158">
          <cell r="C8158" t="str">
            <v>245</v>
          </cell>
        </row>
        <row r="8159">
          <cell r="C8159" t="str">
            <v>245</v>
          </cell>
        </row>
        <row r="8160">
          <cell r="C8160" t="str">
            <v>245</v>
          </cell>
        </row>
        <row r="8161">
          <cell r="C8161" t="str">
            <v>245</v>
          </cell>
        </row>
        <row r="8162">
          <cell r="C8162" t="str">
            <v>245</v>
          </cell>
        </row>
        <row r="8163">
          <cell r="C8163" t="str">
            <v>245</v>
          </cell>
        </row>
        <row r="8164">
          <cell r="C8164" t="str">
            <v>245</v>
          </cell>
        </row>
        <row r="8165">
          <cell r="C8165" t="str">
            <v>245</v>
          </cell>
        </row>
        <row r="8166">
          <cell r="C8166" t="str">
            <v>245</v>
          </cell>
        </row>
        <row r="8167">
          <cell r="C8167" t="str">
            <v>245</v>
          </cell>
        </row>
        <row r="8168">
          <cell r="C8168" t="str">
            <v>245</v>
          </cell>
        </row>
        <row r="8169">
          <cell r="C8169" t="str">
            <v>245</v>
          </cell>
        </row>
        <row r="8170">
          <cell r="C8170" t="str">
            <v>245</v>
          </cell>
        </row>
        <row r="8171">
          <cell r="C8171" t="str">
            <v>245</v>
          </cell>
        </row>
        <row r="8172">
          <cell r="C8172" t="str">
            <v>245</v>
          </cell>
        </row>
        <row r="8173">
          <cell r="C8173" t="str">
            <v>245</v>
          </cell>
        </row>
        <row r="8174">
          <cell r="C8174" t="str">
            <v>245</v>
          </cell>
        </row>
        <row r="8175">
          <cell r="C8175" t="str">
            <v>245</v>
          </cell>
        </row>
        <row r="8176">
          <cell r="C8176" t="str">
            <v>245</v>
          </cell>
        </row>
        <row r="8177">
          <cell r="C8177" t="str">
            <v>245</v>
          </cell>
        </row>
        <row r="8178">
          <cell r="C8178" t="str">
            <v>245</v>
          </cell>
        </row>
        <row r="8179">
          <cell r="C8179" t="str">
            <v>245</v>
          </cell>
        </row>
        <row r="8180">
          <cell r="C8180" t="str">
            <v>245</v>
          </cell>
        </row>
        <row r="8181">
          <cell r="C8181" t="str">
            <v>245</v>
          </cell>
        </row>
        <row r="8182">
          <cell r="C8182" t="str">
            <v>245</v>
          </cell>
        </row>
        <row r="8183">
          <cell r="C8183" t="str">
            <v>245</v>
          </cell>
        </row>
        <row r="8184">
          <cell r="C8184" t="str">
            <v>245</v>
          </cell>
        </row>
        <row r="8185">
          <cell r="C8185" t="str">
            <v>245</v>
          </cell>
        </row>
        <row r="8186">
          <cell r="C8186" t="str">
            <v>245</v>
          </cell>
        </row>
        <row r="8187">
          <cell r="C8187" t="str">
            <v>245</v>
          </cell>
        </row>
        <row r="8188">
          <cell r="C8188" t="str">
            <v>245</v>
          </cell>
        </row>
        <row r="8189">
          <cell r="C8189" t="str">
            <v>245</v>
          </cell>
        </row>
        <row r="8190">
          <cell r="C8190" t="str">
            <v>245</v>
          </cell>
        </row>
        <row r="8191">
          <cell r="C8191" t="str">
            <v>245</v>
          </cell>
        </row>
        <row r="8192">
          <cell r="C8192" t="str">
            <v>245</v>
          </cell>
        </row>
        <row r="8193">
          <cell r="C8193" t="str">
            <v>245</v>
          </cell>
        </row>
        <row r="8194">
          <cell r="C8194" t="str">
            <v>245</v>
          </cell>
        </row>
        <row r="8195">
          <cell r="C8195" t="str">
            <v>245</v>
          </cell>
        </row>
        <row r="8196">
          <cell r="C8196" t="str">
            <v>245</v>
          </cell>
        </row>
        <row r="8197">
          <cell r="C8197" t="str">
            <v>245</v>
          </cell>
        </row>
        <row r="8198">
          <cell r="C8198" t="str">
            <v>245</v>
          </cell>
        </row>
        <row r="8199">
          <cell r="C8199" t="str">
            <v>245</v>
          </cell>
        </row>
        <row r="8200">
          <cell r="C8200" t="str">
            <v>245</v>
          </cell>
        </row>
        <row r="8201">
          <cell r="C8201" t="str">
            <v>245</v>
          </cell>
        </row>
        <row r="8202">
          <cell r="C8202" t="str">
            <v>245</v>
          </cell>
        </row>
        <row r="8203">
          <cell r="C8203" t="str">
            <v>245</v>
          </cell>
        </row>
        <row r="8204">
          <cell r="C8204" t="str">
            <v>245</v>
          </cell>
        </row>
        <row r="8205">
          <cell r="C8205" t="str">
            <v>245</v>
          </cell>
        </row>
        <row r="8206">
          <cell r="C8206" t="str">
            <v>245</v>
          </cell>
        </row>
        <row r="8207">
          <cell r="C8207" t="str">
            <v>245</v>
          </cell>
        </row>
        <row r="8208">
          <cell r="C8208" t="str">
            <v>245</v>
          </cell>
        </row>
        <row r="8209">
          <cell r="C8209" t="str">
            <v>245</v>
          </cell>
        </row>
        <row r="8210">
          <cell r="C8210" t="str">
            <v>245</v>
          </cell>
        </row>
        <row r="8211">
          <cell r="C8211" t="str">
            <v>245</v>
          </cell>
        </row>
        <row r="8212">
          <cell r="C8212" t="str">
            <v>245</v>
          </cell>
        </row>
        <row r="8213">
          <cell r="C8213" t="str">
            <v>245</v>
          </cell>
        </row>
        <row r="8214">
          <cell r="C8214" t="str">
            <v>245</v>
          </cell>
        </row>
        <row r="8215">
          <cell r="C8215" t="str">
            <v>245</v>
          </cell>
        </row>
        <row r="8216">
          <cell r="C8216" t="str">
            <v>245</v>
          </cell>
        </row>
        <row r="8217">
          <cell r="C8217" t="str">
            <v>245</v>
          </cell>
        </row>
        <row r="8218">
          <cell r="C8218" t="str">
            <v>245</v>
          </cell>
        </row>
        <row r="8219">
          <cell r="C8219" t="str">
            <v>245</v>
          </cell>
        </row>
        <row r="8220">
          <cell r="C8220" t="str">
            <v>245</v>
          </cell>
        </row>
        <row r="8221">
          <cell r="C8221" t="str">
            <v>245</v>
          </cell>
        </row>
        <row r="8222">
          <cell r="C8222" t="str">
            <v>245</v>
          </cell>
        </row>
        <row r="8223">
          <cell r="C8223" t="str">
            <v>245</v>
          </cell>
        </row>
        <row r="8224">
          <cell r="C8224" t="str">
            <v>245</v>
          </cell>
        </row>
        <row r="8225">
          <cell r="C8225" t="str">
            <v>245</v>
          </cell>
        </row>
        <row r="8226">
          <cell r="C8226" t="str">
            <v>245</v>
          </cell>
        </row>
        <row r="8227">
          <cell r="C8227" t="str">
            <v>245</v>
          </cell>
        </row>
        <row r="8228">
          <cell r="C8228" t="str">
            <v>245</v>
          </cell>
        </row>
        <row r="8229">
          <cell r="C8229" t="str">
            <v>245</v>
          </cell>
        </row>
        <row r="8230">
          <cell r="C8230" t="str">
            <v>245</v>
          </cell>
        </row>
        <row r="8231">
          <cell r="C8231" t="str">
            <v>245</v>
          </cell>
        </row>
        <row r="8232">
          <cell r="C8232" t="str">
            <v>245</v>
          </cell>
        </row>
        <row r="8233">
          <cell r="C8233" t="str">
            <v>245</v>
          </cell>
        </row>
        <row r="8234">
          <cell r="C8234" t="str">
            <v>245</v>
          </cell>
        </row>
        <row r="8235">
          <cell r="C8235" t="str">
            <v>245</v>
          </cell>
        </row>
        <row r="8236">
          <cell r="C8236" t="str">
            <v>245</v>
          </cell>
        </row>
        <row r="8237">
          <cell r="C8237" t="str">
            <v>245</v>
          </cell>
        </row>
        <row r="8238">
          <cell r="C8238" t="str">
            <v>245</v>
          </cell>
        </row>
        <row r="8239">
          <cell r="C8239" t="str">
            <v>245</v>
          </cell>
        </row>
        <row r="8240">
          <cell r="C8240" t="str">
            <v>245</v>
          </cell>
        </row>
        <row r="8241">
          <cell r="C8241" t="str">
            <v>245</v>
          </cell>
        </row>
        <row r="8242">
          <cell r="C8242" t="str">
            <v>245</v>
          </cell>
        </row>
        <row r="8243">
          <cell r="C8243" t="str">
            <v>245</v>
          </cell>
        </row>
        <row r="8244">
          <cell r="C8244" t="str">
            <v>245</v>
          </cell>
        </row>
        <row r="8245">
          <cell r="C8245" t="str">
            <v>245</v>
          </cell>
        </row>
        <row r="8246">
          <cell r="C8246" t="str">
            <v>245</v>
          </cell>
        </row>
        <row r="8247">
          <cell r="C8247" t="str">
            <v>245</v>
          </cell>
        </row>
        <row r="8248">
          <cell r="C8248" t="str">
            <v>245</v>
          </cell>
        </row>
        <row r="8249">
          <cell r="C8249" t="str">
            <v>245</v>
          </cell>
        </row>
        <row r="8250">
          <cell r="C8250" t="str">
            <v>245</v>
          </cell>
        </row>
        <row r="8251">
          <cell r="C8251" t="str">
            <v>245</v>
          </cell>
        </row>
        <row r="8252">
          <cell r="C8252" t="str">
            <v>245</v>
          </cell>
        </row>
        <row r="8253">
          <cell r="C8253" t="str">
            <v>245</v>
          </cell>
        </row>
        <row r="8254">
          <cell r="C8254" t="str">
            <v>245</v>
          </cell>
        </row>
        <row r="8255">
          <cell r="C8255" t="str">
            <v>245</v>
          </cell>
        </row>
        <row r="8256">
          <cell r="C8256" t="str">
            <v>245</v>
          </cell>
        </row>
        <row r="8257">
          <cell r="C8257" t="str">
            <v>245</v>
          </cell>
        </row>
        <row r="8258">
          <cell r="C8258" t="str">
            <v>245</v>
          </cell>
        </row>
        <row r="8259">
          <cell r="C8259" t="str">
            <v>245</v>
          </cell>
        </row>
        <row r="8260">
          <cell r="C8260" t="str">
            <v>245</v>
          </cell>
        </row>
        <row r="8261">
          <cell r="C8261" t="str">
            <v>245</v>
          </cell>
        </row>
        <row r="8262">
          <cell r="C8262" t="str">
            <v>245</v>
          </cell>
        </row>
        <row r="8263">
          <cell r="C8263" t="str">
            <v>245</v>
          </cell>
        </row>
        <row r="8264">
          <cell r="C8264" t="str">
            <v>245</v>
          </cell>
        </row>
        <row r="8265">
          <cell r="C8265" t="str">
            <v>245</v>
          </cell>
        </row>
        <row r="8266">
          <cell r="C8266" t="str">
            <v>245</v>
          </cell>
        </row>
        <row r="8267">
          <cell r="C8267" t="str">
            <v>245</v>
          </cell>
        </row>
        <row r="8268">
          <cell r="C8268" t="str">
            <v>245</v>
          </cell>
        </row>
        <row r="8269">
          <cell r="C8269" t="str">
            <v>245</v>
          </cell>
        </row>
        <row r="8270">
          <cell r="C8270" t="str">
            <v>245</v>
          </cell>
        </row>
        <row r="8271">
          <cell r="C8271" t="str">
            <v>245</v>
          </cell>
        </row>
        <row r="8272">
          <cell r="C8272" t="str">
            <v>245</v>
          </cell>
        </row>
        <row r="8273">
          <cell r="C8273" t="str">
            <v>245</v>
          </cell>
        </row>
        <row r="8274">
          <cell r="C8274" t="str">
            <v>245</v>
          </cell>
        </row>
        <row r="8275">
          <cell r="C8275" t="str">
            <v>245</v>
          </cell>
        </row>
        <row r="8276">
          <cell r="C8276" t="str">
            <v>245</v>
          </cell>
        </row>
        <row r="8277">
          <cell r="C8277" t="str">
            <v>245</v>
          </cell>
        </row>
        <row r="8278">
          <cell r="C8278" t="str">
            <v>245</v>
          </cell>
        </row>
        <row r="8279">
          <cell r="C8279" t="str">
            <v>245</v>
          </cell>
        </row>
        <row r="8280">
          <cell r="C8280" t="str">
            <v>245</v>
          </cell>
        </row>
        <row r="8281">
          <cell r="C8281" t="str">
            <v>245</v>
          </cell>
        </row>
        <row r="8282">
          <cell r="C8282" t="str">
            <v>245</v>
          </cell>
        </row>
        <row r="8283">
          <cell r="C8283" t="str">
            <v>245</v>
          </cell>
        </row>
        <row r="8284">
          <cell r="C8284" t="str">
            <v>245</v>
          </cell>
        </row>
        <row r="8285">
          <cell r="C8285" t="str">
            <v>245</v>
          </cell>
        </row>
        <row r="8286">
          <cell r="C8286" t="str">
            <v>245</v>
          </cell>
        </row>
        <row r="8287">
          <cell r="C8287" t="str">
            <v>245</v>
          </cell>
        </row>
        <row r="8288">
          <cell r="C8288" t="str">
            <v>245</v>
          </cell>
        </row>
        <row r="8289">
          <cell r="C8289" t="str">
            <v>245</v>
          </cell>
        </row>
        <row r="8290">
          <cell r="C8290" t="str">
            <v>245</v>
          </cell>
        </row>
        <row r="8291">
          <cell r="C8291" t="str">
            <v>245</v>
          </cell>
        </row>
        <row r="8292">
          <cell r="C8292" t="str">
            <v>245</v>
          </cell>
        </row>
        <row r="8293">
          <cell r="C8293" t="str">
            <v>245</v>
          </cell>
        </row>
        <row r="8294">
          <cell r="C8294" t="str">
            <v>245</v>
          </cell>
        </row>
        <row r="8295">
          <cell r="C8295" t="str">
            <v>245</v>
          </cell>
        </row>
        <row r="8296">
          <cell r="C8296" t="str">
            <v>245</v>
          </cell>
        </row>
        <row r="8297">
          <cell r="C8297" t="str">
            <v>245</v>
          </cell>
        </row>
        <row r="8298">
          <cell r="C8298" t="str">
            <v>245</v>
          </cell>
        </row>
        <row r="8299">
          <cell r="C8299" t="str">
            <v>245</v>
          </cell>
        </row>
        <row r="8300">
          <cell r="C8300" t="str">
            <v>245</v>
          </cell>
        </row>
        <row r="8301">
          <cell r="C8301" t="str">
            <v>245</v>
          </cell>
        </row>
        <row r="8302">
          <cell r="C8302" t="str">
            <v>245</v>
          </cell>
        </row>
        <row r="8303">
          <cell r="C8303" t="str">
            <v>245</v>
          </cell>
        </row>
        <row r="8304">
          <cell r="C8304" t="str">
            <v>245</v>
          </cell>
        </row>
        <row r="8305">
          <cell r="C8305" t="str">
            <v>245</v>
          </cell>
        </row>
        <row r="8306">
          <cell r="C8306" t="str">
            <v>245</v>
          </cell>
        </row>
        <row r="8307">
          <cell r="C8307" t="str">
            <v>245</v>
          </cell>
        </row>
        <row r="8308">
          <cell r="C8308" t="str">
            <v>245</v>
          </cell>
        </row>
        <row r="8309">
          <cell r="C8309" t="str">
            <v>245</v>
          </cell>
        </row>
        <row r="8310">
          <cell r="C8310" t="str">
            <v>245</v>
          </cell>
        </row>
        <row r="8311">
          <cell r="C8311" t="str">
            <v>245</v>
          </cell>
        </row>
        <row r="8312">
          <cell r="C8312" t="str">
            <v>245</v>
          </cell>
        </row>
        <row r="8313">
          <cell r="C8313" t="str">
            <v>245</v>
          </cell>
        </row>
        <row r="8314">
          <cell r="C8314" t="str">
            <v>245</v>
          </cell>
        </row>
        <row r="8315">
          <cell r="C8315" t="str">
            <v>245</v>
          </cell>
        </row>
        <row r="8316">
          <cell r="C8316" t="str">
            <v>245</v>
          </cell>
        </row>
        <row r="8317">
          <cell r="C8317" t="str">
            <v>245</v>
          </cell>
        </row>
        <row r="8318">
          <cell r="C8318" t="str">
            <v>245</v>
          </cell>
        </row>
        <row r="8319">
          <cell r="C8319" t="str">
            <v>245</v>
          </cell>
        </row>
        <row r="8320">
          <cell r="C8320" t="str">
            <v>245</v>
          </cell>
        </row>
        <row r="8321">
          <cell r="C8321" t="str">
            <v>245</v>
          </cell>
        </row>
        <row r="8322">
          <cell r="C8322" t="str">
            <v>012</v>
          </cell>
        </row>
        <row r="8323">
          <cell r="C8323" t="str">
            <v>012</v>
          </cell>
        </row>
        <row r="8324">
          <cell r="C8324" t="str">
            <v>012</v>
          </cell>
        </row>
        <row r="8325">
          <cell r="C8325" t="str">
            <v>012</v>
          </cell>
        </row>
        <row r="8326">
          <cell r="C8326" t="str">
            <v>012</v>
          </cell>
        </row>
        <row r="8327">
          <cell r="C8327" t="str">
            <v>012</v>
          </cell>
        </row>
        <row r="8328">
          <cell r="C8328" t="str">
            <v>012</v>
          </cell>
        </row>
        <row r="8329">
          <cell r="C8329" t="str">
            <v>012</v>
          </cell>
        </row>
        <row r="8330">
          <cell r="C8330" t="str">
            <v>012</v>
          </cell>
        </row>
        <row r="8331">
          <cell r="C8331" t="str">
            <v>012</v>
          </cell>
        </row>
        <row r="8332">
          <cell r="C8332" t="str">
            <v>012</v>
          </cell>
        </row>
        <row r="8333">
          <cell r="C8333" t="str">
            <v>012</v>
          </cell>
        </row>
        <row r="8334">
          <cell r="C8334" t="str">
            <v>012</v>
          </cell>
        </row>
        <row r="8335">
          <cell r="C8335" t="str">
            <v>012</v>
          </cell>
        </row>
        <row r="8336">
          <cell r="C8336" t="str">
            <v>012</v>
          </cell>
        </row>
        <row r="8337">
          <cell r="C8337" t="str">
            <v>012</v>
          </cell>
        </row>
        <row r="8338">
          <cell r="C8338" t="str">
            <v>012</v>
          </cell>
        </row>
        <row r="8339">
          <cell r="C8339" t="str">
            <v>012</v>
          </cell>
        </row>
        <row r="8340">
          <cell r="C8340" t="str">
            <v>012</v>
          </cell>
        </row>
        <row r="8341">
          <cell r="C8341" t="str">
            <v>012</v>
          </cell>
        </row>
        <row r="8342">
          <cell r="C8342" t="str">
            <v>012</v>
          </cell>
        </row>
        <row r="8343">
          <cell r="C8343" t="str">
            <v>012</v>
          </cell>
        </row>
        <row r="8344">
          <cell r="C8344" t="str">
            <v>012</v>
          </cell>
        </row>
        <row r="8345">
          <cell r="C8345" t="str">
            <v>012</v>
          </cell>
        </row>
        <row r="8346">
          <cell r="C8346" t="str">
            <v>012</v>
          </cell>
        </row>
        <row r="8347">
          <cell r="C8347" t="str">
            <v>012</v>
          </cell>
        </row>
        <row r="8348">
          <cell r="C8348" t="str">
            <v>012</v>
          </cell>
        </row>
        <row r="8349">
          <cell r="C8349" t="str">
            <v>012</v>
          </cell>
        </row>
        <row r="8350">
          <cell r="C8350" t="str">
            <v>012</v>
          </cell>
        </row>
        <row r="8351">
          <cell r="C8351" t="str">
            <v>012</v>
          </cell>
        </row>
        <row r="8352">
          <cell r="C8352" t="str">
            <v>012</v>
          </cell>
        </row>
        <row r="8353">
          <cell r="C8353" t="str">
            <v>012</v>
          </cell>
        </row>
        <row r="8354">
          <cell r="C8354" t="str">
            <v>012</v>
          </cell>
        </row>
        <row r="8355">
          <cell r="C8355" t="str">
            <v>012</v>
          </cell>
        </row>
        <row r="8356">
          <cell r="C8356" t="str">
            <v>012</v>
          </cell>
        </row>
        <row r="8357">
          <cell r="C8357" t="str">
            <v>012</v>
          </cell>
        </row>
        <row r="8358">
          <cell r="C8358" t="str">
            <v>012</v>
          </cell>
        </row>
        <row r="8359">
          <cell r="C8359" t="str">
            <v>012</v>
          </cell>
        </row>
        <row r="8360">
          <cell r="C8360" t="str">
            <v>012</v>
          </cell>
        </row>
        <row r="8361">
          <cell r="C8361" t="str">
            <v>012</v>
          </cell>
        </row>
        <row r="8362">
          <cell r="C8362" t="str">
            <v>012</v>
          </cell>
        </row>
        <row r="8363">
          <cell r="C8363" t="str">
            <v>012</v>
          </cell>
        </row>
        <row r="8364">
          <cell r="C8364" t="str">
            <v>012</v>
          </cell>
        </row>
        <row r="8365">
          <cell r="C8365" t="str">
            <v>012</v>
          </cell>
        </row>
        <row r="8366">
          <cell r="C8366" t="str">
            <v>012</v>
          </cell>
        </row>
        <row r="8367">
          <cell r="C8367" t="str">
            <v>012</v>
          </cell>
        </row>
        <row r="8368">
          <cell r="C8368" t="str">
            <v>012</v>
          </cell>
        </row>
        <row r="8369">
          <cell r="C8369" t="str">
            <v>012</v>
          </cell>
        </row>
        <row r="8370">
          <cell r="C8370" t="str">
            <v>012</v>
          </cell>
        </row>
        <row r="8371">
          <cell r="C8371" t="str">
            <v>012</v>
          </cell>
        </row>
        <row r="8372">
          <cell r="C8372" t="str">
            <v>012</v>
          </cell>
        </row>
        <row r="8373">
          <cell r="C8373" t="str">
            <v>012</v>
          </cell>
        </row>
        <row r="8374">
          <cell r="C8374" t="str">
            <v>012</v>
          </cell>
        </row>
        <row r="8375">
          <cell r="C8375" t="str">
            <v>012</v>
          </cell>
        </row>
        <row r="8376">
          <cell r="C8376" t="str">
            <v>012</v>
          </cell>
        </row>
        <row r="8377">
          <cell r="C8377" t="str">
            <v>012</v>
          </cell>
        </row>
        <row r="8378">
          <cell r="C8378" t="str">
            <v>012</v>
          </cell>
        </row>
        <row r="8379">
          <cell r="C8379" t="str">
            <v>012</v>
          </cell>
        </row>
        <row r="8380">
          <cell r="C8380" t="str">
            <v>012</v>
          </cell>
        </row>
        <row r="8381">
          <cell r="C8381" t="str">
            <v>012</v>
          </cell>
        </row>
        <row r="8382">
          <cell r="C8382" t="str">
            <v>012</v>
          </cell>
        </row>
        <row r="8383">
          <cell r="C8383" t="str">
            <v>012</v>
          </cell>
        </row>
        <row r="8384">
          <cell r="C8384" t="str">
            <v>012</v>
          </cell>
        </row>
        <row r="8385">
          <cell r="C8385" t="str">
            <v>012</v>
          </cell>
        </row>
        <row r="8386">
          <cell r="C8386" t="str">
            <v>012</v>
          </cell>
        </row>
        <row r="8387">
          <cell r="C8387" t="str">
            <v>012</v>
          </cell>
        </row>
        <row r="8388">
          <cell r="C8388" t="str">
            <v>012</v>
          </cell>
        </row>
        <row r="8389">
          <cell r="C8389" t="str">
            <v>012</v>
          </cell>
        </row>
        <row r="8390">
          <cell r="C8390" t="str">
            <v>012</v>
          </cell>
        </row>
        <row r="8391">
          <cell r="C8391" t="str">
            <v>012</v>
          </cell>
        </row>
        <row r="8392">
          <cell r="C8392" t="str">
            <v>012</v>
          </cell>
        </row>
        <row r="8393">
          <cell r="C8393" t="str">
            <v>012</v>
          </cell>
        </row>
        <row r="8394">
          <cell r="C8394" t="str">
            <v>012</v>
          </cell>
        </row>
        <row r="8395">
          <cell r="C8395" t="str">
            <v>012</v>
          </cell>
        </row>
        <row r="8396">
          <cell r="C8396" t="str">
            <v>012</v>
          </cell>
        </row>
        <row r="8397">
          <cell r="C8397" t="str">
            <v>012</v>
          </cell>
        </row>
        <row r="8398">
          <cell r="C8398" t="str">
            <v>012</v>
          </cell>
        </row>
        <row r="8399">
          <cell r="C8399" t="str">
            <v>012</v>
          </cell>
        </row>
        <row r="8400">
          <cell r="C8400" t="str">
            <v>012</v>
          </cell>
        </row>
        <row r="8401">
          <cell r="C8401" t="str">
            <v>012</v>
          </cell>
        </row>
        <row r="8402">
          <cell r="C8402" t="str">
            <v>012</v>
          </cell>
        </row>
        <row r="8403">
          <cell r="C8403" t="str">
            <v>012</v>
          </cell>
        </row>
        <row r="8404">
          <cell r="C8404" t="str">
            <v>012</v>
          </cell>
        </row>
        <row r="8405">
          <cell r="C8405" t="str">
            <v>012</v>
          </cell>
        </row>
        <row r="8406">
          <cell r="C8406" t="str">
            <v>012</v>
          </cell>
        </row>
        <row r="8407">
          <cell r="C8407" t="str">
            <v>012</v>
          </cell>
        </row>
        <row r="8408">
          <cell r="C8408" t="str">
            <v>012</v>
          </cell>
        </row>
        <row r="8409">
          <cell r="C8409" t="str">
            <v>012</v>
          </cell>
        </row>
        <row r="8410">
          <cell r="C8410" t="str">
            <v>012</v>
          </cell>
        </row>
        <row r="8411">
          <cell r="C8411" t="str">
            <v>012</v>
          </cell>
        </row>
        <row r="8412">
          <cell r="C8412" t="str">
            <v>012</v>
          </cell>
        </row>
        <row r="8413">
          <cell r="C8413" t="str">
            <v>012</v>
          </cell>
        </row>
        <row r="8414">
          <cell r="C8414" t="str">
            <v>012</v>
          </cell>
        </row>
        <row r="8415">
          <cell r="C8415" t="str">
            <v>012</v>
          </cell>
        </row>
        <row r="8416">
          <cell r="C8416" t="str">
            <v>012</v>
          </cell>
        </row>
        <row r="8417">
          <cell r="C8417" t="str">
            <v>012</v>
          </cell>
        </row>
        <row r="8418">
          <cell r="C8418" t="str">
            <v>012</v>
          </cell>
        </row>
        <row r="8419">
          <cell r="C8419" t="str">
            <v>012</v>
          </cell>
        </row>
        <row r="8420">
          <cell r="C8420" t="str">
            <v>012</v>
          </cell>
        </row>
        <row r="8421">
          <cell r="C8421" t="str">
            <v>012</v>
          </cell>
        </row>
        <row r="8422">
          <cell r="C8422" t="str">
            <v>012</v>
          </cell>
        </row>
        <row r="8423">
          <cell r="C8423" t="str">
            <v>012</v>
          </cell>
        </row>
        <row r="8424">
          <cell r="C8424" t="str">
            <v>012</v>
          </cell>
        </row>
        <row r="8425">
          <cell r="C8425" t="str">
            <v>012</v>
          </cell>
        </row>
        <row r="8426">
          <cell r="C8426" t="str">
            <v>012</v>
          </cell>
        </row>
        <row r="8427">
          <cell r="C8427" t="str">
            <v>012</v>
          </cell>
        </row>
        <row r="8428">
          <cell r="C8428" t="str">
            <v>012</v>
          </cell>
        </row>
        <row r="8429">
          <cell r="C8429" t="str">
            <v>012</v>
          </cell>
        </row>
        <row r="8430">
          <cell r="C8430" t="str">
            <v>012</v>
          </cell>
        </row>
        <row r="8431">
          <cell r="C8431" t="str">
            <v>012</v>
          </cell>
        </row>
        <row r="8432">
          <cell r="C8432" t="str">
            <v>012</v>
          </cell>
        </row>
        <row r="8433">
          <cell r="C8433" t="str">
            <v>012</v>
          </cell>
        </row>
        <row r="8434">
          <cell r="C8434" t="str">
            <v>012</v>
          </cell>
        </row>
        <row r="8435">
          <cell r="C8435" t="str">
            <v>012</v>
          </cell>
        </row>
        <row r="8436">
          <cell r="C8436" t="str">
            <v>012</v>
          </cell>
        </row>
        <row r="8437">
          <cell r="C8437" t="str">
            <v>012</v>
          </cell>
        </row>
        <row r="8438">
          <cell r="C8438" t="str">
            <v>012</v>
          </cell>
        </row>
        <row r="8439">
          <cell r="C8439" t="str">
            <v>012</v>
          </cell>
        </row>
        <row r="8440">
          <cell r="C8440" t="str">
            <v>012</v>
          </cell>
        </row>
        <row r="8441">
          <cell r="C8441" t="str">
            <v>012</v>
          </cell>
        </row>
        <row r="8442">
          <cell r="C8442" t="str">
            <v>012</v>
          </cell>
        </row>
        <row r="8443">
          <cell r="C8443" t="str">
            <v>012</v>
          </cell>
        </row>
        <row r="8444">
          <cell r="C8444" t="str">
            <v>012</v>
          </cell>
        </row>
        <row r="8445">
          <cell r="C8445" t="str">
            <v>012</v>
          </cell>
        </row>
        <row r="8446">
          <cell r="C8446" t="str">
            <v>012</v>
          </cell>
        </row>
        <row r="8447">
          <cell r="C8447" t="str">
            <v>012</v>
          </cell>
        </row>
        <row r="8448">
          <cell r="C8448" t="str">
            <v>012</v>
          </cell>
        </row>
        <row r="8449">
          <cell r="C8449" t="str">
            <v>012</v>
          </cell>
        </row>
        <row r="8450">
          <cell r="C8450" t="str">
            <v>012</v>
          </cell>
        </row>
        <row r="8451">
          <cell r="C8451" t="str">
            <v>012</v>
          </cell>
        </row>
        <row r="8452">
          <cell r="C8452" t="str">
            <v>012</v>
          </cell>
        </row>
        <row r="8453">
          <cell r="C8453" t="str">
            <v>012</v>
          </cell>
        </row>
        <row r="8454">
          <cell r="C8454" t="str">
            <v>012</v>
          </cell>
        </row>
        <row r="8455">
          <cell r="C8455" t="str">
            <v>012</v>
          </cell>
        </row>
        <row r="8456">
          <cell r="C8456" t="str">
            <v>012</v>
          </cell>
        </row>
        <row r="8457">
          <cell r="C8457" t="str">
            <v>012</v>
          </cell>
        </row>
        <row r="8458">
          <cell r="C8458" t="str">
            <v>012</v>
          </cell>
        </row>
        <row r="8459">
          <cell r="C8459" t="str">
            <v>012</v>
          </cell>
        </row>
        <row r="8460">
          <cell r="C8460" t="str">
            <v>012</v>
          </cell>
        </row>
        <row r="8461">
          <cell r="C8461" t="str">
            <v>012</v>
          </cell>
        </row>
        <row r="8462">
          <cell r="C8462" t="str">
            <v>012</v>
          </cell>
        </row>
        <row r="8463">
          <cell r="C8463" t="str">
            <v>012</v>
          </cell>
        </row>
        <row r="8464">
          <cell r="C8464" t="str">
            <v>012</v>
          </cell>
        </row>
        <row r="8465">
          <cell r="C8465" t="str">
            <v>012</v>
          </cell>
        </row>
        <row r="8466">
          <cell r="C8466" t="str">
            <v>012</v>
          </cell>
        </row>
        <row r="8467">
          <cell r="C8467" t="str">
            <v>012</v>
          </cell>
        </row>
        <row r="8468">
          <cell r="C8468" t="str">
            <v>012</v>
          </cell>
        </row>
        <row r="8469">
          <cell r="C8469" t="str">
            <v>012</v>
          </cell>
        </row>
        <row r="8470">
          <cell r="C8470" t="str">
            <v>012</v>
          </cell>
        </row>
        <row r="8471">
          <cell r="C8471" t="str">
            <v>012</v>
          </cell>
        </row>
        <row r="8472">
          <cell r="C8472" t="str">
            <v>012</v>
          </cell>
        </row>
        <row r="8473">
          <cell r="C8473" t="str">
            <v>012</v>
          </cell>
        </row>
        <row r="8474">
          <cell r="C8474" t="str">
            <v>012</v>
          </cell>
        </row>
        <row r="8475">
          <cell r="C8475" t="str">
            <v>012</v>
          </cell>
        </row>
        <row r="8476">
          <cell r="C8476" t="str">
            <v>012</v>
          </cell>
        </row>
        <row r="8477">
          <cell r="C8477" t="str">
            <v>012</v>
          </cell>
        </row>
        <row r="8478">
          <cell r="C8478" t="str">
            <v>012</v>
          </cell>
        </row>
        <row r="8479">
          <cell r="C8479" t="str">
            <v>012</v>
          </cell>
        </row>
        <row r="8480">
          <cell r="C8480" t="str">
            <v>012</v>
          </cell>
        </row>
        <row r="8481">
          <cell r="C8481" t="str">
            <v>012</v>
          </cell>
        </row>
        <row r="8482">
          <cell r="C8482" t="str">
            <v>012</v>
          </cell>
        </row>
        <row r="8483">
          <cell r="C8483" t="str">
            <v>012</v>
          </cell>
        </row>
        <row r="8484">
          <cell r="C8484" t="str">
            <v>012</v>
          </cell>
        </row>
        <row r="8485">
          <cell r="C8485" t="str">
            <v>012</v>
          </cell>
        </row>
        <row r="8486">
          <cell r="C8486" t="str">
            <v>012</v>
          </cell>
        </row>
        <row r="8487">
          <cell r="C8487" t="str">
            <v>012</v>
          </cell>
        </row>
        <row r="8488">
          <cell r="C8488" t="str">
            <v>012</v>
          </cell>
        </row>
        <row r="8489">
          <cell r="C8489" t="str">
            <v>012</v>
          </cell>
        </row>
        <row r="8490">
          <cell r="C8490" t="str">
            <v>012</v>
          </cell>
        </row>
        <row r="8491">
          <cell r="C8491" t="str">
            <v>012</v>
          </cell>
        </row>
        <row r="8492">
          <cell r="C8492" t="str">
            <v>012</v>
          </cell>
        </row>
        <row r="8493">
          <cell r="C8493" t="str">
            <v>012</v>
          </cell>
        </row>
        <row r="8494">
          <cell r="C8494" t="str">
            <v>012</v>
          </cell>
        </row>
        <row r="8495">
          <cell r="C8495" t="str">
            <v>012</v>
          </cell>
        </row>
        <row r="8496">
          <cell r="C8496" t="str">
            <v>012</v>
          </cell>
        </row>
        <row r="8497">
          <cell r="C8497" t="str">
            <v>012</v>
          </cell>
        </row>
        <row r="8498">
          <cell r="C8498" t="str">
            <v>012</v>
          </cell>
        </row>
        <row r="8499">
          <cell r="C8499" t="str">
            <v>012</v>
          </cell>
        </row>
        <row r="8500">
          <cell r="C8500" t="str">
            <v>012</v>
          </cell>
        </row>
        <row r="8501">
          <cell r="C8501" t="str">
            <v>012</v>
          </cell>
        </row>
        <row r="8502">
          <cell r="C8502" t="str">
            <v>012</v>
          </cell>
        </row>
        <row r="8503">
          <cell r="C8503" t="str">
            <v>012</v>
          </cell>
        </row>
        <row r="8504">
          <cell r="C8504" t="str">
            <v>012</v>
          </cell>
        </row>
        <row r="8505">
          <cell r="C8505" t="str">
            <v>012</v>
          </cell>
        </row>
        <row r="8506">
          <cell r="C8506" t="str">
            <v>012</v>
          </cell>
        </row>
        <row r="8507">
          <cell r="C8507" t="str">
            <v>012</v>
          </cell>
        </row>
        <row r="8508">
          <cell r="C8508" t="str">
            <v>012</v>
          </cell>
        </row>
        <row r="8509">
          <cell r="C8509" t="str">
            <v>012</v>
          </cell>
        </row>
        <row r="8510">
          <cell r="C8510" t="str">
            <v>012</v>
          </cell>
        </row>
        <row r="8511">
          <cell r="C8511" t="str">
            <v>012</v>
          </cell>
        </row>
        <row r="8512">
          <cell r="C8512" t="str">
            <v>012</v>
          </cell>
        </row>
        <row r="8513">
          <cell r="C8513" t="str">
            <v>012</v>
          </cell>
        </row>
        <row r="8514">
          <cell r="C8514" t="str">
            <v>012</v>
          </cell>
        </row>
        <row r="8515">
          <cell r="C8515" t="str">
            <v>012</v>
          </cell>
        </row>
        <row r="8516">
          <cell r="C8516" t="str">
            <v>012</v>
          </cell>
        </row>
        <row r="8517">
          <cell r="C8517" t="str">
            <v>012</v>
          </cell>
        </row>
        <row r="8518">
          <cell r="C8518" t="str">
            <v>012</v>
          </cell>
        </row>
        <row r="8519">
          <cell r="C8519" t="str">
            <v>012</v>
          </cell>
        </row>
        <row r="8520">
          <cell r="C8520" t="str">
            <v>012</v>
          </cell>
        </row>
        <row r="8521">
          <cell r="C8521" t="str">
            <v>012</v>
          </cell>
        </row>
        <row r="8522">
          <cell r="C8522" t="str">
            <v>012</v>
          </cell>
        </row>
        <row r="8523">
          <cell r="C8523" t="str">
            <v>012</v>
          </cell>
        </row>
        <row r="8524">
          <cell r="C8524" t="str">
            <v>012</v>
          </cell>
        </row>
        <row r="8525">
          <cell r="C8525" t="str">
            <v>012</v>
          </cell>
        </row>
        <row r="8526">
          <cell r="C8526" t="str">
            <v>012</v>
          </cell>
        </row>
        <row r="8527">
          <cell r="C8527" t="str">
            <v>012</v>
          </cell>
        </row>
        <row r="8528">
          <cell r="C8528" t="str">
            <v>012</v>
          </cell>
        </row>
        <row r="8529">
          <cell r="C8529" t="str">
            <v>012</v>
          </cell>
        </row>
        <row r="8530">
          <cell r="C8530" t="str">
            <v>012</v>
          </cell>
        </row>
        <row r="8531">
          <cell r="C8531" t="str">
            <v>012</v>
          </cell>
        </row>
        <row r="8532">
          <cell r="C8532" t="str">
            <v>012</v>
          </cell>
        </row>
        <row r="8533">
          <cell r="C8533" t="str">
            <v>012</v>
          </cell>
        </row>
        <row r="8534">
          <cell r="C8534" t="str">
            <v>012</v>
          </cell>
        </row>
        <row r="8535">
          <cell r="C8535" t="str">
            <v>012</v>
          </cell>
        </row>
        <row r="8536">
          <cell r="C8536" t="str">
            <v>012</v>
          </cell>
        </row>
        <row r="8537">
          <cell r="C8537" t="str">
            <v>012</v>
          </cell>
        </row>
        <row r="8538">
          <cell r="C8538" t="str">
            <v>012</v>
          </cell>
        </row>
        <row r="8539">
          <cell r="C8539" t="str">
            <v>012</v>
          </cell>
        </row>
        <row r="8540">
          <cell r="C8540" t="str">
            <v>012</v>
          </cell>
        </row>
        <row r="8541">
          <cell r="C8541" t="str">
            <v>012</v>
          </cell>
        </row>
        <row r="8542">
          <cell r="C8542" t="str">
            <v>012</v>
          </cell>
        </row>
        <row r="8543">
          <cell r="C8543" t="str">
            <v>012</v>
          </cell>
        </row>
        <row r="8544">
          <cell r="C8544" t="str">
            <v>012</v>
          </cell>
        </row>
        <row r="8545">
          <cell r="C8545" t="str">
            <v>012</v>
          </cell>
        </row>
        <row r="8546">
          <cell r="C8546" t="str">
            <v>012</v>
          </cell>
        </row>
        <row r="8547">
          <cell r="C8547" t="str">
            <v>012</v>
          </cell>
        </row>
        <row r="8548">
          <cell r="C8548" t="str">
            <v>012</v>
          </cell>
        </row>
        <row r="8549">
          <cell r="C8549" t="str">
            <v>012</v>
          </cell>
        </row>
        <row r="8550">
          <cell r="C8550" t="str">
            <v>012</v>
          </cell>
        </row>
        <row r="8551">
          <cell r="C8551" t="str">
            <v>012</v>
          </cell>
        </row>
        <row r="8552">
          <cell r="C8552" t="str">
            <v>012</v>
          </cell>
        </row>
        <row r="8553">
          <cell r="C8553" t="str">
            <v>012</v>
          </cell>
        </row>
        <row r="8554">
          <cell r="C8554" t="str">
            <v>012</v>
          </cell>
        </row>
        <row r="8555">
          <cell r="C8555" t="str">
            <v>012</v>
          </cell>
        </row>
        <row r="8556">
          <cell r="C8556" t="str">
            <v>012</v>
          </cell>
        </row>
        <row r="8557">
          <cell r="C8557" t="str">
            <v>012</v>
          </cell>
        </row>
        <row r="8558">
          <cell r="C8558" t="str">
            <v>012</v>
          </cell>
        </row>
        <row r="8559">
          <cell r="C8559" t="str">
            <v>012</v>
          </cell>
        </row>
        <row r="8560">
          <cell r="C8560" t="str">
            <v>012</v>
          </cell>
        </row>
        <row r="8561">
          <cell r="C8561" t="str">
            <v>012</v>
          </cell>
        </row>
        <row r="8562">
          <cell r="C8562" t="str">
            <v>012</v>
          </cell>
        </row>
        <row r="8563">
          <cell r="C8563" t="str">
            <v>012</v>
          </cell>
        </row>
        <row r="8564">
          <cell r="C8564" t="str">
            <v>012</v>
          </cell>
        </row>
        <row r="8565">
          <cell r="C8565" t="str">
            <v>012</v>
          </cell>
        </row>
        <row r="8566">
          <cell r="C8566" t="str">
            <v>012</v>
          </cell>
        </row>
        <row r="8567">
          <cell r="C8567" t="str">
            <v>012</v>
          </cell>
        </row>
        <row r="8568">
          <cell r="C8568" t="str">
            <v>012</v>
          </cell>
        </row>
        <row r="8569">
          <cell r="C8569" t="str">
            <v>012</v>
          </cell>
        </row>
        <row r="8570">
          <cell r="C8570" t="str">
            <v>012</v>
          </cell>
        </row>
        <row r="8571">
          <cell r="C8571" t="str">
            <v>012</v>
          </cell>
        </row>
        <row r="8572">
          <cell r="C8572" t="str">
            <v>012</v>
          </cell>
        </row>
        <row r="8573">
          <cell r="C8573" t="str">
            <v>012</v>
          </cell>
        </row>
        <row r="8574">
          <cell r="C8574" t="str">
            <v>012</v>
          </cell>
        </row>
        <row r="8575">
          <cell r="C8575" t="str">
            <v>012</v>
          </cell>
        </row>
        <row r="8576">
          <cell r="C8576" t="str">
            <v>012</v>
          </cell>
        </row>
        <row r="8577">
          <cell r="C8577" t="str">
            <v>012</v>
          </cell>
        </row>
        <row r="8578">
          <cell r="C8578" t="str">
            <v>012</v>
          </cell>
        </row>
        <row r="8579">
          <cell r="C8579" t="str">
            <v>012</v>
          </cell>
        </row>
        <row r="8580">
          <cell r="C8580" t="str">
            <v>012</v>
          </cell>
        </row>
        <row r="8581">
          <cell r="C8581" t="str">
            <v>012</v>
          </cell>
        </row>
        <row r="8582">
          <cell r="C8582" t="str">
            <v>012</v>
          </cell>
        </row>
        <row r="8583">
          <cell r="C8583" t="str">
            <v>012</v>
          </cell>
        </row>
        <row r="8584">
          <cell r="C8584" t="str">
            <v>012</v>
          </cell>
        </row>
        <row r="8585">
          <cell r="C8585" t="str">
            <v>012</v>
          </cell>
        </row>
        <row r="8586">
          <cell r="C8586" t="str">
            <v>012</v>
          </cell>
        </row>
        <row r="8587">
          <cell r="C8587" t="str">
            <v>012</v>
          </cell>
        </row>
        <row r="8588">
          <cell r="C8588" t="str">
            <v>012</v>
          </cell>
        </row>
        <row r="8589">
          <cell r="C8589" t="str">
            <v>012</v>
          </cell>
        </row>
        <row r="8590">
          <cell r="C8590" t="str">
            <v>012</v>
          </cell>
        </row>
        <row r="8591">
          <cell r="C8591" t="str">
            <v>012</v>
          </cell>
        </row>
        <row r="8592">
          <cell r="C8592" t="str">
            <v>012</v>
          </cell>
        </row>
        <row r="8593">
          <cell r="C8593" t="str">
            <v>012</v>
          </cell>
        </row>
        <row r="8594">
          <cell r="C8594" t="str">
            <v>012</v>
          </cell>
        </row>
        <row r="8595">
          <cell r="C8595" t="str">
            <v>012</v>
          </cell>
        </row>
        <row r="8596">
          <cell r="C8596" t="str">
            <v>012</v>
          </cell>
        </row>
        <row r="8597">
          <cell r="C8597" t="str">
            <v>012</v>
          </cell>
        </row>
        <row r="8598">
          <cell r="C8598" t="str">
            <v>012</v>
          </cell>
        </row>
        <row r="8599">
          <cell r="C8599" t="str">
            <v>012</v>
          </cell>
        </row>
        <row r="8600">
          <cell r="C8600" t="str">
            <v>012</v>
          </cell>
        </row>
        <row r="8601">
          <cell r="C8601" t="str">
            <v>012</v>
          </cell>
        </row>
        <row r="8602">
          <cell r="C8602" t="str">
            <v>012</v>
          </cell>
        </row>
        <row r="8603">
          <cell r="C8603" t="str">
            <v>012</v>
          </cell>
        </row>
        <row r="8604">
          <cell r="C8604" t="str">
            <v>012</v>
          </cell>
        </row>
        <row r="8605">
          <cell r="C8605" t="str">
            <v>012</v>
          </cell>
        </row>
        <row r="8606">
          <cell r="C8606" t="str">
            <v>012</v>
          </cell>
        </row>
        <row r="8607">
          <cell r="C8607" t="str">
            <v>012</v>
          </cell>
        </row>
        <row r="8608">
          <cell r="C8608" t="str">
            <v>012</v>
          </cell>
        </row>
        <row r="8609">
          <cell r="C8609" t="str">
            <v>012</v>
          </cell>
        </row>
        <row r="8610">
          <cell r="C8610" t="str">
            <v>012</v>
          </cell>
        </row>
        <row r="8611">
          <cell r="C8611" t="str">
            <v>012</v>
          </cell>
        </row>
        <row r="8612">
          <cell r="C8612" t="str">
            <v>012</v>
          </cell>
        </row>
        <row r="8613">
          <cell r="C8613" t="str">
            <v>012</v>
          </cell>
        </row>
        <row r="8614">
          <cell r="C8614" t="str">
            <v>012</v>
          </cell>
        </row>
        <row r="8615">
          <cell r="C8615" t="str">
            <v>012</v>
          </cell>
        </row>
        <row r="8616">
          <cell r="C8616" t="str">
            <v>012</v>
          </cell>
        </row>
        <row r="8617">
          <cell r="C8617" t="str">
            <v>012</v>
          </cell>
        </row>
        <row r="8618">
          <cell r="C8618" t="str">
            <v>012</v>
          </cell>
        </row>
        <row r="8619">
          <cell r="C8619" t="str">
            <v>012</v>
          </cell>
        </row>
        <row r="8620">
          <cell r="C8620" t="str">
            <v>012</v>
          </cell>
        </row>
        <row r="8621">
          <cell r="C8621" t="str">
            <v>012</v>
          </cell>
        </row>
        <row r="8622">
          <cell r="C8622" t="str">
            <v>012</v>
          </cell>
        </row>
        <row r="8623">
          <cell r="C8623" t="str">
            <v>012</v>
          </cell>
        </row>
        <row r="8624">
          <cell r="C8624" t="str">
            <v>012</v>
          </cell>
        </row>
        <row r="8625">
          <cell r="C8625" t="str">
            <v>012</v>
          </cell>
        </row>
        <row r="8626">
          <cell r="C8626" t="str">
            <v>012</v>
          </cell>
        </row>
        <row r="8627">
          <cell r="C8627" t="str">
            <v>012</v>
          </cell>
        </row>
        <row r="8628">
          <cell r="C8628" t="str">
            <v>012</v>
          </cell>
        </row>
        <row r="8629">
          <cell r="C8629" t="str">
            <v>012</v>
          </cell>
        </row>
        <row r="8630">
          <cell r="C8630" t="str">
            <v>012</v>
          </cell>
        </row>
        <row r="8631">
          <cell r="C8631" t="str">
            <v>012</v>
          </cell>
        </row>
        <row r="8632">
          <cell r="C8632" t="str">
            <v>012</v>
          </cell>
        </row>
        <row r="8633">
          <cell r="C8633" t="str">
            <v>012</v>
          </cell>
        </row>
        <row r="8634">
          <cell r="C8634" t="str">
            <v>012</v>
          </cell>
        </row>
        <row r="8635">
          <cell r="C8635" t="str">
            <v>012</v>
          </cell>
        </row>
        <row r="8636">
          <cell r="C8636" t="str">
            <v>012</v>
          </cell>
        </row>
        <row r="8637">
          <cell r="C8637" t="str">
            <v>012</v>
          </cell>
        </row>
        <row r="8638">
          <cell r="C8638" t="str">
            <v>012</v>
          </cell>
        </row>
        <row r="8639">
          <cell r="C8639" t="str">
            <v>012</v>
          </cell>
        </row>
        <row r="8640">
          <cell r="C8640" t="str">
            <v>012</v>
          </cell>
        </row>
        <row r="8641">
          <cell r="C8641" t="str">
            <v>012</v>
          </cell>
        </row>
        <row r="8642">
          <cell r="C8642">
            <v>540</v>
          </cell>
        </row>
        <row r="8643">
          <cell r="C8643">
            <v>540</v>
          </cell>
        </row>
        <row r="8644">
          <cell r="C8644">
            <v>540</v>
          </cell>
        </row>
        <row r="8645">
          <cell r="C8645">
            <v>540</v>
          </cell>
        </row>
        <row r="8646">
          <cell r="C8646">
            <v>540</v>
          </cell>
        </row>
        <row r="8647">
          <cell r="C8647">
            <v>540</v>
          </cell>
        </row>
        <row r="8648">
          <cell r="C8648">
            <v>540</v>
          </cell>
        </row>
        <row r="8649">
          <cell r="C8649">
            <v>540</v>
          </cell>
        </row>
        <row r="8650">
          <cell r="C8650">
            <v>540</v>
          </cell>
        </row>
        <row r="8651">
          <cell r="C8651">
            <v>540</v>
          </cell>
        </row>
        <row r="8652">
          <cell r="C8652">
            <v>540</v>
          </cell>
        </row>
        <row r="8653">
          <cell r="C8653">
            <v>540</v>
          </cell>
        </row>
        <row r="8654">
          <cell r="C8654">
            <v>540</v>
          </cell>
        </row>
        <row r="8655">
          <cell r="C8655">
            <v>540</v>
          </cell>
        </row>
        <row r="8656">
          <cell r="C8656">
            <v>540</v>
          </cell>
        </row>
        <row r="8657">
          <cell r="C8657">
            <v>540</v>
          </cell>
        </row>
        <row r="8658">
          <cell r="C8658">
            <v>540</v>
          </cell>
        </row>
        <row r="8659">
          <cell r="C8659">
            <v>540</v>
          </cell>
        </row>
        <row r="8660">
          <cell r="C8660">
            <v>540</v>
          </cell>
        </row>
        <row r="8661">
          <cell r="C8661">
            <v>540</v>
          </cell>
        </row>
        <row r="8662">
          <cell r="C8662">
            <v>540</v>
          </cell>
        </row>
        <row r="8663">
          <cell r="C8663">
            <v>540</v>
          </cell>
        </row>
        <row r="8664">
          <cell r="C8664">
            <v>540</v>
          </cell>
        </row>
        <row r="8665">
          <cell r="C8665">
            <v>540</v>
          </cell>
        </row>
        <row r="8666">
          <cell r="C8666">
            <v>540</v>
          </cell>
        </row>
        <row r="8667">
          <cell r="C8667">
            <v>540</v>
          </cell>
        </row>
        <row r="8668">
          <cell r="C8668">
            <v>540</v>
          </cell>
        </row>
        <row r="8669">
          <cell r="C8669">
            <v>540</v>
          </cell>
        </row>
        <row r="8670">
          <cell r="C8670">
            <v>540</v>
          </cell>
        </row>
        <row r="8671">
          <cell r="C8671">
            <v>540</v>
          </cell>
        </row>
        <row r="8672">
          <cell r="C8672">
            <v>540</v>
          </cell>
        </row>
        <row r="8673">
          <cell r="C8673">
            <v>540</v>
          </cell>
        </row>
        <row r="8674">
          <cell r="C8674">
            <v>540</v>
          </cell>
        </row>
        <row r="8675">
          <cell r="C8675">
            <v>540</v>
          </cell>
        </row>
        <row r="8676">
          <cell r="C8676">
            <v>540</v>
          </cell>
        </row>
        <row r="8677">
          <cell r="C8677">
            <v>540</v>
          </cell>
        </row>
        <row r="8678">
          <cell r="C8678">
            <v>540</v>
          </cell>
        </row>
        <row r="8679">
          <cell r="C8679">
            <v>540</v>
          </cell>
        </row>
        <row r="8680">
          <cell r="C8680">
            <v>540</v>
          </cell>
        </row>
        <row r="8681">
          <cell r="C8681">
            <v>540</v>
          </cell>
        </row>
      </sheetData>
      <sheetData sheetId="11" refreshError="1"/>
      <sheetData sheetId="12">
        <row r="2">
          <cell r="A2" t="str">
            <v>012</v>
          </cell>
          <cell r="O2">
            <v>655015</v>
          </cell>
        </row>
        <row r="3">
          <cell r="A3" t="str">
            <v>012</v>
          </cell>
          <cell r="O3">
            <v>0</v>
          </cell>
        </row>
        <row r="4">
          <cell r="A4" t="str">
            <v>012</v>
          </cell>
          <cell r="O4">
            <v>207900</v>
          </cell>
        </row>
        <row r="5">
          <cell r="A5" t="str">
            <v>012</v>
          </cell>
          <cell r="O5">
            <v>1139418</v>
          </cell>
        </row>
        <row r="6">
          <cell r="A6" t="str">
            <v>012</v>
          </cell>
          <cell r="O6">
            <v>76461</v>
          </cell>
        </row>
        <row r="7">
          <cell r="A7" t="str">
            <v>012</v>
          </cell>
          <cell r="O7">
            <v>21000</v>
          </cell>
        </row>
        <row r="8">
          <cell r="A8" t="str">
            <v>012</v>
          </cell>
          <cell r="O8">
            <v>6900</v>
          </cell>
        </row>
        <row r="9">
          <cell r="A9" t="str">
            <v>012</v>
          </cell>
          <cell r="O9">
            <v>0</v>
          </cell>
        </row>
        <row r="10">
          <cell r="A10" t="str">
            <v>012</v>
          </cell>
          <cell r="O10">
            <v>70147</v>
          </cell>
        </row>
        <row r="11">
          <cell r="A11" t="str">
            <v>012</v>
          </cell>
          <cell r="O11">
            <v>0</v>
          </cell>
        </row>
        <row r="12">
          <cell r="A12" t="str">
            <v>012</v>
          </cell>
          <cell r="O12">
            <v>0</v>
          </cell>
        </row>
        <row r="13">
          <cell r="A13" t="str">
            <v>012</v>
          </cell>
          <cell r="O13">
            <v>298856</v>
          </cell>
        </row>
        <row r="14">
          <cell r="A14" t="str">
            <v>012</v>
          </cell>
          <cell r="O14">
            <v>62856</v>
          </cell>
        </row>
        <row r="15">
          <cell r="A15" t="str">
            <v>012</v>
          </cell>
          <cell r="O15">
            <v>0</v>
          </cell>
        </row>
        <row r="16">
          <cell r="A16" t="str">
            <v>012</v>
          </cell>
          <cell r="O16">
            <v>0</v>
          </cell>
        </row>
        <row r="17">
          <cell r="A17" t="str">
            <v>012</v>
          </cell>
          <cell r="O17">
            <v>0</v>
          </cell>
        </row>
        <row r="18">
          <cell r="A18" t="str">
            <v>012</v>
          </cell>
          <cell r="O18">
            <v>0</v>
          </cell>
        </row>
        <row r="19">
          <cell r="A19" t="str">
            <v>012</v>
          </cell>
          <cell r="O19">
            <v>0</v>
          </cell>
        </row>
        <row r="20">
          <cell r="A20" t="str">
            <v>012</v>
          </cell>
          <cell r="O20">
            <v>21000</v>
          </cell>
        </row>
        <row r="21">
          <cell r="A21" t="str">
            <v>012</v>
          </cell>
          <cell r="O21">
            <v>3350</v>
          </cell>
        </row>
        <row r="22">
          <cell r="A22" t="str">
            <v>012</v>
          </cell>
          <cell r="O22">
            <v>0</v>
          </cell>
        </row>
        <row r="23">
          <cell r="A23" t="str">
            <v>012</v>
          </cell>
          <cell r="O23">
            <v>0</v>
          </cell>
        </row>
        <row r="24">
          <cell r="A24" t="str">
            <v>012</v>
          </cell>
          <cell r="O24">
            <v>0</v>
          </cell>
        </row>
        <row r="25">
          <cell r="A25" t="str">
            <v>012</v>
          </cell>
          <cell r="O25">
            <v>0</v>
          </cell>
        </row>
        <row r="26">
          <cell r="A26" t="str">
            <v>012</v>
          </cell>
          <cell r="O26">
            <v>84876</v>
          </cell>
        </row>
        <row r="27">
          <cell r="A27" t="str">
            <v>012</v>
          </cell>
          <cell r="O27">
            <v>0</v>
          </cell>
        </row>
        <row r="28">
          <cell r="A28" t="str">
            <v>012</v>
          </cell>
          <cell r="O28">
            <v>0</v>
          </cell>
        </row>
        <row r="29">
          <cell r="A29" t="str">
            <v>012</v>
          </cell>
          <cell r="O29">
            <v>0</v>
          </cell>
        </row>
        <row r="30">
          <cell r="A30" t="str">
            <v>012</v>
          </cell>
          <cell r="O30">
            <v>0</v>
          </cell>
        </row>
        <row r="31">
          <cell r="A31" t="str">
            <v>012</v>
          </cell>
          <cell r="O31">
            <v>199950</v>
          </cell>
        </row>
        <row r="32">
          <cell r="A32" t="str">
            <v>012</v>
          </cell>
          <cell r="O32">
            <v>0</v>
          </cell>
        </row>
        <row r="33">
          <cell r="A33" t="str">
            <v>012</v>
          </cell>
          <cell r="O33">
            <v>86300</v>
          </cell>
        </row>
        <row r="34">
          <cell r="A34" t="str">
            <v>012</v>
          </cell>
          <cell r="O34">
            <v>0</v>
          </cell>
        </row>
        <row r="35">
          <cell r="A35" t="str">
            <v>012</v>
          </cell>
          <cell r="O35">
            <v>0</v>
          </cell>
        </row>
        <row r="36">
          <cell r="A36" t="str">
            <v>012</v>
          </cell>
          <cell r="O36">
            <v>0</v>
          </cell>
        </row>
        <row r="37">
          <cell r="A37" t="str">
            <v>245</v>
          </cell>
          <cell r="O37">
            <v>1068538</v>
          </cell>
        </row>
        <row r="38">
          <cell r="A38" t="str">
            <v>245</v>
          </cell>
          <cell r="O38">
            <v>306</v>
          </cell>
        </row>
        <row r="39">
          <cell r="A39" t="str">
            <v>245</v>
          </cell>
          <cell r="O39">
            <v>124056</v>
          </cell>
        </row>
        <row r="40">
          <cell r="A40" t="str">
            <v>245</v>
          </cell>
          <cell r="O40">
            <v>0</v>
          </cell>
        </row>
        <row r="41">
          <cell r="A41" t="str">
            <v>245</v>
          </cell>
          <cell r="O41">
            <v>45308</v>
          </cell>
        </row>
        <row r="42">
          <cell r="A42" t="str">
            <v>245</v>
          </cell>
          <cell r="O42">
            <v>7400</v>
          </cell>
        </row>
        <row r="43">
          <cell r="A43" t="str">
            <v>245</v>
          </cell>
          <cell r="O43">
            <v>11313</v>
          </cell>
        </row>
        <row r="44">
          <cell r="A44" t="str">
            <v>245</v>
          </cell>
          <cell r="O44">
            <v>0</v>
          </cell>
        </row>
        <row r="45">
          <cell r="A45" t="str">
            <v>245</v>
          </cell>
          <cell r="O45">
            <v>3696</v>
          </cell>
        </row>
        <row r="46">
          <cell r="A46" t="str">
            <v>245</v>
          </cell>
          <cell r="O46">
            <v>0</v>
          </cell>
        </row>
        <row r="47">
          <cell r="A47" t="str">
            <v>245</v>
          </cell>
          <cell r="O47">
            <v>0</v>
          </cell>
        </row>
        <row r="48">
          <cell r="A48" t="str">
            <v>245</v>
          </cell>
          <cell r="O48">
            <v>68575</v>
          </cell>
        </row>
        <row r="49">
          <cell r="A49" t="str">
            <v>245</v>
          </cell>
          <cell r="O49">
            <v>0</v>
          </cell>
        </row>
        <row r="50">
          <cell r="A50" t="str">
            <v>245</v>
          </cell>
          <cell r="O50">
            <v>0</v>
          </cell>
        </row>
        <row r="51">
          <cell r="A51" t="str">
            <v>245</v>
          </cell>
          <cell r="O51">
            <v>0</v>
          </cell>
        </row>
        <row r="52">
          <cell r="A52" t="str">
            <v>245</v>
          </cell>
          <cell r="O52">
            <v>0</v>
          </cell>
        </row>
        <row r="53">
          <cell r="A53" t="str">
            <v>245</v>
          </cell>
          <cell r="O53">
            <v>0</v>
          </cell>
        </row>
        <row r="54">
          <cell r="A54" t="str">
            <v>245</v>
          </cell>
          <cell r="O54">
            <v>0</v>
          </cell>
        </row>
        <row r="55">
          <cell r="A55" t="str">
            <v>245</v>
          </cell>
          <cell r="O55">
            <v>24000</v>
          </cell>
        </row>
        <row r="56">
          <cell r="A56" t="str">
            <v>245</v>
          </cell>
          <cell r="O56">
            <v>14040</v>
          </cell>
        </row>
        <row r="57">
          <cell r="A57" t="str">
            <v>245</v>
          </cell>
          <cell r="O57">
            <v>0</v>
          </cell>
        </row>
        <row r="58">
          <cell r="A58" t="str">
            <v>245</v>
          </cell>
          <cell r="O58">
            <v>0</v>
          </cell>
        </row>
        <row r="59">
          <cell r="A59" t="str">
            <v>245</v>
          </cell>
          <cell r="O59">
            <v>0</v>
          </cell>
        </row>
        <row r="60">
          <cell r="A60" t="str">
            <v>245</v>
          </cell>
          <cell r="O60">
            <v>0</v>
          </cell>
        </row>
        <row r="61">
          <cell r="A61" t="str">
            <v>245</v>
          </cell>
          <cell r="O61">
            <v>61416</v>
          </cell>
        </row>
        <row r="62">
          <cell r="A62" t="str">
            <v>245</v>
          </cell>
          <cell r="O62">
            <v>0</v>
          </cell>
        </row>
        <row r="63">
          <cell r="A63" t="str">
            <v>245</v>
          </cell>
          <cell r="O63">
            <v>0</v>
          </cell>
        </row>
        <row r="64">
          <cell r="A64" t="str">
            <v>245</v>
          </cell>
          <cell r="O64">
            <v>0</v>
          </cell>
        </row>
        <row r="65">
          <cell r="A65" t="str">
            <v>245</v>
          </cell>
          <cell r="O65">
            <v>0</v>
          </cell>
        </row>
        <row r="66">
          <cell r="A66" t="str">
            <v>245</v>
          </cell>
          <cell r="O66">
            <v>152682</v>
          </cell>
        </row>
        <row r="67">
          <cell r="A67" t="str">
            <v>245</v>
          </cell>
          <cell r="O67">
            <v>45000</v>
          </cell>
        </row>
        <row r="68">
          <cell r="A68" t="str">
            <v>245</v>
          </cell>
          <cell r="O68">
            <v>0</v>
          </cell>
        </row>
        <row r="69">
          <cell r="A69" t="str">
            <v>245</v>
          </cell>
          <cell r="O69">
            <v>0</v>
          </cell>
        </row>
        <row r="70">
          <cell r="A70" t="str">
            <v>245</v>
          </cell>
          <cell r="O70">
            <v>0</v>
          </cell>
        </row>
        <row r="71">
          <cell r="A71" t="str">
            <v>245</v>
          </cell>
          <cell r="O71">
            <v>0</v>
          </cell>
        </row>
        <row r="72">
          <cell r="A72" t="str">
            <v>015</v>
          </cell>
          <cell r="O72">
            <v>1207560</v>
          </cell>
        </row>
        <row r="73">
          <cell r="A73" t="str">
            <v>015</v>
          </cell>
          <cell r="O73">
            <v>0</v>
          </cell>
        </row>
        <row r="74">
          <cell r="A74" t="str">
            <v>015</v>
          </cell>
          <cell r="O74">
            <v>193800</v>
          </cell>
        </row>
        <row r="75">
          <cell r="A75" t="str">
            <v>015</v>
          </cell>
          <cell r="O75">
            <v>0</v>
          </cell>
        </row>
        <row r="76">
          <cell r="A76" t="str">
            <v>015</v>
          </cell>
          <cell r="O76">
            <v>57400</v>
          </cell>
        </row>
        <row r="77">
          <cell r="A77" t="str">
            <v>015</v>
          </cell>
          <cell r="O77">
            <v>20000</v>
          </cell>
        </row>
        <row r="78">
          <cell r="A78" t="str">
            <v>015</v>
          </cell>
          <cell r="O78">
            <v>0</v>
          </cell>
        </row>
        <row r="79">
          <cell r="A79" t="str">
            <v>015</v>
          </cell>
          <cell r="O79">
            <v>0</v>
          </cell>
        </row>
        <row r="80">
          <cell r="A80" t="str">
            <v>015</v>
          </cell>
          <cell r="O80">
            <v>0</v>
          </cell>
        </row>
        <row r="81">
          <cell r="A81" t="str">
            <v>015</v>
          </cell>
          <cell r="O81">
            <v>0</v>
          </cell>
        </row>
        <row r="82">
          <cell r="A82" t="str">
            <v>015</v>
          </cell>
          <cell r="O82">
            <v>0</v>
          </cell>
        </row>
        <row r="83">
          <cell r="A83" t="str">
            <v>015</v>
          </cell>
          <cell r="O83">
            <v>112860</v>
          </cell>
        </row>
        <row r="84">
          <cell r="A84" t="str">
            <v>015</v>
          </cell>
          <cell r="O84">
            <v>0</v>
          </cell>
        </row>
        <row r="85">
          <cell r="A85" t="str">
            <v>015</v>
          </cell>
          <cell r="O85">
            <v>0</v>
          </cell>
        </row>
        <row r="86">
          <cell r="A86" t="str">
            <v>015</v>
          </cell>
          <cell r="O86">
            <v>0</v>
          </cell>
        </row>
        <row r="87">
          <cell r="A87" t="str">
            <v>015</v>
          </cell>
          <cell r="O87">
            <v>0</v>
          </cell>
        </row>
        <row r="88">
          <cell r="A88" t="str">
            <v>015</v>
          </cell>
          <cell r="O88">
            <v>0</v>
          </cell>
        </row>
        <row r="89">
          <cell r="A89" t="str">
            <v>015</v>
          </cell>
          <cell r="O89">
            <v>0</v>
          </cell>
        </row>
        <row r="90">
          <cell r="A90" t="str">
            <v>015</v>
          </cell>
          <cell r="O90">
            <v>24000</v>
          </cell>
        </row>
        <row r="91">
          <cell r="A91" t="str">
            <v>015</v>
          </cell>
          <cell r="O91">
            <v>11315</v>
          </cell>
        </row>
        <row r="92">
          <cell r="A92" t="str">
            <v>015</v>
          </cell>
          <cell r="O92">
            <v>12000</v>
          </cell>
        </row>
        <row r="93">
          <cell r="A93" t="str">
            <v>015</v>
          </cell>
          <cell r="O93">
            <v>0</v>
          </cell>
        </row>
        <row r="94">
          <cell r="A94" t="str">
            <v>015</v>
          </cell>
          <cell r="O94">
            <v>0</v>
          </cell>
        </row>
        <row r="95">
          <cell r="A95" t="str">
            <v>015</v>
          </cell>
          <cell r="O95">
            <v>0</v>
          </cell>
        </row>
        <row r="96">
          <cell r="A96" t="str">
            <v>015</v>
          </cell>
          <cell r="O96">
            <v>61644</v>
          </cell>
        </row>
        <row r="97">
          <cell r="A97" t="str">
            <v>015</v>
          </cell>
          <cell r="O97">
            <v>0</v>
          </cell>
        </row>
        <row r="98">
          <cell r="A98" t="str">
            <v>015</v>
          </cell>
          <cell r="O98">
            <v>0</v>
          </cell>
        </row>
        <row r="99">
          <cell r="A99" t="str">
            <v>015</v>
          </cell>
          <cell r="O99">
            <v>0</v>
          </cell>
        </row>
        <row r="100">
          <cell r="A100" t="str">
            <v>015</v>
          </cell>
          <cell r="O100">
            <v>0</v>
          </cell>
        </row>
        <row r="101">
          <cell r="A101" t="str">
            <v>015</v>
          </cell>
          <cell r="O101">
            <v>148750</v>
          </cell>
        </row>
        <row r="102">
          <cell r="A102" t="str">
            <v>015</v>
          </cell>
          <cell r="O102">
            <v>0</v>
          </cell>
        </row>
        <row r="103">
          <cell r="A103" t="str">
            <v>015</v>
          </cell>
          <cell r="O103">
            <v>96000</v>
          </cell>
        </row>
        <row r="104">
          <cell r="A104" t="str">
            <v>015</v>
          </cell>
          <cell r="O104">
            <v>0</v>
          </cell>
        </row>
        <row r="105">
          <cell r="A105" t="str">
            <v>015</v>
          </cell>
          <cell r="O105">
            <v>0</v>
          </cell>
        </row>
        <row r="106">
          <cell r="A106" t="str">
            <v>015</v>
          </cell>
          <cell r="O106">
            <v>840</v>
          </cell>
        </row>
        <row r="107">
          <cell r="A107" t="str">
            <v>212</v>
          </cell>
          <cell r="O107">
            <v>759072.6</v>
          </cell>
        </row>
        <row r="108">
          <cell r="A108" t="str">
            <v>212</v>
          </cell>
          <cell r="O108">
            <v>0</v>
          </cell>
        </row>
        <row r="109">
          <cell r="A109" t="str">
            <v>212</v>
          </cell>
          <cell r="O109">
            <v>110371.8</v>
          </cell>
        </row>
        <row r="110">
          <cell r="A110" t="str">
            <v>212</v>
          </cell>
          <cell r="O110">
            <v>0</v>
          </cell>
        </row>
        <row r="111">
          <cell r="A111" t="str">
            <v>212</v>
          </cell>
          <cell r="O111">
            <v>22150.3</v>
          </cell>
        </row>
        <row r="112">
          <cell r="A112" t="str">
            <v>212</v>
          </cell>
          <cell r="O112">
            <v>11695.2</v>
          </cell>
        </row>
        <row r="113">
          <cell r="A113" t="str">
            <v>212</v>
          </cell>
          <cell r="O113">
            <v>5507.6</v>
          </cell>
        </row>
        <row r="114">
          <cell r="A114" t="str">
            <v>212</v>
          </cell>
          <cell r="O114">
            <v>0</v>
          </cell>
        </row>
        <row r="115">
          <cell r="A115" t="str">
            <v>212</v>
          </cell>
          <cell r="O115">
            <v>1284.7</v>
          </cell>
        </row>
        <row r="116">
          <cell r="A116" t="str">
            <v>212</v>
          </cell>
          <cell r="O116">
            <v>0</v>
          </cell>
        </row>
        <row r="117">
          <cell r="A117" t="str">
            <v>212</v>
          </cell>
          <cell r="O117">
            <v>0</v>
          </cell>
        </row>
        <row r="118">
          <cell r="A118" t="str">
            <v>212</v>
          </cell>
          <cell r="O118">
            <v>481500</v>
          </cell>
        </row>
        <row r="119">
          <cell r="A119" t="str">
            <v>212</v>
          </cell>
          <cell r="O119">
            <v>0</v>
          </cell>
        </row>
        <row r="120">
          <cell r="A120" t="str">
            <v>212</v>
          </cell>
          <cell r="O120">
            <v>0</v>
          </cell>
        </row>
        <row r="121">
          <cell r="A121" t="str">
            <v>212</v>
          </cell>
          <cell r="O121">
            <v>0</v>
          </cell>
        </row>
        <row r="122">
          <cell r="A122" t="str">
            <v>212</v>
          </cell>
          <cell r="O122">
            <v>0</v>
          </cell>
        </row>
        <row r="123">
          <cell r="A123" t="str">
            <v>212</v>
          </cell>
          <cell r="O123">
            <v>0</v>
          </cell>
        </row>
        <row r="124">
          <cell r="A124" t="str">
            <v>212</v>
          </cell>
          <cell r="O124">
            <v>0</v>
          </cell>
        </row>
        <row r="125">
          <cell r="A125" t="str">
            <v>212</v>
          </cell>
          <cell r="O125">
            <v>24420</v>
          </cell>
        </row>
        <row r="126">
          <cell r="A126" t="str">
            <v>212</v>
          </cell>
          <cell r="O126">
            <v>8738.4</v>
          </cell>
        </row>
        <row r="127">
          <cell r="A127" t="str">
            <v>212</v>
          </cell>
          <cell r="O127">
            <v>17820</v>
          </cell>
        </row>
        <row r="128">
          <cell r="A128" t="str">
            <v>212</v>
          </cell>
          <cell r="O128">
            <v>0</v>
          </cell>
        </row>
        <row r="129">
          <cell r="A129" t="str">
            <v>212</v>
          </cell>
          <cell r="O129">
            <v>0</v>
          </cell>
        </row>
        <row r="130">
          <cell r="A130" t="str">
            <v>212</v>
          </cell>
          <cell r="O130">
            <v>0</v>
          </cell>
        </row>
        <row r="131">
          <cell r="A131" t="str">
            <v>212</v>
          </cell>
          <cell r="O131">
            <v>46514.6</v>
          </cell>
        </row>
        <row r="132">
          <cell r="A132" t="str">
            <v>212</v>
          </cell>
          <cell r="O132">
            <v>0</v>
          </cell>
        </row>
        <row r="133">
          <cell r="A133" t="str">
            <v>212</v>
          </cell>
          <cell r="O133">
            <v>0</v>
          </cell>
        </row>
        <row r="134">
          <cell r="A134" t="str">
            <v>212</v>
          </cell>
          <cell r="O134">
            <v>0</v>
          </cell>
        </row>
        <row r="135">
          <cell r="A135" t="str">
            <v>212</v>
          </cell>
          <cell r="O135">
            <v>0</v>
          </cell>
        </row>
        <row r="136">
          <cell r="A136" t="str">
            <v>212</v>
          </cell>
          <cell r="O136">
            <v>104963.1</v>
          </cell>
        </row>
        <row r="137">
          <cell r="A137" t="str">
            <v>212</v>
          </cell>
          <cell r="O137">
            <v>0</v>
          </cell>
        </row>
        <row r="138">
          <cell r="A138" t="str">
            <v>212</v>
          </cell>
          <cell r="O138">
            <v>0</v>
          </cell>
        </row>
        <row r="139">
          <cell r="A139" t="str">
            <v>212</v>
          </cell>
          <cell r="O139">
            <v>0</v>
          </cell>
        </row>
        <row r="140">
          <cell r="A140" t="str">
            <v>212</v>
          </cell>
          <cell r="O140">
            <v>0</v>
          </cell>
        </row>
        <row r="141">
          <cell r="A141" t="str">
            <v>212</v>
          </cell>
          <cell r="O141">
            <v>0</v>
          </cell>
        </row>
        <row r="142">
          <cell r="A142" t="str">
            <v>186</v>
          </cell>
          <cell r="O142">
            <v>0</v>
          </cell>
        </row>
        <row r="143">
          <cell r="A143" t="str">
            <v>186</v>
          </cell>
          <cell r="O143">
            <v>0</v>
          </cell>
        </row>
        <row r="144">
          <cell r="A144" t="str">
            <v>186</v>
          </cell>
          <cell r="O144">
            <v>234960</v>
          </cell>
        </row>
        <row r="145">
          <cell r="A145" t="str">
            <v>186</v>
          </cell>
          <cell r="O145">
            <v>1628611.8200000003</v>
          </cell>
        </row>
        <row r="146">
          <cell r="A146" t="str">
            <v>186</v>
          </cell>
          <cell r="O146">
            <v>94751.8</v>
          </cell>
        </row>
        <row r="147">
          <cell r="A147" t="str">
            <v>186</v>
          </cell>
          <cell r="O147">
            <v>0</v>
          </cell>
        </row>
        <row r="148">
          <cell r="A148" t="str">
            <v>186</v>
          </cell>
          <cell r="O148">
            <v>0</v>
          </cell>
        </row>
        <row r="149">
          <cell r="A149" t="str">
            <v>186</v>
          </cell>
          <cell r="O149">
            <v>62812.200000000004</v>
          </cell>
        </row>
        <row r="150">
          <cell r="A150" t="str">
            <v>186</v>
          </cell>
          <cell r="O150">
            <v>2147.2000000000003</v>
          </cell>
        </row>
        <row r="151">
          <cell r="A151" t="str">
            <v>186</v>
          </cell>
          <cell r="O151">
            <v>0</v>
          </cell>
        </row>
        <row r="152">
          <cell r="A152" t="str">
            <v>186</v>
          </cell>
          <cell r="O152">
            <v>0</v>
          </cell>
        </row>
        <row r="153">
          <cell r="A153" t="str">
            <v>186</v>
          </cell>
          <cell r="O153">
            <v>353000</v>
          </cell>
        </row>
        <row r="154">
          <cell r="A154" t="str">
            <v>186</v>
          </cell>
          <cell r="O154">
            <v>0</v>
          </cell>
        </row>
        <row r="155">
          <cell r="A155" t="str">
            <v>186</v>
          </cell>
          <cell r="O155">
            <v>0</v>
          </cell>
        </row>
        <row r="156">
          <cell r="A156" t="str">
            <v>186</v>
          </cell>
          <cell r="O156">
            <v>0</v>
          </cell>
        </row>
        <row r="157">
          <cell r="A157" t="str">
            <v>186</v>
          </cell>
          <cell r="O157">
            <v>0</v>
          </cell>
        </row>
        <row r="158">
          <cell r="A158" t="str">
            <v>186</v>
          </cell>
          <cell r="O158">
            <v>0</v>
          </cell>
        </row>
        <row r="159">
          <cell r="A159" t="str">
            <v>186</v>
          </cell>
          <cell r="O159">
            <v>0</v>
          </cell>
        </row>
        <row r="160">
          <cell r="A160" t="str">
            <v>186</v>
          </cell>
          <cell r="O160">
            <v>12000</v>
          </cell>
        </row>
        <row r="161">
          <cell r="A161" t="str">
            <v>186</v>
          </cell>
          <cell r="O161">
            <v>5330.6</v>
          </cell>
        </row>
        <row r="162">
          <cell r="A162" t="str">
            <v>186</v>
          </cell>
          <cell r="O162">
            <v>12000</v>
          </cell>
        </row>
        <row r="163">
          <cell r="A163" t="str">
            <v>186</v>
          </cell>
          <cell r="O163">
            <v>0</v>
          </cell>
        </row>
        <row r="164">
          <cell r="A164" t="str">
            <v>186</v>
          </cell>
          <cell r="O164">
            <v>0</v>
          </cell>
        </row>
        <row r="165">
          <cell r="A165" t="str">
            <v>186</v>
          </cell>
          <cell r="O165">
            <v>0</v>
          </cell>
        </row>
        <row r="166">
          <cell r="A166" t="str">
            <v>186</v>
          </cell>
          <cell r="O166">
            <v>77585.200000000012</v>
          </cell>
        </row>
        <row r="167">
          <cell r="A167" t="str">
            <v>186</v>
          </cell>
          <cell r="O167">
            <v>0</v>
          </cell>
        </row>
        <row r="168">
          <cell r="A168" t="str">
            <v>186</v>
          </cell>
          <cell r="O168">
            <v>0</v>
          </cell>
        </row>
        <row r="169">
          <cell r="A169" t="str">
            <v>186</v>
          </cell>
          <cell r="O169">
            <v>0</v>
          </cell>
        </row>
        <row r="170">
          <cell r="A170" t="str">
            <v>186</v>
          </cell>
          <cell r="O170">
            <v>0</v>
          </cell>
        </row>
        <row r="171">
          <cell r="A171" t="str">
            <v>186</v>
          </cell>
          <cell r="O171">
            <v>251728.40000000005</v>
          </cell>
        </row>
        <row r="172">
          <cell r="A172" t="str">
            <v>186</v>
          </cell>
          <cell r="O172">
            <v>0</v>
          </cell>
        </row>
        <row r="173">
          <cell r="A173" t="str">
            <v>186</v>
          </cell>
          <cell r="O173">
            <v>72000</v>
          </cell>
        </row>
        <row r="174">
          <cell r="A174" t="str">
            <v>186</v>
          </cell>
          <cell r="O174">
            <v>0</v>
          </cell>
        </row>
        <row r="175">
          <cell r="A175" t="str">
            <v>186</v>
          </cell>
          <cell r="O175">
            <v>0</v>
          </cell>
        </row>
        <row r="176">
          <cell r="A176" t="str">
            <v>186</v>
          </cell>
          <cell r="O176">
            <v>0</v>
          </cell>
        </row>
        <row r="177">
          <cell r="A177" t="str">
            <v>230</v>
          </cell>
          <cell r="O177">
            <v>1576892.2950000002</v>
          </cell>
        </row>
        <row r="178">
          <cell r="A178" t="str">
            <v>230</v>
          </cell>
          <cell r="O178">
            <v>0</v>
          </cell>
        </row>
        <row r="179">
          <cell r="A179" t="str">
            <v>230</v>
          </cell>
          <cell r="O179">
            <v>254271.59999999998</v>
          </cell>
        </row>
        <row r="180">
          <cell r="A180" t="str">
            <v>230</v>
          </cell>
          <cell r="O180">
            <v>0</v>
          </cell>
        </row>
        <row r="181">
          <cell r="A181" t="str">
            <v>230</v>
          </cell>
          <cell r="O181">
            <v>71846.06</v>
          </cell>
        </row>
        <row r="182">
          <cell r="A182" t="str">
            <v>230</v>
          </cell>
          <cell r="O182">
            <v>15950.000000000004</v>
          </cell>
        </row>
        <row r="183">
          <cell r="A183" t="str">
            <v>230</v>
          </cell>
          <cell r="O183">
            <v>18684.600000000002</v>
          </cell>
        </row>
        <row r="184">
          <cell r="A184" t="str">
            <v>230</v>
          </cell>
          <cell r="O184">
            <v>501.6</v>
          </cell>
        </row>
        <row r="185">
          <cell r="A185" t="str">
            <v>230</v>
          </cell>
          <cell r="O185">
            <v>0</v>
          </cell>
        </row>
        <row r="186">
          <cell r="A186" t="str">
            <v>230</v>
          </cell>
          <cell r="O186">
            <v>0</v>
          </cell>
        </row>
        <row r="187">
          <cell r="A187" t="str">
            <v>230</v>
          </cell>
          <cell r="O187">
            <v>0</v>
          </cell>
        </row>
        <row r="188">
          <cell r="A188" t="str">
            <v>230</v>
          </cell>
          <cell r="O188">
            <v>743600</v>
          </cell>
        </row>
        <row r="189">
          <cell r="A189" t="str">
            <v>230</v>
          </cell>
          <cell r="O189">
            <v>36231.360000000001</v>
          </cell>
        </row>
        <row r="190">
          <cell r="A190" t="str">
            <v>230</v>
          </cell>
          <cell r="O190">
            <v>0</v>
          </cell>
        </row>
        <row r="191">
          <cell r="A191" t="str">
            <v>230</v>
          </cell>
          <cell r="O191">
            <v>0</v>
          </cell>
        </row>
        <row r="192">
          <cell r="A192" t="str">
            <v>230</v>
          </cell>
          <cell r="O192">
            <v>0</v>
          </cell>
        </row>
        <row r="193">
          <cell r="A193" t="str">
            <v>230</v>
          </cell>
          <cell r="O193">
            <v>0</v>
          </cell>
        </row>
        <row r="194">
          <cell r="A194" t="str">
            <v>230</v>
          </cell>
          <cell r="O194">
            <v>0</v>
          </cell>
        </row>
        <row r="195">
          <cell r="A195" t="str">
            <v>230</v>
          </cell>
          <cell r="O195">
            <v>0</v>
          </cell>
        </row>
        <row r="196">
          <cell r="A196" t="str">
            <v>230</v>
          </cell>
          <cell r="O196">
            <v>13820.4</v>
          </cell>
        </row>
        <row r="197">
          <cell r="A197" t="str">
            <v>230</v>
          </cell>
          <cell r="O197">
            <v>220.00000000000003</v>
          </cell>
        </row>
        <row r="198">
          <cell r="A198" t="str">
            <v>230</v>
          </cell>
          <cell r="O198">
            <v>0</v>
          </cell>
        </row>
        <row r="199">
          <cell r="A199" t="str">
            <v>230</v>
          </cell>
          <cell r="O199">
            <v>0</v>
          </cell>
        </row>
        <row r="200">
          <cell r="A200" t="str">
            <v>230</v>
          </cell>
          <cell r="O200">
            <v>0</v>
          </cell>
        </row>
        <row r="201">
          <cell r="A201" t="str">
            <v>230</v>
          </cell>
          <cell r="O201">
            <v>78126.400000000009</v>
          </cell>
        </row>
        <row r="202">
          <cell r="A202" t="str">
            <v>230</v>
          </cell>
          <cell r="O202">
            <v>0</v>
          </cell>
        </row>
        <row r="203">
          <cell r="A203" t="str">
            <v>230</v>
          </cell>
          <cell r="O203">
            <v>0</v>
          </cell>
        </row>
        <row r="204">
          <cell r="A204" t="str">
            <v>230</v>
          </cell>
          <cell r="O204">
            <v>0</v>
          </cell>
        </row>
        <row r="205">
          <cell r="A205" t="str">
            <v>230</v>
          </cell>
          <cell r="O205">
            <v>0</v>
          </cell>
        </row>
        <row r="206">
          <cell r="A206" t="str">
            <v>230</v>
          </cell>
          <cell r="O206">
            <v>0</v>
          </cell>
        </row>
        <row r="207">
          <cell r="A207" t="str">
            <v>230</v>
          </cell>
          <cell r="O207">
            <v>0</v>
          </cell>
        </row>
        <row r="208">
          <cell r="A208" t="str">
            <v>230</v>
          </cell>
          <cell r="O208">
            <v>75837.751000000004</v>
          </cell>
        </row>
        <row r="209">
          <cell r="A209" t="str">
            <v>230</v>
          </cell>
          <cell r="O209">
            <v>0</v>
          </cell>
        </row>
        <row r="210">
          <cell r="A210" t="str">
            <v>230</v>
          </cell>
          <cell r="O210">
            <v>0</v>
          </cell>
        </row>
        <row r="211">
          <cell r="A211" t="str">
            <v>230</v>
          </cell>
          <cell r="O211">
            <v>0</v>
          </cell>
        </row>
        <row r="212">
          <cell r="A212" t="str">
            <v>002</v>
          </cell>
          <cell r="O212">
            <v>1073007</v>
          </cell>
        </row>
        <row r="213">
          <cell r="A213" t="str">
            <v>002</v>
          </cell>
          <cell r="O213">
            <v>402</v>
          </cell>
        </row>
        <row r="214">
          <cell r="A214" t="str">
            <v>002</v>
          </cell>
          <cell r="O214">
            <v>166516</v>
          </cell>
        </row>
        <row r="215">
          <cell r="A215" t="str">
            <v>002</v>
          </cell>
          <cell r="O215">
            <v>0</v>
          </cell>
        </row>
        <row r="216">
          <cell r="A216" t="str">
            <v>002</v>
          </cell>
          <cell r="O216">
            <v>80711</v>
          </cell>
        </row>
        <row r="217">
          <cell r="A217" t="str">
            <v>002</v>
          </cell>
          <cell r="O217">
            <v>0</v>
          </cell>
        </row>
        <row r="218">
          <cell r="A218" t="str">
            <v>002</v>
          </cell>
          <cell r="O218">
            <v>0</v>
          </cell>
        </row>
        <row r="219">
          <cell r="A219" t="str">
            <v>002</v>
          </cell>
          <cell r="O219">
            <v>0</v>
          </cell>
        </row>
        <row r="220">
          <cell r="A220" t="str">
            <v>002</v>
          </cell>
          <cell r="O220">
            <v>0</v>
          </cell>
        </row>
        <row r="221">
          <cell r="A221" t="str">
            <v>002</v>
          </cell>
          <cell r="O221">
            <v>0</v>
          </cell>
        </row>
        <row r="222">
          <cell r="A222" t="str">
            <v>002</v>
          </cell>
          <cell r="O222">
            <v>0</v>
          </cell>
        </row>
        <row r="223">
          <cell r="A223" t="str">
            <v>002</v>
          </cell>
          <cell r="O223">
            <v>1300000</v>
          </cell>
        </row>
        <row r="224">
          <cell r="A224" t="str">
            <v>002</v>
          </cell>
          <cell r="O224">
            <v>0</v>
          </cell>
        </row>
        <row r="225">
          <cell r="A225" t="str">
            <v>002</v>
          </cell>
          <cell r="O225">
            <v>0</v>
          </cell>
        </row>
        <row r="226">
          <cell r="A226" t="str">
            <v>002</v>
          </cell>
          <cell r="O226">
            <v>0</v>
          </cell>
        </row>
        <row r="227">
          <cell r="A227" t="str">
            <v>002</v>
          </cell>
          <cell r="O227">
            <v>0</v>
          </cell>
        </row>
        <row r="228">
          <cell r="A228" t="str">
            <v>002</v>
          </cell>
          <cell r="O228">
            <v>0</v>
          </cell>
        </row>
        <row r="229">
          <cell r="A229" t="str">
            <v>002</v>
          </cell>
          <cell r="O229">
            <v>0</v>
          </cell>
        </row>
        <row r="230">
          <cell r="A230" t="str">
            <v>002</v>
          </cell>
          <cell r="O230">
            <v>31250</v>
          </cell>
        </row>
        <row r="231">
          <cell r="A231" t="str">
            <v>002</v>
          </cell>
          <cell r="O231">
            <v>15911</v>
          </cell>
        </row>
        <row r="232">
          <cell r="A232" t="str">
            <v>002</v>
          </cell>
          <cell r="O232">
            <v>5000</v>
          </cell>
        </row>
        <row r="233">
          <cell r="A233" t="str">
            <v>002</v>
          </cell>
          <cell r="O233">
            <v>0</v>
          </cell>
        </row>
        <row r="234">
          <cell r="A234" t="str">
            <v>002</v>
          </cell>
          <cell r="O234">
            <v>0</v>
          </cell>
        </row>
        <row r="235">
          <cell r="A235" t="str">
            <v>002</v>
          </cell>
          <cell r="O235">
            <v>0</v>
          </cell>
        </row>
        <row r="236">
          <cell r="A236" t="str">
            <v>002</v>
          </cell>
          <cell r="O236">
            <v>56642</v>
          </cell>
        </row>
        <row r="237">
          <cell r="A237" t="str">
            <v>002</v>
          </cell>
          <cell r="O237">
            <v>0</v>
          </cell>
        </row>
        <row r="238">
          <cell r="A238" t="str">
            <v>002</v>
          </cell>
          <cell r="O238">
            <v>0</v>
          </cell>
        </row>
        <row r="239">
          <cell r="A239" t="str">
            <v>002</v>
          </cell>
          <cell r="O239">
            <v>0</v>
          </cell>
        </row>
        <row r="240">
          <cell r="A240" t="str">
            <v>002</v>
          </cell>
          <cell r="O240">
            <v>0</v>
          </cell>
        </row>
        <row r="241">
          <cell r="A241" t="str">
            <v>002</v>
          </cell>
          <cell r="O241">
            <v>144278</v>
          </cell>
        </row>
        <row r="242">
          <cell r="A242" t="str">
            <v>002</v>
          </cell>
          <cell r="O242">
            <v>0</v>
          </cell>
        </row>
        <row r="243">
          <cell r="A243" t="str">
            <v>002</v>
          </cell>
          <cell r="O243">
            <v>81560</v>
          </cell>
        </row>
        <row r="244">
          <cell r="A244" t="str">
            <v>002</v>
          </cell>
          <cell r="O244">
            <v>0</v>
          </cell>
        </row>
        <row r="245">
          <cell r="A245" t="str">
            <v>002</v>
          </cell>
          <cell r="O245">
            <v>0</v>
          </cell>
        </row>
        <row r="246">
          <cell r="A246" t="str">
            <v>002</v>
          </cell>
          <cell r="O246">
            <v>210700</v>
          </cell>
        </row>
        <row r="247">
          <cell r="A247" t="str">
            <v>166</v>
          </cell>
          <cell r="O247">
            <v>741751</v>
          </cell>
        </row>
        <row r="248">
          <cell r="A248" t="str">
            <v>166</v>
          </cell>
          <cell r="O248">
            <v>0</v>
          </cell>
        </row>
        <row r="249">
          <cell r="A249" t="str">
            <v>166</v>
          </cell>
          <cell r="O249">
            <v>11550</v>
          </cell>
        </row>
        <row r="250">
          <cell r="A250" t="str">
            <v>166</v>
          </cell>
          <cell r="O250">
            <v>0</v>
          </cell>
        </row>
        <row r="251">
          <cell r="A251" t="str">
            <v>166</v>
          </cell>
          <cell r="O251">
            <v>22761</v>
          </cell>
        </row>
        <row r="252">
          <cell r="A252" t="str">
            <v>166</v>
          </cell>
          <cell r="O252">
            <v>0</v>
          </cell>
        </row>
        <row r="253">
          <cell r="A253" t="str">
            <v>166</v>
          </cell>
          <cell r="O253">
            <v>0</v>
          </cell>
        </row>
        <row r="254">
          <cell r="A254" t="str">
            <v>166</v>
          </cell>
          <cell r="O254">
            <v>6600</v>
          </cell>
        </row>
        <row r="255">
          <cell r="A255" t="str">
            <v>166</v>
          </cell>
          <cell r="O255">
            <v>0</v>
          </cell>
        </row>
        <row r="256">
          <cell r="A256" t="str">
            <v>166</v>
          </cell>
          <cell r="O256">
            <v>0</v>
          </cell>
        </row>
        <row r="257">
          <cell r="A257" t="str">
            <v>166</v>
          </cell>
          <cell r="O257">
            <v>0</v>
          </cell>
        </row>
        <row r="258">
          <cell r="A258" t="str">
            <v>166</v>
          </cell>
          <cell r="O258">
            <v>170000</v>
          </cell>
        </row>
        <row r="259">
          <cell r="A259" t="str">
            <v>166</v>
          </cell>
          <cell r="O259">
            <v>0</v>
          </cell>
        </row>
        <row r="260">
          <cell r="A260" t="str">
            <v>166</v>
          </cell>
          <cell r="O260">
            <v>0</v>
          </cell>
        </row>
        <row r="261">
          <cell r="A261" t="str">
            <v>166</v>
          </cell>
          <cell r="O261">
            <v>0</v>
          </cell>
        </row>
        <row r="262">
          <cell r="A262" t="str">
            <v>166</v>
          </cell>
          <cell r="O262">
            <v>0</v>
          </cell>
        </row>
        <row r="263">
          <cell r="A263" t="str">
            <v>166</v>
          </cell>
          <cell r="O263">
            <v>0</v>
          </cell>
        </row>
        <row r="264">
          <cell r="A264" t="str">
            <v>166</v>
          </cell>
          <cell r="O264">
            <v>0</v>
          </cell>
        </row>
        <row r="265">
          <cell r="A265" t="str">
            <v>166</v>
          </cell>
          <cell r="O265">
            <v>12000</v>
          </cell>
        </row>
        <row r="266">
          <cell r="A266" t="str">
            <v>166</v>
          </cell>
          <cell r="O266">
            <v>17043</v>
          </cell>
        </row>
        <row r="267">
          <cell r="A267" t="str">
            <v>166</v>
          </cell>
          <cell r="O267">
            <v>9000</v>
          </cell>
        </row>
        <row r="268">
          <cell r="A268" t="str">
            <v>166</v>
          </cell>
          <cell r="O268">
            <v>0</v>
          </cell>
        </row>
        <row r="269">
          <cell r="A269" t="str">
            <v>166</v>
          </cell>
          <cell r="O269">
            <v>0</v>
          </cell>
        </row>
        <row r="270">
          <cell r="A270" t="str">
            <v>166</v>
          </cell>
          <cell r="O270">
            <v>0</v>
          </cell>
        </row>
        <row r="271">
          <cell r="A271" t="str">
            <v>166</v>
          </cell>
          <cell r="O271">
            <v>28908</v>
          </cell>
        </row>
        <row r="272">
          <cell r="A272" t="str">
            <v>166</v>
          </cell>
          <cell r="O272">
            <v>0</v>
          </cell>
        </row>
        <row r="273">
          <cell r="A273" t="str">
            <v>166</v>
          </cell>
          <cell r="O273">
            <v>0</v>
          </cell>
        </row>
        <row r="274">
          <cell r="A274" t="str">
            <v>166</v>
          </cell>
          <cell r="O274">
            <v>0</v>
          </cell>
        </row>
        <row r="275">
          <cell r="A275" t="str">
            <v>166</v>
          </cell>
          <cell r="O275">
            <v>9600</v>
          </cell>
        </row>
        <row r="276">
          <cell r="A276" t="str">
            <v>166</v>
          </cell>
          <cell r="O276">
            <v>109648</v>
          </cell>
        </row>
        <row r="277">
          <cell r="A277" t="str">
            <v>166</v>
          </cell>
          <cell r="O277">
            <v>0</v>
          </cell>
        </row>
        <row r="278">
          <cell r="A278" t="str">
            <v>166</v>
          </cell>
          <cell r="O278">
            <v>0</v>
          </cell>
        </row>
        <row r="279">
          <cell r="A279" t="str">
            <v>166</v>
          </cell>
          <cell r="O279">
            <v>0</v>
          </cell>
        </row>
        <row r="280">
          <cell r="A280" t="str">
            <v>166</v>
          </cell>
          <cell r="O280">
            <v>0</v>
          </cell>
        </row>
        <row r="281">
          <cell r="A281" t="str">
            <v>166</v>
          </cell>
          <cell r="O281">
            <v>0</v>
          </cell>
        </row>
        <row r="282">
          <cell r="A282" t="str">
            <v>267</v>
          </cell>
          <cell r="O282">
            <v>1020000</v>
          </cell>
        </row>
        <row r="283">
          <cell r="A283" t="str">
            <v>267</v>
          </cell>
          <cell r="O283">
            <v>0</v>
          </cell>
        </row>
        <row r="284">
          <cell r="A284" t="str">
            <v>267</v>
          </cell>
          <cell r="O284">
            <v>117000</v>
          </cell>
        </row>
        <row r="285">
          <cell r="A285" t="str">
            <v>267</v>
          </cell>
          <cell r="O285">
            <v>0</v>
          </cell>
        </row>
        <row r="286">
          <cell r="A286" t="str">
            <v>267</v>
          </cell>
          <cell r="O286">
            <v>60000</v>
          </cell>
        </row>
        <row r="287">
          <cell r="A287" t="str">
            <v>267</v>
          </cell>
          <cell r="O287">
            <v>0</v>
          </cell>
        </row>
        <row r="288">
          <cell r="A288" t="str">
            <v>267</v>
          </cell>
          <cell r="O288">
            <v>0</v>
          </cell>
        </row>
        <row r="289">
          <cell r="A289" t="str">
            <v>267</v>
          </cell>
          <cell r="O289">
            <v>0</v>
          </cell>
        </row>
        <row r="290">
          <cell r="A290" t="str">
            <v>267</v>
          </cell>
          <cell r="O290">
            <v>0</v>
          </cell>
        </row>
        <row r="291">
          <cell r="A291" t="str">
            <v>267</v>
          </cell>
          <cell r="O291">
            <v>0</v>
          </cell>
        </row>
        <row r="292">
          <cell r="A292" t="str">
            <v>267</v>
          </cell>
          <cell r="O292">
            <v>0</v>
          </cell>
        </row>
        <row r="293">
          <cell r="A293" t="str">
            <v>267</v>
          </cell>
          <cell r="O293">
            <v>63300</v>
          </cell>
        </row>
        <row r="294">
          <cell r="A294" t="str">
            <v>267</v>
          </cell>
          <cell r="O294">
            <v>0</v>
          </cell>
        </row>
        <row r="295">
          <cell r="A295" t="str">
            <v>267</v>
          </cell>
          <cell r="O295">
            <v>0</v>
          </cell>
        </row>
        <row r="296">
          <cell r="A296" t="str">
            <v>267</v>
          </cell>
          <cell r="O296">
            <v>0</v>
          </cell>
        </row>
        <row r="297">
          <cell r="A297" t="str">
            <v>267</v>
          </cell>
          <cell r="O297">
            <v>0</v>
          </cell>
        </row>
        <row r="298">
          <cell r="A298" t="str">
            <v>267</v>
          </cell>
          <cell r="O298">
            <v>0</v>
          </cell>
        </row>
        <row r="299">
          <cell r="A299" t="str">
            <v>267</v>
          </cell>
          <cell r="O299">
            <v>0</v>
          </cell>
        </row>
        <row r="300">
          <cell r="A300" t="str">
            <v>267</v>
          </cell>
          <cell r="O300">
            <v>16800</v>
          </cell>
        </row>
        <row r="301">
          <cell r="A301" t="str">
            <v>267</v>
          </cell>
          <cell r="O301">
            <v>2210</v>
          </cell>
        </row>
        <row r="302">
          <cell r="A302" t="str">
            <v>267</v>
          </cell>
          <cell r="O302">
            <v>8400</v>
          </cell>
        </row>
        <row r="303">
          <cell r="A303" t="str">
            <v>267</v>
          </cell>
          <cell r="O303">
            <v>0</v>
          </cell>
        </row>
        <row r="304">
          <cell r="A304" t="str">
            <v>267</v>
          </cell>
          <cell r="O304">
            <v>0</v>
          </cell>
        </row>
        <row r="305">
          <cell r="A305" t="str">
            <v>267</v>
          </cell>
          <cell r="O305">
            <v>0</v>
          </cell>
        </row>
        <row r="306">
          <cell r="A306" t="str">
            <v>267</v>
          </cell>
          <cell r="O306">
            <v>56000</v>
          </cell>
        </row>
        <row r="307">
          <cell r="A307" t="str">
            <v>267</v>
          </cell>
          <cell r="O307">
            <v>0</v>
          </cell>
        </row>
        <row r="308">
          <cell r="A308" t="str">
            <v>267</v>
          </cell>
          <cell r="O308">
            <v>0</v>
          </cell>
        </row>
        <row r="309">
          <cell r="A309" t="str">
            <v>267</v>
          </cell>
          <cell r="O309">
            <v>0</v>
          </cell>
        </row>
        <row r="310">
          <cell r="A310" t="str">
            <v>267</v>
          </cell>
          <cell r="O310">
            <v>0</v>
          </cell>
        </row>
        <row r="311">
          <cell r="A311" t="str">
            <v>267</v>
          </cell>
          <cell r="O311">
            <v>167000</v>
          </cell>
        </row>
        <row r="312">
          <cell r="A312" t="str">
            <v>267</v>
          </cell>
          <cell r="O312">
            <v>0</v>
          </cell>
        </row>
        <row r="313">
          <cell r="A313" t="str">
            <v>267</v>
          </cell>
          <cell r="O313">
            <v>0</v>
          </cell>
        </row>
        <row r="314">
          <cell r="A314" t="str">
            <v>267</v>
          </cell>
          <cell r="O314">
            <v>0</v>
          </cell>
        </row>
        <row r="315">
          <cell r="A315" t="str">
            <v>267</v>
          </cell>
          <cell r="O315">
            <v>0</v>
          </cell>
        </row>
        <row r="316">
          <cell r="A316" t="str">
            <v>267</v>
          </cell>
          <cell r="O316">
            <v>0</v>
          </cell>
        </row>
        <row r="317">
          <cell r="A317" t="str">
            <v>227</v>
          </cell>
          <cell r="O317">
            <v>1156576.7</v>
          </cell>
        </row>
        <row r="318">
          <cell r="A318" t="str">
            <v>227</v>
          </cell>
          <cell r="O318">
            <v>0</v>
          </cell>
        </row>
        <row r="319">
          <cell r="A319" t="str">
            <v>227</v>
          </cell>
          <cell r="O319">
            <v>0</v>
          </cell>
        </row>
        <row r="320">
          <cell r="A320" t="str">
            <v>227</v>
          </cell>
          <cell r="O320">
            <v>0</v>
          </cell>
        </row>
        <row r="321">
          <cell r="A321" t="str">
            <v>227</v>
          </cell>
          <cell r="O321">
            <v>45357</v>
          </cell>
        </row>
        <row r="322">
          <cell r="A322" t="str">
            <v>227</v>
          </cell>
          <cell r="O322">
            <v>12400</v>
          </cell>
        </row>
        <row r="323">
          <cell r="A323" t="str">
            <v>227</v>
          </cell>
          <cell r="O323">
            <v>5167</v>
          </cell>
        </row>
        <row r="324">
          <cell r="A324" t="str">
            <v>227</v>
          </cell>
          <cell r="O324">
            <v>152134.29999999999</v>
          </cell>
        </row>
        <row r="325">
          <cell r="A325" t="str">
            <v>227</v>
          </cell>
          <cell r="O325">
            <v>7884</v>
          </cell>
        </row>
        <row r="326">
          <cell r="A326" t="str">
            <v>227</v>
          </cell>
          <cell r="O326">
            <v>0</v>
          </cell>
        </row>
        <row r="327">
          <cell r="A327" t="str">
            <v>227</v>
          </cell>
          <cell r="O327">
            <v>0</v>
          </cell>
        </row>
        <row r="328">
          <cell r="A328" t="str">
            <v>227</v>
          </cell>
          <cell r="O328">
            <v>200450</v>
          </cell>
        </row>
        <row r="329">
          <cell r="A329" t="str">
            <v>227</v>
          </cell>
          <cell r="O329">
            <v>0</v>
          </cell>
        </row>
        <row r="330">
          <cell r="A330" t="str">
            <v>227</v>
          </cell>
          <cell r="O330">
            <v>0</v>
          </cell>
        </row>
        <row r="331">
          <cell r="A331" t="str">
            <v>227</v>
          </cell>
          <cell r="O331">
            <v>0</v>
          </cell>
        </row>
        <row r="332">
          <cell r="A332" t="str">
            <v>227</v>
          </cell>
          <cell r="O332">
            <v>0</v>
          </cell>
        </row>
        <row r="333">
          <cell r="A333" t="str">
            <v>227</v>
          </cell>
          <cell r="O333">
            <v>0</v>
          </cell>
        </row>
        <row r="334">
          <cell r="A334" t="str">
            <v>227</v>
          </cell>
          <cell r="O334">
            <v>0</v>
          </cell>
        </row>
        <row r="335">
          <cell r="A335" t="str">
            <v>227</v>
          </cell>
          <cell r="O335">
            <v>10800</v>
          </cell>
        </row>
        <row r="336">
          <cell r="A336" t="str">
            <v>227</v>
          </cell>
          <cell r="O336">
            <v>11364</v>
          </cell>
        </row>
        <row r="337">
          <cell r="A337" t="str">
            <v>227</v>
          </cell>
          <cell r="O337">
            <v>0</v>
          </cell>
        </row>
        <row r="338">
          <cell r="A338" t="str">
            <v>227</v>
          </cell>
          <cell r="O338">
            <v>0</v>
          </cell>
        </row>
        <row r="339">
          <cell r="A339" t="str">
            <v>227</v>
          </cell>
          <cell r="O339">
            <v>0</v>
          </cell>
        </row>
        <row r="340">
          <cell r="A340" t="str">
            <v>227</v>
          </cell>
          <cell r="O340">
            <v>0</v>
          </cell>
        </row>
        <row r="341">
          <cell r="A341" t="str">
            <v>227</v>
          </cell>
          <cell r="O341">
            <v>64106</v>
          </cell>
        </row>
        <row r="342">
          <cell r="A342" t="str">
            <v>227</v>
          </cell>
          <cell r="O342">
            <v>0</v>
          </cell>
        </row>
        <row r="343">
          <cell r="A343" t="str">
            <v>227</v>
          </cell>
          <cell r="O343">
            <v>0</v>
          </cell>
        </row>
        <row r="344">
          <cell r="A344" t="str">
            <v>227</v>
          </cell>
          <cell r="O344">
            <v>0</v>
          </cell>
        </row>
        <row r="345">
          <cell r="A345" t="str">
            <v>227</v>
          </cell>
          <cell r="O345">
            <v>0</v>
          </cell>
        </row>
        <row r="346">
          <cell r="A346" t="str">
            <v>227</v>
          </cell>
          <cell r="O346">
            <v>0</v>
          </cell>
        </row>
        <row r="347">
          <cell r="A347" t="str">
            <v>227</v>
          </cell>
          <cell r="O347">
            <v>0</v>
          </cell>
        </row>
        <row r="348">
          <cell r="A348" t="str">
            <v>227</v>
          </cell>
          <cell r="O348">
            <v>0</v>
          </cell>
        </row>
        <row r="349">
          <cell r="A349" t="str">
            <v>227</v>
          </cell>
          <cell r="O349">
            <v>0</v>
          </cell>
        </row>
        <row r="350">
          <cell r="A350" t="str">
            <v>227</v>
          </cell>
          <cell r="O350">
            <v>0</v>
          </cell>
        </row>
        <row r="351">
          <cell r="A351" t="str">
            <v>227</v>
          </cell>
          <cell r="O351">
            <v>0</v>
          </cell>
        </row>
        <row r="352">
          <cell r="A352" t="str">
            <v>209</v>
          </cell>
          <cell r="O352">
            <v>1649994.3075000001</v>
          </cell>
        </row>
        <row r="353">
          <cell r="A353" t="str">
            <v>209</v>
          </cell>
          <cell r="O353">
            <v>7955.85</v>
          </cell>
        </row>
        <row r="354">
          <cell r="A354" t="str">
            <v>209</v>
          </cell>
          <cell r="O354">
            <v>194347.65000000002</v>
          </cell>
        </row>
        <row r="355">
          <cell r="A355" t="str">
            <v>209</v>
          </cell>
          <cell r="O355">
            <v>0</v>
          </cell>
        </row>
        <row r="356">
          <cell r="A356" t="str">
            <v>209</v>
          </cell>
          <cell r="O356">
            <v>59548.65</v>
          </cell>
        </row>
        <row r="357">
          <cell r="A357" t="str">
            <v>209</v>
          </cell>
          <cell r="O357">
            <v>0</v>
          </cell>
        </row>
        <row r="358">
          <cell r="A358" t="str">
            <v>209</v>
          </cell>
          <cell r="O358">
            <v>0</v>
          </cell>
        </row>
        <row r="359">
          <cell r="A359" t="str">
            <v>209</v>
          </cell>
          <cell r="O359">
            <v>152246.84999999998</v>
          </cell>
        </row>
        <row r="360">
          <cell r="A360" t="str">
            <v>209</v>
          </cell>
          <cell r="O360">
            <v>0</v>
          </cell>
        </row>
        <row r="361">
          <cell r="A361" t="str">
            <v>209</v>
          </cell>
          <cell r="O361">
            <v>0</v>
          </cell>
        </row>
        <row r="362">
          <cell r="A362" t="str">
            <v>209</v>
          </cell>
          <cell r="O362">
            <v>0</v>
          </cell>
        </row>
        <row r="363">
          <cell r="A363" t="str">
            <v>209</v>
          </cell>
          <cell r="O363">
            <v>278201.00000000006</v>
          </cell>
        </row>
        <row r="364">
          <cell r="A364" t="str">
            <v>209</v>
          </cell>
          <cell r="O364">
            <v>0</v>
          </cell>
        </row>
        <row r="365">
          <cell r="A365" t="str">
            <v>209</v>
          </cell>
          <cell r="O365">
            <v>0</v>
          </cell>
        </row>
        <row r="366">
          <cell r="A366" t="str">
            <v>209</v>
          </cell>
          <cell r="O366">
            <v>0</v>
          </cell>
        </row>
        <row r="367">
          <cell r="A367" t="str">
            <v>209</v>
          </cell>
          <cell r="O367">
            <v>0</v>
          </cell>
        </row>
        <row r="368">
          <cell r="A368" t="str">
            <v>209</v>
          </cell>
          <cell r="O368">
            <v>0</v>
          </cell>
        </row>
        <row r="369">
          <cell r="A369" t="str">
            <v>209</v>
          </cell>
          <cell r="O369">
            <v>0</v>
          </cell>
        </row>
        <row r="370">
          <cell r="A370" t="str">
            <v>209</v>
          </cell>
          <cell r="O370">
            <v>13615</v>
          </cell>
        </row>
        <row r="371">
          <cell r="A371" t="str">
            <v>209</v>
          </cell>
          <cell r="O371">
            <v>22351</v>
          </cell>
        </row>
        <row r="372">
          <cell r="A372" t="str">
            <v>209</v>
          </cell>
          <cell r="O372">
            <v>5482</v>
          </cell>
        </row>
        <row r="373">
          <cell r="A373" t="str">
            <v>209</v>
          </cell>
          <cell r="O373">
            <v>0</v>
          </cell>
        </row>
        <row r="374">
          <cell r="A374" t="str">
            <v>209</v>
          </cell>
          <cell r="O374">
            <v>0</v>
          </cell>
        </row>
        <row r="375">
          <cell r="A375" t="str">
            <v>209</v>
          </cell>
          <cell r="O375">
            <v>0</v>
          </cell>
        </row>
        <row r="376">
          <cell r="A376" t="str">
            <v>209</v>
          </cell>
          <cell r="O376">
            <v>82235.999999999985</v>
          </cell>
        </row>
        <row r="377">
          <cell r="A377" t="str">
            <v>209</v>
          </cell>
          <cell r="O377">
            <v>0</v>
          </cell>
        </row>
        <row r="378">
          <cell r="A378" t="str">
            <v>209</v>
          </cell>
          <cell r="O378">
            <v>0</v>
          </cell>
        </row>
        <row r="379">
          <cell r="A379" t="str">
            <v>209</v>
          </cell>
          <cell r="O379">
            <v>0</v>
          </cell>
        </row>
        <row r="380">
          <cell r="A380" t="str">
            <v>209</v>
          </cell>
          <cell r="O380">
            <v>0</v>
          </cell>
        </row>
        <row r="381">
          <cell r="A381" t="str">
            <v>209</v>
          </cell>
          <cell r="O381">
            <v>257344.50000000003</v>
          </cell>
        </row>
        <row r="382">
          <cell r="A382" t="str">
            <v>209</v>
          </cell>
          <cell r="O382">
            <v>0</v>
          </cell>
        </row>
        <row r="383">
          <cell r="A383" t="str">
            <v>209</v>
          </cell>
          <cell r="O383">
            <v>0</v>
          </cell>
        </row>
        <row r="384">
          <cell r="A384" t="str">
            <v>209</v>
          </cell>
          <cell r="O384">
            <v>0</v>
          </cell>
        </row>
        <row r="385">
          <cell r="A385" t="str">
            <v>209</v>
          </cell>
          <cell r="O385">
            <v>0</v>
          </cell>
        </row>
        <row r="386">
          <cell r="A386" t="str">
            <v>209</v>
          </cell>
          <cell r="O386">
            <v>0</v>
          </cell>
        </row>
        <row r="387">
          <cell r="A387" t="str">
            <v>225</v>
          </cell>
          <cell r="O387">
            <v>699511</v>
          </cell>
        </row>
        <row r="388">
          <cell r="A388" t="str">
            <v>225</v>
          </cell>
          <cell r="O388">
            <v>0</v>
          </cell>
        </row>
        <row r="389">
          <cell r="A389" t="str">
            <v>225</v>
          </cell>
          <cell r="O389">
            <v>71235</v>
          </cell>
        </row>
        <row r="390">
          <cell r="A390" t="str">
            <v>225</v>
          </cell>
          <cell r="O390">
            <v>0</v>
          </cell>
        </row>
        <row r="391">
          <cell r="A391" t="str">
            <v>225</v>
          </cell>
          <cell r="O391">
            <v>45942</v>
          </cell>
        </row>
        <row r="392">
          <cell r="A392" t="str">
            <v>225</v>
          </cell>
          <cell r="O392">
            <v>0</v>
          </cell>
        </row>
        <row r="393">
          <cell r="A393" t="str">
            <v>225</v>
          </cell>
          <cell r="O393">
            <v>0</v>
          </cell>
        </row>
        <row r="394">
          <cell r="A394" t="str">
            <v>225</v>
          </cell>
          <cell r="O394">
            <v>9547</v>
          </cell>
        </row>
        <row r="395">
          <cell r="A395" t="str">
            <v>225</v>
          </cell>
          <cell r="O395">
            <v>5045</v>
          </cell>
        </row>
        <row r="396">
          <cell r="A396" t="str">
            <v>225</v>
          </cell>
          <cell r="O396">
            <v>0</v>
          </cell>
        </row>
        <row r="397">
          <cell r="A397" t="str">
            <v>225</v>
          </cell>
          <cell r="O397">
            <v>0</v>
          </cell>
        </row>
        <row r="398">
          <cell r="A398" t="str">
            <v>225</v>
          </cell>
          <cell r="O398">
            <v>1559649.5</v>
          </cell>
        </row>
        <row r="399">
          <cell r="A399" t="str">
            <v>225</v>
          </cell>
          <cell r="O399">
            <v>0</v>
          </cell>
        </row>
        <row r="400">
          <cell r="A400" t="str">
            <v>225</v>
          </cell>
          <cell r="O400">
            <v>0</v>
          </cell>
        </row>
        <row r="401">
          <cell r="A401" t="str">
            <v>225</v>
          </cell>
          <cell r="O401">
            <v>0</v>
          </cell>
        </row>
        <row r="402">
          <cell r="A402" t="str">
            <v>225</v>
          </cell>
          <cell r="O402">
            <v>0</v>
          </cell>
        </row>
        <row r="403">
          <cell r="A403" t="str">
            <v>225</v>
          </cell>
          <cell r="O403">
            <v>0</v>
          </cell>
        </row>
        <row r="404">
          <cell r="A404" t="str">
            <v>225</v>
          </cell>
          <cell r="O404">
            <v>0</v>
          </cell>
        </row>
        <row r="405">
          <cell r="A405" t="str">
            <v>225</v>
          </cell>
          <cell r="O405">
            <v>26364</v>
          </cell>
        </row>
        <row r="406">
          <cell r="A406" t="str">
            <v>225</v>
          </cell>
          <cell r="O406">
            <v>13554</v>
          </cell>
        </row>
        <row r="407">
          <cell r="A407" t="str">
            <v>225</v>
          </cell>
          <cell r="O407">
            <v>6432</v>
          </cell>
        </row>
        <row r="408">
          <cell r="A408" t="str">
            <v>225</v>
          </cell>
          <cell r="O408">
            <v>0</v>
          </cell>
        </row>
        <row r="409">
          <cell r="A409" t="str">
            <v>225</v>
          </cell>
          <cell r="O409">
            <v>0</v>
          </cell>
        </row>
        <row r="410">
          <cell r="A410" t="str">
            <v>225</v>
          </cell>
          <cell r="O410">
            <v>0</v>
          </cell>
        </row>
        <row r="411">
          <cell r="A411" t="str">
            <v>225</v>
          </cell>
          <cell r="O411">
            <v>38980</v>
          </cell>
        </row>
        <row r="412">
          <cell r="A412" t="str">
            <v>225</v>
          </cell>
          <cell r="O412">
            <v>0</v>
          </cell>
        </row>
        <row r="413">
          <cell r="A413" t="str">
            <v>225</v>
          </cell>
          <cell r="O413">
            <v>0</v>
          </cell>
        </row>
        <row r="414">
          <cell r="A414" t="str">
            <v>225</v>
          </cell>
          <cell r="O414">
            <v>0</v>
          </cell>
        </row>
        <row r="415">
          <cell r="A415" t="str">
            <v>225</v>
          </cell>
          <cell r="O415">
            <v>0</v>
          </cell>
        </row>
        <row r="416">
          <cell r="A416" t="str">
            <v>225</v>
          </cell>
          <cell r="O416">
            <v>103995</v>
          </cell>
        </row>
        <row r="417">
          <cell r="A417" t="str">
            <v>225</v>
          </cell>
          <cell r="O417">
            <v>0</v>
          </cell>
        </row>
        <row r="418">
          <cell r="A418" t="str">
            <v>225</v>
          </cell>
          <cell r="O418">
            <v>0</v>
          </cell>
        </row>
        <row r="419">
          <cell r="A419" t="str">
            <v>225</v>
          </cell>
          <cell r="O419">
            <v>0</v>
          </cell>
        </row>
        <row r="420">
          <cell r="A420" t="str">
            <v>225</v>
          </cell>
          <cell r="O420">
            <v>0</v>
          </cell>
        </row>
        <row r="421">
          <cell r="A421" t="str">
            <v>225</v>
          </cell>
          <cell r="O421">
            <v>0</v>
          </cell>
        </row>
        <row r="422">
          <cell r="A422" t="str">
            <v>226</v>
          </cell>
          <cell r="O422">
            <v>1069400</v>
          </cell>
        </row>
        <row r="423">
          <cell r="A423" t="str">
            <v>226</v>
          </cell>
          <cell r="O423">
            <v>0</v>
          </cell>
        </row>
        <row r="424">
          <cell r="A424" t="str">
            <v>226</v>
          </cell>
          <cell r="O424">
            <v>249800</v>
          </cell>
        </row>
        <row r="425">
          <cell r="A425" t="str">
            <v>226</v>
          </cell>
          <cell r="O425">
            <v>0</v>
          </cell>
        </row>
        <row r="426">
          <cell r="A426" t="str">
            <v>226</v>
          </cell>
          <cell r="O426">
            <v>50000</v>
          </cell>
        </row>
        <row r="427">
          <cell r="A427" t="str">
            <v>226</v>
          </cell>
          <cell r="O427">
            <v>7000</v>
          </cell>
        </row>
        <row r="428">
          <cell r="A428" t="str">
            <v>226</v>
          </cell>
          <cell r="O428">
            <v>9000</v>
          </cell>
        </row>
        <row r="429">
          <cell r="A429" t="str">
            <v>226</v>
          </cell>
          <cell r="O429">
            <v>0</v>
          </cell>
        </row>
        <row r="430">
          <cell r="A430" t="str">
            <v>226</v>
          </cell>
          <cell r="O430">
            <v>0</v>
          </cell>
        </row>
        <row r="431">
          <cell r="A431" t="str">
            <v>226</v>
          </cell>
          <cell r="O431">
            <v>0</v>
          </cell>
        </row>
        <row r="432">
          <cell r="A432" t="str">
            <v>226</v>
          </cell>
          <cell r="O432">
            <v>0</v>
          </cell>
        </row>
        <row r="433">
          <cell r="A433" t="str">
            <v>226</v>
          </cell>
          <cell r="O433">
            <v>168800</v>
          </cell>
        </row>
        <row r="434">
          <cell r="A434" t="str">
            <v>226</v>
          </cell>
          <cell r="O434">
            <v>0</v>
          </cell>
        </row>
        <row r="435">
          <cell r="A435" t="str">
            <v>226</v>
          </cell>
          <cell r="O435">
            <v>0</v>
          </cell>
        </row>
        <row r="436">
          <cell r="A436" t="str">
            <v>226</v>
          </cell>
          <cell r="O436">
            <v>0</v>
          </cell>
        </row>
        <row r="437">
          <cell r="A437" t="str">
            <v>226</v>
          </cell>
          <cell r="O437">
            <v>0</v>
          </cell>
        </row>
        <row r="438">
          <cell r="A438" t="str">
            <v>226</v>
          </cell>
          <cell r="O438">
            <v>0</v>
          </cell>
        </row>
        <row r="439">
          <cell r="A439" t="str">
            <v>226</v>
          </cell>
          <cell r="O439">
            <v>0</v>
          </cell>
        </row>
        <row r="440">
          <cell r="A440" t="str">
            <v>226</v>
          </cell>
          <cell r="O440">
            <v>18000</v>
          </cell>
        </row>
        <row r="441">
          <cell r="A441" t="str">
            <v>226</v>
          </cell>
          <cell r="O441">
            <v>8900</v>
          </cell>
        </row>
        <row r="442">
          <cell r="A442" t="str">
            <v>226</v>
          </cell>
          <cell r="O442">
            <v>6000</v>
          </cell>
        </row>
        <row r="443">
          <cell r="A443" t="str">
            <v>226</v>
          </cell>
          <cell r="O443">
            <v>0</v>
          </cell>
        </row>
        <row r="444">
          <cell r="A444" t="str">
            <v>226</v>
          </cell>
          <cell r="O444">
            <v>0</v>
          </cell>
        </row>
        <row r="445">
          <cell r="A445" t="str">
            <v>226</v>
          </cell>
          <cell r="O445">
            <v>0</v>
          </cell>
        </row>
        <row r="446">
          <cell r="A446" t="str">
            <v>226</v>
          </cell>
          <cell r="O446">
            <v>55000</v>
          </cell>
        </row>
        <row r="447">
          <cell r="A447" t="str">
            <v>226</v>
          </cell>
          <cell r="O447">
            <v>0</v>
          </cell>
        </row>
        <row r="448">
          <cell r="A448" t="str">
            <v>226</v>
          </cell>
          <cell r="O448">
            <v>0</v>
          </cell>
        </row>
        <row r="449">
          <cell r="A449" t="str">
            <v>226</v>
          </cell>
          <cell r="O449">
            <v>0</v>
          </cell>
        </row>
        <row r="450">
          <cell r="A450" t="str">
            <v>226</v>
          </cell>
          <cell r="O450">
            <v>0</v>
          </cell>
        </row>
        <row r="451">
          <cell r="A451" t="str">
            <v>226</v>
          </cell>
          <cell r="O451">
            <v>163000</v>
          </cell>
        </row>
        <row r="452">
          <cell r="A452" t="str">
            <v>226</v>
          </cell>
          <cell r="O452">
            <v>0</v>
          </cell>
        </row>
        <row r="453">
          <cell r="A453" t="str">
            <v>226</v>
          </cell>
          <cell r="O453">
            <v>0</v>
          </cell>
        </row>
        <row r="454">
          <cell r="A454" t="str">
            <v>226</v>
          </cell>
          <cell r="O454">
            <v>0</v>
          </cell>
        </row>
        <row r="455">
          <cell r="A455" t="str">
            <v>226</v>
          </cell>
          <cell r="O455">
            <v>0</v>
          </cell>
        </row>
        <row r="456">
          <cell r="A456" t="str">
            <v>226</v>
          </cell>
          <cell r="O456">
            <v>0</v>
          </cell>
        </row>
        <row r="457">
          <cell r="A457" t="str">
            <v>196</v>
          </cell>
          <cell r="O457">
            <v>958178</v>
          </cell>
        </row>
        <row r="458">
          <cell r="A458" t="str">
            <v>196</v>
          </cell>
          <cell r="O458">
            <v>0</v>
          </cell>
        </row>
        <row r="459">
          <cell r="A459" t="str">
            <v>196</v>
          </cell>
          <cell r="O459">
            <v>102985</v>
          </cell>
        </row>
        <row r="460">
          <cell r="A460" t="str">
            <v>196</v>
          </cell>
          <cell r="O460">
            <v>0</v>
          </cell>
        </row>
        <row r="461">
          <cell r="A461" t="str">
            <v>196</v>
          </cell>
          <cell r="O461">
            <v>48058</v>
          </cell>
        </row>
        <row r="462">
          <cell r="A462" t="str">
            <v>196</v>
          </cell>
          <cell r="O462">
            <v>0</v>
          </cell>
        </row>
        <row r="463">
          <cell r="A463" t="str">
            <v>196</v>
          </cell>
          <cell r="O463">
            <v>0</v>
          </cell>
        </row>
        <row r="464">
          <cell r="A464" t="str">
            <v>196</v>
          </cell>
          <cell r="O464">
            <v>17955</v>
          </cell>
        </row>
        <row r="465">
          <cell r="A465" t="str">
            <v>196</v>
          </cell>
          <cell r="O465">
            <v>0</v>
          </cell>
        </row>
        <row r="466">
          <cell r="A466" t="str">
            <v>196</v>
          </cell>
          <cell r="O466">
            <v>0</v>
          </cell>
        </row>
        <row r="467">
          <cell r="A467" t="str">
            <v>196</v>
          </cell>
          <cell r="O467">
            <v>0</v>
          </cell>
        </row>
        <row r="468">
          <cell r="A468" t="str">
            <v>196</v>
          </cell>
          <cell r="O468">
            <v>396000</v>
          </cell>
        </row>
        <row r="469">
          <cell r="A469" t="str">
            <v>196</v>
          </cell>
          <cell r="O469">
            <v>0</v>
          </cell>
        </row>
        <row r="470">
          <cell r="A470" t="str">
            <v>196</v>
          </cell>
          <cell r="O470">
            <v>0</v>
          </cell>
        </row>
        <row r="471">
          <cell r="A471" t="str">
            <v>196</v>
          </cell>
          <cell r="O471">
            <v>0</v>
          </cell>
        </row>
        <row r="472">
          <cell r="A472" t="str">
            <v>196</v>
          </cell>
          <cell r="O472">
            <v>0</v>
          </cell>
        </row>
        <row r="473">
          <cell r="A473" t="str">
            <v>196</v>
          </cell>
          <cell r="O473">
            <v>0</v>
          </cell>
        </row>
        <row r="474">
          <cell r="A474" t="str">
            <v>196</v>
          </cell>
          <cell r="O474">
            <v>18000</v>
          </cell>
        </row>
        <row r="475">
          <cell r="A475" t="str">
            <v>196</v>
          </cell>
          <cell r="O475">
            <v>24000</v>
          </cell>
        </row>
        <row r="476">
          <cell r="A476" t="str">
            <v>196</v>
          </cell>
          <cell r="O476">
            <v>12000</v>
          </cell>
        </row>
        <row r="477">
          <cell r="A477" t="str">
            <v>196</v>
          </cell>
          <cell r="O477">
            <v>12000</v>
          </cell>
        </row>
        <row r="478">
          <cell r="A478" t="str">
            <v>196</v>
          </cell>
          <cell r="O478">
            <v>0</v>
          </cell>
        </row>
        <row r="479">
          <cell r="A479" t="str">
            <v>196</v>
          </cell>
          <cell r="O479">
            <v>0</v>
          </cell>
        </row>
        <row r="480">
          <cell r="A480" t="str">
            <v>196</v>
          </cell>
          <cell r="O480">
            <v>0</v>
          </cell>
        </row>
        <row r="481">
          <cell r="A481" t="str">
            <v>196</v>
          </cell>
          <cell r="O481">
            <v>54604</v>
          </cell>
        </row>
        <row r="482">
          <cell r="A482" t="str">
            <v>196</v>
          </cell>
          <cell r="O482">
            <v>0</v>
          </cell>
        </row>
        <row r="483">
          <cell r="A483" t="str">
            <v>196</v>
          </cell>
          <cell r="O483">
            <v>0</v>
          </cell>
        </row>
        <row r="484">
          <cell r="A484" t="str">
            <v>196</v>
          </cell>
          <cell r="O484">
            <v>0</v>
          </cell>
        </row>
        <row r="485">
          <cell r="A485" t="str">
            <v>196</v>
          </cell>
          <cell r="O485">
            <v>0</v>
          </cell>
        </row>
        <row r="486">
          <cell r="A486" t="str">
            <v>196</v>
          </cell>
          <cell r="O486">
            <v>147332</v>
          </cell>
        </row>
        <row r="487">
          <cell r="A487" t="str">
            <v>196</v>
          </cell>
          <cell r="O487">
            <v>0</v>
          </cell>
        </row>
        <row r="488">
          <cell r="A488" t="str">
            <v>196</v>
          </cell>
          <cell r="O488">
            <v>0</v>
          </cell>
        </row>
        <row r="489">
          <cell r="A489" t="str">
            <v>196</v>
          </cell>
          <cell r="O489">
            <v>0</v>
          </cell>
        </row>
        <row r="490">
          <cell r="A490" t="str">
            <v>196</v>
          </cell>
          <cell r="O490">
            <v>0</v>
          </cell>
        </row>
        <row r="491">
          <cell r="A491" t="str">
            <v>196</v>
          </cell>
          <cell r="O491">
            <v>0</v>
          </cell>
        </row>
        <row r="492">
          <cell r="A492" t="str">
            <v>003</v>
          </cell>
          <cell r="O492">
            <v>324039</v>
          </cell>
        </row>
        <row r="493">
          <cell r="A493" t="str">
            <v>003</v>
          </cell>
          <cell r="O493">
            <v>0</v>
          </cell>
        </row>
        <row r="494">
          <cell r="A494" t="str">
            <v>003</v>
          </cell>
          <cell r="O494">
            <v>197585</v>
          </cell>
        </row>
        <row r="495">
          <cell r="A495" t="str">
            <v>003</v>
          </cell>
          <cell r="O495">
            <v>679705</v>
          </cell>
        </row>
        <row r="496">
          <cell r="A496" t="str">
            <v>003</v>
          </cell>
          <cell r="O496">
            <v>68783</v>
          </cell>
        </row>
        <row r="497">
          <cell r="A497" t="str">
            <v>003</v>
          </cell>
          <cell r="O497">
            <v>32960</v>
          </cell>
        </row>
        <row r="498">
          <cell r="A498" t="str">
            <v>003</v>
          </cell>
          <cell r="O498">
            <v>300</v>
          </cell>
        </row>
        <row r="499">
          <cell r="A499" t="str">
            <v>003</v>
          </cell>
          <cell r="O499">
            <v>18654</v>
          </cell>
        </row>
        <row r="500">
          <cell r="A500" t="str">
            <v>003</v>
          </cell>
          <cell r="O500">
            <v>0</v>
          </cell>
        </row>
        <row r="501">
          <cell r="A501" t="str">
            <v>003</v>
          </cell>
          <cell r="O501">
            <v>0</v>
          </cell>
        </row>
        <row r="502">
          <cell r="A502" t="str">
            <v>003</v>
          </cell>
          <cell r="O502">
            <v>0</v>
          </cell>
        </row>
        <row r="503">
          <cell r="A503" t="str">
            <v>003</v>
          </cell>
          <cell r="O503">
            <v>422696</v>
          </cell>
        </row>
        <row r="504">
          <cell r="A504" t="str">
            <v>003</v>
          </cell>
          <cell r="O504">
            <v>211361</v>
          </cell>
        </row>
        <row r="505">
          <cell r="A505" t="str">
            <v>003</v>
          </cell>
          <cell r="O505">
            <v>0</v>
          </cell>
        </row>
        <row r="506">
          <cell r="A506" t="str">
            <v>003</v>
          </cell>
          <cell r="O506">
            <v>0</v>
          </cell>
        </row>
        <row r="507">
          <cell r="A507" t="str">
            <v>003</v>
          </cell>
          <cell r="O507">
            <v>0</v>
          </cell>
        </row>
        <row r="508">
          <cell r="A508" t="str">
            <v>003</v>
          </cell>
          <cell r="O508">
            <v>0</v>
          </cell>
        </row>
        <row r="509">
          <cell r="A509" t="str">
            <v>003</v>
          </cell>
          <cell r="O509">
            <v>0</v>
          </cell>
        </row>
        <row r="510">
          <cell r="A510" t="str">
            <v>003</v>
          </cell>
          <cell r="O510">
            <v>20400</v>
          </cell>
        </row>
        <row r="511">
          <cell r="A511" t="str">
            <v>003</v>
          </cell>
          <cell r="O511">
            <v>12095</v>
          </cell>
        </row>
        <row r="512">
          <cell r="A512" t="str">
            <v>003</v>
          </cell>
          <cell r="O512">
            <v>0</v>
          </cell>
        </row>
        <row r="513">
          <cell r="A513" t="str">
            <v>003</v>
          </cell>
          <cell r="O513">
            <v>0</v>
          </cell>
        </row>
        <row r="514">
          <cell r="A514" t="str">
            <v>003</v>
          </cell>
          <cell r="O514">
            <v>0</v>
          </cell>
        </row>
        <row r="515">
          <cell r="A515" t="str">
            <v>003</v>
          </cell>
          <cell r="O515">
            <v>0</v>
          </cell>
        </row>
        <row r="516">
          <cell r="A516" t="str">
            <v>003</v>
          </cell>
          <cell r="O516">
            <v>56088</v>
          </cell>
        </row>
        <row r="517">
          <cell r="A517" t="str">
            <v>003</v>
          </cell>
          <cell r="O517">
            <v>0</v>
          </cell>
        </row>
        <row r="518">
          <cell r="A518" t="str">
            <v>003</v>
          </cell>
          <cell r="O518">
            <v>0</v>
          </cell>
        </row>
        <row r="519">
          <cell r="A519" t="str">
            <v>003</v>
          </cell>
          <cell r="O519">
            <v>0</v>
          </cell>
        </row>
        <row r="520">
          <cell r="A520" t="str">
            <v>003</v>
          </cell>
          <cell r="O520">
            <v>0</v>
          </cell>
        </row>
        <row r="521">
          <cell r="A521" t="str">
            <v>003</v>
          </cell>
          <cell r="O521">
            <v>171319</v>
          </cell>
        </row>
        <row r="522">
          <cell r="A522" t="str">
            <v>003</v>
          </cell>
          <cell r="O522">
            <v>0</v>
          </cell>
        </row>
        <row r="523">
          <cell r="A523" t="str">
            <v>003</v>
          </cell>
          <cell r="O523">
            <v>0</v>
          </cell>
        </row>
        <row r="524">
          <cell r="A524" t="str">
            <v>003</v>
          </cell>
          <cell r="O524">
            <v>0</v>
          </cell>
        </row>
        <row r="525">
          <cell r="A525" t="str">
            <v>003</v>
          </cell>
          <cell r="O525">
            <v>0</v>
          </cell>
        </row>
        <row r="526">
          <cell r="A526" t="str">
            <v>003</v>
          </cell>
          <cell r="O526">
            <v>0</v>
          </cell>
        </row>
        <row r="527">
          <cell r="A527" t="str">
            <v>211</v>
          </cell>
          <cell r="O527">
            <v>1332870</v>
          </cell>
        </row>
        <row r="528">
          <cell r="A528" t="str">
            <v>211</v>
          </cell>
          <cell r="O528">
            <v>192</v>
          </cell>
        </row>
        <row r="529">
          <cell r="A529" t="str">
            <v>211</v>
          </cell>
          <cell r="O529">
            <v>255750</v>
          </cell>
        </row>
        <row r="530">
          <cell r="A530" t="str">
            <v>211</v>
          </cell>
          <cell r="O530">
            <v>0</v>
          </cell>
        </row>
        <row r="531">
          <cell r="A531" t="str">
            <v>211</v>
          </cell>
          <cell r="O531">
            <v>80600</v>
          </cell>
        </row>
        <row r="532">
          <cell r="A532" t="str">
            <v>211</v>
          </cell>
          <cell r="O532">
            <v>0</v>
          </cell>
        </row>
        <row r="533">
          <cell r="A533" t="str">
            <v>211</v>
          </cell>
          <cell r="O533">
            <v>0</v>
          </cell>
        </row>
        <row r="534">
          <cell r="A534" t="str">
            <v>211</v>
          </cell>
          <cell r="O534">
            <v>0</v>
          </cell>
        </row>
        <row r="535">
          <cell r="A535" t="str">
            <v>211</v>
          </cell>
          <cell r="O535">
            <v>0</v>
          </cell>
        </row>
        <row r="536">
          <cell r="A536" t="str">
            <v>211</v>
          </cell>
          <cell r="O536">
            <v>0</v>
          </cell>
        </row>
        <row r="537">
          <cell r="A537" t="str">
            <v>211</v>
          </cell>
          <cell r="O537">
            <v>0</v>
          </cell>
        </row>
        <row r="538">
          <cell r="A538" t="str">
            <v>211</v>
          </cell>
          <cell r="O538">
            <v>495850</v>
          </cell>
        </row>
        <row r="539">
          <cell r="A539" t="str">
            <v>211</v>
          </cell>
          <cell r="O539">
            <v>0</v>
          </cell>
        </row>
        <row r="540">
          <cell r="A540" t="str">
            <v>211</v>
          </cell>
          <cell r="O540">
            <v>0</v>
          </cell>
        </row>
        <row r="541">
          <cell r="A541" t="str">
            <v>211</v>
          </cell>
          <cell r="O541">
            <v>0</v>
          </cell>
        </row>
        <row r="542">
          <cell r="A542" t="str">
            <v>211</v>
          </cell>
          <cell r="O542">
            <v>0</v>
          </cell>
        </row>
        <row r="543">
          <cell r="A543" t="str">
            <v>211</v>
          </cell>
          <cell r="O543">
            <v>0</v>
          </cell>
        </row>
        <row r="544">
          <cell r="A544" t="str">
            <v>211</v>
          </cell>
          <cell r="O544">
            <v>0</v>
          </cell>
        </row>
        <row r="545">
          <cell r="A545" t="str">
            <v>211</v>
          </cell>
          <cell r="O545">
            <v>21600</v>
          </cell>
        </row>
        <row r="546">
          <cell r="A546" t="str">
            <v>211</v>
          </cell>
          <cell r="O546">
            <v>18900</v>
          </cell>
        </row>
        <row r="547">
          <cell r="A547" t="str">
            <v>211</v>
          </cell>
          <cell r="O547">
            <v>7800</v>
          </cell>
        </row>
        <row r="548">
          <cell r="A548" t="str">
            <v>211</v>
          </cell>
          <cell r="O548">
            <v>0</v>
          </cell>
        </row>
        <row r="549">
          <cell r="A549" t="str">
            <v>211</v>
          </cell>
          <cell r="O549">
            <v>0</v>
          </cell>
        </row>
        <row r="550">
          <cell r="A550" t="str">
            <v>211</v>
          </cell>
          <cell r="O550">
            <v>0</v>
          </cell>
        </row>
        <row r="551">
          <cell r="A551" t="str">
            <v>211</v>
          </cell>
          <cell r="O551">
            <v>76200</v>
          </cell>
        </row>
        <row r="552">
          <cell r="A552" t="str">
            <v>211</v>
          </cell>
          <cell r="O552">
            <v>0</v>
          </cell>
        </row>
        <row r="553">
          <cell r="A553" t="str">
            <v>211</v>
          </cell>
          <cell r="O553">
            <v>0</v>
          </cell>
        </row>
        <row r="554">
          <cell r="A554" t="str">
            <v>211</v>
          </cell>
          <cell r="O554">
            <v>0</v>
          </cell>
        </row>
        <row r="555">
          <cell r="A555" t="str">
            <v>211</v>
          </cell>
          <cell r="O555">
            <v>0</v>
          </cell>
        </row>
        <row r="556">
          <cell r="A556" t="str">
            <v>211</v>
          </cell>
          <cell r="O556">
            <v>206400</v>
          </cell>
        </row>
        <row r="557">
          <cell r="A557" t="str">
            <v>211</v>
          </cell>
          <cell r="O557">
            <v>0</v>
          </cell>
        </row>
        <row r="558">
          <cell r="A558" t="str">
            <v>211</v>
          </cell>
          <cell r="O558">
            <v>0</v>
          </cell>
        </row>
        <row r="559">
          <cell r="A559" t="str">
            <v>211</v>
          </cell>
          <cell r="O559">
            <v>0</v>
          </cell>
        </row>
        <row r="560">
          <cell r="A560" t="str">
            <v>211</v>
          </cell>
          <cell r="O560">
            <v>0</v>
          </cell>
        </row>
        <row r="561">
          <cell r="A561" t="str">
            <v>211</v>
          </cell>
          <cell r="O561">
            <v>0</v>
          </cell>
        </row>
        <row r="562">
          <cell r="A562" t="str">
            <v>210</v>
          </cell>
          <cell r="O562">
            <v>1302649.4000000001</v>
          </cell>
        </row>
        <row r="563">
          <cell r="A563" t="str">
            <v>210</v>
          </cell>
          <cell r="O563">
            <v>7003</v>
          </cell>
        </row>
        <row r="564">
          <cell r="A564" t="str">
            <v>210</v>
          </cell>
          <cell r="O564">
            <v>200120</v>
          </cell>
        </row>
        <row r="565">
          <cell r="A565" t="str">
            <v>210</v>
          </cell>
          <cell r="O565">
            <v>0</v>
          </cell>
        </row>
        <row r="566">
          <cell r="A566" t="str">
            <v>210</v>
          </cell>
          <cell r="O566">
            <v>136183</v>
          </cell>
        </row>
        <row r="567">
          <cell r="A567" t="str">
            <v>210</v>
          </cell>
          <cell r="O567">
            <v>0</v>
          </cell>
        </row>
        <row r="568">
          <cell r="A568" t="str">
            <v>210</v>
          </cell>
          <cell r="O568">
            <v>0</v>
          </cell>
        </row>
        <row r="569">
          <cell r="A569" t="str">
            <v>210</v>
          </cell>
          <cell r="O569">
            <v>0</v>
          </cell>
        </row>
        <row r="570">
          <cell r="A570" t="str">
            <v>210</v>
          </cell>
          <cell r="O570">
            <v>0</v>
          </cell>
        </row>
        <row r="571">
          <cell r="A571" t="str">
            <v>210</v>
          </cell>
          <cell r="O571">
            <v>0</v>
          </cell>
        </row>
        <row r="572">
          <cell r="A572" t="str">
            <v>210</v>
          </cell>
          <cell r="O572">
            <v>0</v>
          </cell>
        </row>
        <row r="573">
          <cell r="A573" t="str">
            <v>210</v>
          </cell>
          <cell r="O573">
            <v>855000</v>
          </cell>
        </row>
        <row r="574">
          <cell r="A574" t="str">
            <v>210</v>
          </cell>
          <cell r="O574">
            <v>0</v>
          </cell>
        </row>
        <row r="575">
          <cell r="A575" t="str">
            <v>210</v>
          </cell>
          <cell r="O575">
            <v>0</v>
          </cell>
        </row>
        <row r="576">
          <cell r="A576" t="str">
            <v>210</v>
          </cell>
          <cell r="O576">
            <v>0</v>
          </cell>
        </row>
        <row r="577">
          <cell r="A577" t="str">
            <v>210</v>
          </cell>
          <cell r="O577">
            <v>0</v>
          </cell>
        </row>
        <row r="578">
          <cell r="A578" t="str">
            <v>210</v>
          </cell>
          <cell r="O578">
            <v>0</v>
          </cell>
        </row>
        <row r="579">
          <cell r="A579" t="str">
            <v>210</v>
          </cell>
          <cell r="O579">
            <v>0</v>
          </cell>
        </row>
        <row r="580">
          <cell r="A580" t="str">
            <v>210</v>
          </cell>
          <cell r="O580">
            <v>18000</v>
          </cell>
        </row>
        <row r="581">
          <cell r="A581" t="str">
            <v>210</v>
          </cell>
          <cell r="O581">
            <v>18135</v>
          </cell>
        </row>
        <row r="582">
          <cell r="A582" t="str">
            <v>210</v>
          </cell>
          <cell r="O582">
            <v>0</v>
          </cell>
        </row>
        <row r="583">
          <cell r="A583" t="str">
            <v>210</v>
          </cell>
          <cell r="O583">
            <v>0</v>
          </cell>
        </row>
        <row r="584">
          <cell r="A584" t="str">
            <v>210</v>
          </cell>
          <cell r="O584">
            <v>0</v>
          </cell>
        </row>
        <row r="585">
          <cell r="A585" t="str">
            <v>210</v>
          </cell>
          <cell r="O585">
            <v>0</v>
          </cell>
        </row>
        <row r="586">
          <cell r="A586" t="str">
            <v>210</v>
          </cell>
          <cell r="O586">
            <v>0</v>
          </cell>
        </row>
        <row r="587">
          <cell r="A587" t="str">
            <v>210</v>
          </cell>
          <cell r="O587">
            <v>0</v>
          </cell>
        </row>
        <row r="588">
          <cell r="A588" t="str">
            <v>210</v>
          </cell>
          <cell r="O588">
            <v>0</v>
          </cell>
        </row>
        <row r="589">
          <cell r="A589" t="str">
            <v>210</v>
          </cell>
          <cell r="O589">
            <v>0</v>
          </cell>
        </row>
        <row r="590">
          <cell r="A590" t="str">
            <v>210</v>
          </cell>
          <cell r="O590">
            <v>2208</v>
          </cell>
        </row>
        <row r="591">
          <cell r="A591" t="str">
            <v>210</v>
          </cell>
          <cell r="O591">
            <v>182286</v>
          </cell>
        </row>
        <row r="592">
          <cell r="A592" t="str">
            <v>210</v>
          </cell>
          <cell r="O592">
            <v>0</v>
          </cell>
        </row>
        <row r="593">
          <cell r="A593" t="str">
            <v>210</v>
          </cell>
          <cell r="O593">
            <v>104893</v>
          </cell>
        </row>
        <row r="594">
          <cell r="A594" t="str">
            <v>210</v>
          </cell>
          <cell r="O594">
            <v>0</v>
          </cell>
        </row>
        <row r="595">
          <cell r="A595" t="str">
            <v>210</v>
          </cell>
          <cell r="O595">
            <v>1608</v>
          </cell>
        </row>
        <row r="596">
          <cell r="A596" t="str">
            <v>210</v>
          </cell>
          <cell r="O596">
            <v>159759</v>
          </cell>
        </row>
        <row r="597">
          <cell r="A597" t="str">
            <v>224</v>
          </cell>
          <cell r="O597">
            <v>0</v>
          </cell>
        </row>
        <row r="598">
          <cell r="A598" t="str">
            <v>224</v>
          </cell>
          <cell r="O598">
            <v>360</v>
          </cell>
        </row>
        <row r="599">
          <cell r="A599" t="str">
            <v>224</v>
          </cell>
          <cell r="O599">
            <v>175550</v>
          </cell>
        </row>
        <row r="600">
          <cell r="A600" t="str">
            <v>224</v>
          </cell>
          <cell r="O600">
            <v>1416531</v>
          </cell>
        </row>
        <row r="601">
          <cell r="A601" t="str">
            <v>224</v>
          </cell>
          <cell r="O601">
            <v>63400</v>
          </cell>
        </row>
        <row r="602">
          <cell r="A602" t="str">
            <v>224</v>
          </cell>
          <cell r="O602">
            <v>21200</v>
          </cell>
        </row>
        <row r="603">
          <cell r="A603" t="str">
            <v>224</v>
          </cell>
          <cell r="O603">
            <v>15000</v>
          </cell>
        </row>
        <row r="604">
          <cell r="A604" t="str">
            <v>224</v>
          </cell>
          <cell r="O604">
            <v>0</v>
          </cell>
        </row>
        <row r="605">
          <cell r="A605" t="str">
            <v>224</v>
          </cell>
          <cell r="O605">
            <v>7900</v>
          </cell>
        </row>
        <row r="606">
          <cell r="A606" t="str">
            <v>224</v>
          </cell>
          <cell r="O606">
            <v>0</v>
          </cell>
        </row>
        <row r="607">
          <cell r="A607" t="str">
            <v>224</v>
          </cell>
          <cell r="O607">
            <v>0</v>
          </cell>
        </row>
        <row r="608">
          <cell r="A608" t="str">
            <v>224</v>
          </cell>
          <cell r="O608">
            <v>588800</v>
          </cell>
        </row>
        <row r="609">
          <cell r="A609" t="str">
            <v>224</v>
          </cell>
          <cell r="O609">
            <v>0</v>
          </cell>
        </row>
        <row r="610">
          <cell r="A610" t="str">
            <v>224</v>
          </cell>
          <cell r="O610">
            <v>0</v>
          </cell>
        </row>
        <row r="611">
          <cell r="A611" t="str">
            <v>224</v>
          </cell>
          <cell r="O611">
            <v>0</v>
          </cell>
        </row>
        <row r="612">
          <cell r="A612" t="str">
            <v>224</v>
          </cell>
          <cell r="O612">
            <v>0</v>
          </cell>
        </row>
        <row r="613">
          <cell r="A613" t="str">
            <v>224</v>
          </cell>
          <cell r="O613">
            <v>0</v>
          </cell>
        </row>
        <row r="614">
          <cell r="A614" t="str">
            <v>224</v>
          </cell>
          <cell r="O614">
            <v>0</v>
          </cell>
        </row>
        <row r="615">
          <cell r="A615" t="str">
            <v>224</v>
          </cell>
          <cell r="O615">
            <v>21600</v>
          </cell>
        </row>
        <row r="616">
          <cell r="A616" t="str">
            <v>224</v>
          </cell>
          <cell r="O616">
            <v>9655</v>
          </cell>
        </row>
        <row r="617">
          <cell r="A617" t="str">
            <v>224</v>
          </cell>
          <cell r="O617">
            <v>15000</v>
          </cell>
        </row>
        <row r="618">
          <cell r="A618" t="str">
            <v>224</v>
          </cell>
          <cell r="O618">
            <v>0</v>
          </cell>
        </row>
        <row r="619">
          <cell r="A619" t="str">
            <v>224</v>
          </cell>
          <cell r="O619">
            <v>0</v>
          </cell>
        </row>
        <row r="620">
          <cell r="A620" t="str">
            <v>224</v>
          </cell>
          <cell r="O620">
            <v>0</v>
          </cell>
        </row>
        <row r="621">
          <cell r="A621" t="str">
            <v>224</v>
          </cell>
          <cell r="O621">
            <v>80300</v>
          </cell>
        </row>
        <row r="622">
          <cell r="A622" t="str">
            <v>224</v>
          </cell>
          <cell r="O622">
            <v>0</v>
          </cell>
        </row>
        <row r="623">
          <cell r="A623" t="str">
            <v>224</v>
          </cell>
          <cell r="O623">
            <v>0</v>
          </cell>
        </row>
        <row r="624">
          <cell r="A624" t="str">
            <v>224</v>
          </cell>
          <cell r="O624">
            <v>0</v>
          </cell>
        </row>
        <row r="625">
          <cell r="A625" t="str">
            <v>224</v>
          </cell>
          <cell r="O625">
            <v>1599</v>
          </cell>
        </row>
        <row r="626">
          <cell r="A626" t="str">
            <v>224</v>
          </cell>
          <cell r="O626">
            <v>215968</v>
          </cell>
        </row>
        <row r="627">
          <cell r="A627" t="str">
            <v>224</v>
          </cell>
          <cell r="O627">
            <v>0</v>
          </cell>
        </row>
        <row r="628">
          <cell r="A628" t="str">
            <v>224</v>
          </cell>
          <cell r="O628">
            <v>0</v>
          </cell>
        </row>
        <row r="629">
          <cell r="A629" t="str">
            <v>224</v>
          </cell>
          <cell r="O629">
            <v>0</v>
          </cell>
        </row>
        <row r="630">
          <cell r="A630" t="str">
            <v>224</v>
          </cell>
          <cell r="O630">
            <v>13200</v>
          </cell>
        </row>
        <row r="631">
          <cell r="A631" t="str">
            <v>224</v>
          </cell>
          <cell r="O631">
            <v>0</v>
          </cell>
        </row>
        <row r="632">
          <cell r="A632" t="str">
            <v>195</v>
          </cell>
          <cell r="O632">
            <v>1080258</v>
          </cell>
        </row>
        <row r="633">
          <cell r="A633" t="str">
            <v>195</v>
          </cell>
          <cell r="O633">
            <v>0</v>
          </cell>
        </row>
        <row r="634">
          <cell r="A634" t="str">
            <v>195</v>
          </cell>
          <cell r="O634">
            <v>154970</v>
          </cell>
        </row>
        <row r="635">
          <cell r="A635" t="str">
            <v>195</v>
          </cell>
          <cell r="O635">
            <v>0</v>
          </cell>
        </row>
        <row r="636">
          <cell r="A636" t="str">
            <v>195</v>
          </cell>
          <cell r="O636">
            <v>98517</v>
          </cell>
        </row>
        <row r="637">
          <cell r="A637" t="str">
            <v>195</v>
          </cell>
          <cell r="O637">
            <v>0</v>
          </cell>
        </row>
        <row r="638">
          <cell r="A638" t="str">
            <v>195</v>
          </cell>
          <cell r="O638">
            <v>0</v>
          </cell>
        </row>
        <row r="639">
          <cell r="A639" t="str">
            <v>195</v>
          </cell>
          <cell r="O639">
            <v>0</v>
          </cell>
        </row>
        <row r="640">
          <cell r="A640" t="str">
            <v>195</v>
          </cell>
          <cell r="O640">
            <v>0</v>
          </cell>
        </row>
        <row r="641">
          <cell r="A641" t="str">
            <v>195</v>
          </cell>
          <cell r="O641">
            <v>0</v>
          </cell>
        </row>
        <row r="642">
          <cell r="A642" t="str">
            <v>195</v>
          </cell>
          <cell r="O642">
            <v>0</v>
          </cell>
        </row>
        <row r="643">
          <cell r="A643" t="str">
            <v>195</v>
          </cell>
          <cell r="O643">
            <v>98115</v>
          </cell>
        </row>
        <row r="644">
          <cell r="A644" t="str">
            <v>195</v>
          </cell>
          <cell r="O644">
            <v>9000</v>
          </cell>
        </row>
        <row r="645">
          <cell r="A645" t="str">
            <v>195</v>
          </cell>
          <cell r="O645">
            <v>0</v>
          </cell>
        </row>
        <row r="646">
          <cell r="A646" t="str">
            <v>195</v>
          </cell>
          <cell r="O646">
            <v>0</v>
          </cell>
        </row>
        <row r="647">
          <cell r="A647" t="str">
            <v>195</v>
          </cell>
          <cell r="O647">
            <v>0</v>
          </cell>
        </row>
        <row r="648">
          <cell r="A648" t="str">
            <v>195</v>
          </cell>
          <cell r="O648">
            <v>0</v>
          </cell>
        </row>
        <row r="649">
          <cell r="A649" t="str">
            <v>195</v>
          </cell>
          <cell r="O649">
            <v>0</v>
          </cell>
        </row>
        <row r="650">
          <cell r="A650" t="str">
            <v>195</v>
          </cell>
          <cell r="O650">
            <v>3600</v>
          </cell>
        </row>
        <row r="651">
          <cell r="A651" t="str">
            <v>195</v>
          </cell>
          <cell r="O651">
            <v>390</v>
          </cell>
        </row>
        <row r="652">
          <cell r="A652" t="str">
            <v>195</v>
          </cell>
          <cell r="O652">
            <v>2400</v>
          </cell>
        </row>
        <row r="653">
          <cell r="A653" t="str">
            <v>195</v>
          </cell>
          <cell r="O653">
            <v>0</v>
          </cell>
        </row>
        <row r="654">
          <cell r="A654" t="str">
            <v>195</v>
          </cell>
          <cell r="O654">
            <v>0</v>
          </cell>
        </row>
        <row r="655">
          <cell r="A655" t="str">
            <v>195</v>
          </cell>
          <cell r="O655">
            <v>0</v>
          </cell>
        </row>
        <row r="656">
          <cell r="A656" t="str">
            <v>195</v>
          </cell>
          <cell r="O656">
            <v>61424</v>
          </cell>
        </row>
        <row r="657">
          <cell r="A657" t="str">
            <v>195</v>
          </cell>
          <cell r="O657">
            <v>0</v>
          </cell>
        </row>
        <row r="658">
          <cell r="A658" t="str">
            <v>195</v>
          </cell>
          <cell r="O658">
            <v>0</v>
          </cell>
        </row>
        <row r="659">
          <cell r="A659" t="str">
            <v>195</v>
          </cell>
          <cell r="O659">
            <v>0</v>
          </cell>
        </row>
        <row r="660">
          <cell r="A660" t="str">
            <v>195</v>
          </cell>
          <cell r="O660">
            <v>0</v>
          </cell>
        </row>
        <row r="661">
          <cell r="A661" t="str">
            <v>195</v>
          </cell>
          <cell r="O661">
            <v>0</v>
          </cell>
        </row>
        <row r="662">
          <cell r="A662" t="str">
            <v>195</v>
          </cell>
          <cell r="O662">
            <v>0</v>
          </cell>
        </row>
        <row r="663">
          <cell r="A663" t="str">
            <v>195</v>
          </cell>
          <cell r="O663">
            <v>1234567.8</v>
          </cell>
        </row>
        <row r="664">
          <cell r="A664" t="str">
            <v>195</v>
          </cell>
          <cell r="O664">
            <v>0</v>
          </cell>
        </row>
        <row r="665">
          <cell r="A665" t="str">
            <v>195</v>
          </cell>
          <cell r="O665">
            <v>0</v>
          </cell>
        </row>
        <row r="666">
          <cell r="A666" t="str">
            <v>195</v>
          </cell>
          <cell r="O666">
            <v>0</v>
          </cell>
        </row>
        <row r="667">
          <cell r="A667" t="str">
            <v>189</v>
          </cell>
          <cell r="O667">
            <v>1540507</v>
          </cell>
        </row>
        <row r="668">
          <cell r="A668" t="str">
            <v>189</v>
          </cell>
          <cell r="O668">
            <v>173</v>
          </cell>
        </row>
        <row r="669">
          <cell r="A669" t="str">
            <v>189</v>
          </cell>
          <cell r="O669">
            <v>200592</v>
          </cell>
        </row>
        <row r="670">
          <cell r="A670" t="str">
            <v>189</v>
          </cell>
          <cell r="O670">
            <v>0</v>
          </cell>
        </row>
        <row r="671">
          <cell r="A671" t="str">
            <v>189</v>
          </cell>
          <cell r="O671">
            <v>31708</v>
          </cell>
        </row>
        <row r="672">
          <cell r="A672" t="str">
            <v>189</v>
          </cell>
          <cell r="O672">
            <v>13000</v>
          </cell>
        </row>
        <row r="673">
          <cell r="A673" t="str">
            <v>189</v>
          </cell>
          <cell r="O673">
            <v>0</v>
          </cell>
        </row>
        <row r="674">
          <cell r="A674" t="str">
            <v>189</v>
          </cell>
          <cell r="O674">
            <v>15287</v>
          </cell>
        </row>
        <row r="675">
          <cell r="A675" t="str">
            <v>189</v>
          </cell>
          <cell r="O675">
            <v>0</v>
          </cell>
        </row>
        <row r="676">
          <cell r="A676" t="str">
            <v>189</v>
          </cell>
          <cell r="O676">
            <v>0</v>
          </cell>
        </row>
        <row r="677">
          <cell r="A677" t="str">
            <v>189</v>
          </cell>
          <cell r="O677">
            <v>0</v>
          </cell>
        </row>
        <row r="678">
          <cell r="A678" t="str">
            <v>189</v>
          </cell>
          <cell r="O678">
            <v>1630000</v>
          </cell>
        </row>
        <row r="679">
          <cell r="A679" t="str">
            <v>189</v>
          </cell>
          <cell r="O679">
            <v>300000</v>
          </cell>
        </row>
        <row r="680">
          <cell r="A680" t="str">
            <v>189</v>
          </cell>
          <cell r="O680">
            <v>0</v>
          </cell>
        </row>
        <row r="681">
          <cell r="A681" t="str">
            <v>189</v>
          </cell>
          <cell r="O681">
            <v>0</v>
          </cell>
        </row>
        <row r="682">
          <cell r="A682" t="str">
            <v>189</v>
          </cell>
          <cell r="O682">
            <v>0</v>
          </cell>
        </row>
        <row r="683">
          <cell r="A683" t="str">
            <v>189</v>
          </cell>
          <cell r="O683">
            <v>0</v>
          </cell>
        </row>
        <row r="684">
          <cell r="A684" t="str">
            <v>189</v>
          </cell>
          <cell r="O684">
            <v>0</v>
          </cell>
        </row>
        <row r="685">
          <cell r="A685" t="str">
            <v>189</v>
          </cell>
          <cell r="O685">
            <v>12000</v>
          </cell>
        </row>
        <row r="686">
          <cell r="A686" t="str">
            <v>189</v>
          </cell>
          <cell r="O686">
            <v>17704</v>
          </cell>
        </row>
        <row r="687">
          <cell r="A687" t="str">
            <v>189</v>
          </cell>
          <cell r="O687">
            <v>4800</v>
          </cell>
        </row>
        <row r="688">
          <cell r="A688" t="str">
            <v>189</v>
          </cell>
          <cell r="O688">
            <v>0</v>
          </cell>
        </row>
        <row r="689">
          <cell r="A689" t="str">
            <v>189</v>
          </cell>
          <cell r="O689">
            <v>0</v>
          </cell>
        </row>
        <row r="690">
          <cell r="A690" t="str">
            <v>189</v>
          </cell>
          <cell r="O690">
            <v>0</v>
          </cell>
        </row>
        <row r="691">
          <cell r="A691" t="str">
            <v>189</v>
          </cell>
          <cell r="O691">
            <v>81268</v>
          </cell>
        </row>
        <row r="692">
          <cell r="A692" t="str">
            <v>189</v>
          </cell>
          <cell r="O692">
            <v>0</v>
          </cell>
        </row>
        <row r="693">
          <cell r="A693" t="str">
            <v>189</v>
          </cell>
          <cell r="O693">
            <v>0</v>
          </cell>
        </row>
        <row r="694">
          <cell r="A694" t="str">
            <v>189</v>
          </cell>
          <cell r="O694">
            <v>0</v>
          </cell>
        </row>
        <row r="695">
          <cell r="A695" t="str">
            <v>189</v>
          </cell>
          <cell r="O695">
            <v>0</v>
          </cell>
        </row>
        <row r="696">
          <cell r="A696" t="str">
            <v>189</v>
          </cell>
          <cell r="O696">
            <v>249067</v>
          </cell>
        </row>
        <row r="697">
          <cell r="A697" t="str">
            <v>189</v>
          </cell>
          <cell r="O697">
            <v>0</v>
          </cell>
        </row>
        <row r="698">
          <cell r="A698" t="str">
            <v>189</v>
          </cell>
          <cell r="O698">
            <v>0</v>
          </cell>
        </row>
        <row r="699">
          <cell r="A699" t="str">
            <v>189</v>
          </cell>
          <cell r="O699">
            <v>0</v>
          </cell>
        </row>
        <row r="700">
          <cell r="A700" t="str">
            <v>189</v>
          </cell>
          <cell r="O700">
            <v>0</v>
          </cell>
        </row>
        <row r="701">
          <cell r="A701" t="str">
            <v>189</v>
          </cell>
          <cell r="O701">
            <v>0</v>
          </cell>
        </row>
        <row r="702">
          <cell r="A702" t="str">
            <v>209</v>
          </cell>
          <cell r="O702">
            <v>1649994.3075000001</v>
          </cell>
        </row>
        <row r="703">
          <cell r="A703" t="str">
            <v>209</v>
          </cell>
          <cell r="O703">
            <v>7955.85</v>
          </cell>
        </row>
        <row r="704">
          <cell r="A704" t="str">
            <v>209</v>
          </cell>
          <cell r="O704">
            <v>194347.65000000002</v>
          </cell>
        </row>
        <row r="705">
          <cell r="A705" t="str">
            <v>209</v>
          </cell>
          <cell r="O705">
            <v>0</v>
          </cell>
        </row>
        <row r="706">
          <cell r="A706" t="str">
            <v>209</v>
          </cell>
          <cell r="O706">
            <v>59548.65</v>
          </cell>
        </row>
        <row r="707">
          <cell r="A707" t="str">
            <v>209</v>
          </cell>
          <cell r="O707">
            <v>0</v>
          </cell>
        </row>
        <row r="708">
          <cell r="A708" t="str">
            <v>209</v>
          </cell>
          <cell r="O708">
            <v>0</v>
          </cell>
        </row>
        <row r="709">
          <cell r="A709" t="str">
            <v>209</v>
          </cell>
          <cell r="O709">
            <v>152246.84999999998</v>
          </cell>
        </row>
        <row r="710">
          <cell r="A710" t="str">
            <v>209</v>
          </cell>
          <cell r="O710">
            <v>0</v>
          </cell>
        </row>
        <row r="711">
          <cell r="A711" t="str">
            <v>209</v>
          </cell>
          <cell r="O711">
            <v>0</v>
          </cell>
        </row>
        <row r="712">
          <cell r="A712" t="str">
            <v>209</v>
          </cell>
          <cell r="O712">
            <v>0</v>
          </cell>
        </row>
        <row r="713">
          <cell r="A713" t="str">
            <v>209</v>
          </cell>
          <cell r="O713">
            <v>278201.00000000006</v>
          </cell>
        </row>
        <row r="714">
          <cell r="A714" t="str">
            <v>209</v>
          </cell>
          <cell r="O714">
            <v>0</v>
          </cell>
        </row>
        <row r="715">
          <cell r="A715" t="str">
            <v>209</v>
          </cell>
          <cell r="O715">
            <v>0</v>
          </cell>
        </row>
        <row r="716">
          <cell r="A716" t="str">
            <v>209</v>
          </cell>
          <cell r="O716">
            <v>0</v>
          </cell>
        </row>
        <row r="717">
          <cell r="A717" t="str">
            <v>209</v>
          </cell>
          <cell r="O717">
            <v>0</v>
          </cell>
        </row>
        <row r="718">
          <cell r="A718" t="str">
            <v>209</v>
          </cell>
          <cell r="O718">
            <v>0</v>
          </cell>
        </row>
        <row r="719">
          <cell r="A719" t="str">
            <v>209</v>
          </cell>
          <cell r="O719">
            <v>0</v>
          </cell>
        </row>
        <row r="720">
          <cell r="A720" t="str">
            <v>209</v>
          </cell>
          <cell r="O720">
            <v>13615</v>
          </cell>
        </row>
        <row r="721">
          <cell r="A721" t="str">
            <v>209</v>
          </cell>
          <cell r="O721">
            <v>22351</v>
          </cell>
        </row>
        <row r="722">
          <cell r="A722" t="str">
            <v>209</v>
          </cell>
          <cell r="O722">
            <v>5482</v>
          </cell>
        </row>
        <row r="723">
          <cell r="A723" t="str">
            <v>209</v>
          </cell>
          <cell r="O723">
            <v>0</v>
          </cell>
        </row>
        <row r="724">
          <cell r="A724" t="str">
            <v>209</v>
          </cell>
          <cell r="O724">
            <v>0</v>
          </cell>
        </row>
        <row r="725">
          <cell r="A725" t="str">
            <v>209</v>
          </cell>
          <cell r="O725">
            <v>0</v>
          </cell>
        </row>
        <row r="726">
          <cell r="A726" t="str">
            <v>209</v>
          </cell>
          <cell r="O726">
            <v>82235.999999999985</v>
          </cell>
        </row>
        <row r="727">
          <cell r="A727" t="str">
            <v>209</v>
          </cell>
          <cell r="O727">
            <v>0</v>
          </cell>
        </row>
        <row r="728">
          <cell r="A728" t="str">
            <v>209</v>
          </cell>
          <cell r="O728">
            <v>0</v>
          </cell>
        </row>
        <row r="729">
          <cell r="A729" t="str">
            <v>209</v>
          </cell>
          <cell r="O729">
            <v>0</v>
          </cell>
        </row>
        <row r="730">
          <cell r="A730" t="str">
            <v>209</v>
          </cell>
          <cell r="O730">
            <v>0</v>
          </cell>
        </row>
        <row r="731">
          <cell r="A731" t="str">
            <v>209</v>
          </cell>
          <cell r="O731">
            <v>257344.50000000003</v>
          </cell>
        </row>
        <row r="732">
          <cell r="A732" t="str">
            <v>209</v>
          </cell>
          <cell r="O732">
            <v>0</v>
          </cell>
        </row>
        <row r="733">
          <cell r="A733" t="str">
            <v>209</v>
          </cell>
          <cell r="O733">
            <v>0</v>
          </cell>
        </row>
        <row r="734">
          <cell r="A734" t="str">
            <v>209</v>
          </cell>
          <cell r="O734">
            <v>0</v>
          </cell>
        </row>
        <row r="735">
          <cell r="A735" t="str">
            <v>209</v>
          </cell>
          <cell r="O735">
            <v>0</v>
          </cell>
        </row>
        <row r="736">
          <cell r="A736" t="str">
            <v>209</v>
          </cell>
          <cell r="O736">
            <v>0</v>
          </cell>
        </row>
        <row r="737">
          <cell r="A737" t="str">
            <v>161</v>
          </cell>
          <cell r="O737">
            <v>1072390</v>
          </cell>
        </row>
        <row r="738">
          <cell r="A738" t="str">
            <v>161</v>
          </cell>
          <cell r="O738">
            <v>0</v>
          </cell>
        </row>
        <row r="739">
          <cell r="A739" t="str">
            <v>161</v>
          </cell>
          <cell r="O739">
            <v>0</v>
          </cell>
        </row>
        <row r="740">
          <cell r="A740" t="str">
            <v>161</v>
          </cell>
          <cell r="O740">
            <v>0</v>
          </cell>
        </row>
        <row r="741">
          <cell r="A741" t="str">
            <v>161</v>
          </cell>
          <cell r="O741">
            <v>0</v>
          </cell>
        </row>
        <row r="742">
          <cell r="A742" t="str">
            <v>161</v>
          </cell>
          <cell r="O742">
            <v>0</v>
          </cell>
        </row>
        <row r="743">
          <cell r="A743" t="str">
            <v>161</v>
          </cell>
          <cell r="O743">
            <v>12000</v>
          </cell>
        </row>
        <row r="744">
          <cell r="A744" t="str">
            <v>161</v>
          </cell>
          <cell r="O744">
            <v>599225</v>
          </cell>
        </row>
        <row r="745">
          <cell r="A745" t="str">
            <v>161</v>
          </cell>
          <cell r="O745">
            <v>0</v>
          </cell>
        </row>
        <row r="746">
          <cell r="A746" t="str">
            <v>161</v>
          </cell>
          <cell r="O746">
            <v>0</v>
          </cell>
        </row>
        <row r="747">
          <cell r="A747" t="str">
            <v>161</v>
          </cell>
          <cell r="O747">
            <v>0</v>
          </cell>
        </row>
        <row r="748">
          <cell r="A748" t="str">
            <v>161</v>
          </cell>
          <cell r="O748">
            <v>473000</v>
          </cell>
        </row>
        <row r="749">
          <cell r="A749" t="str">
            <v>161</v>
          </cell>
          <cell r="O749">
            <v>0</v>
          </cell>
        </row>
        <row r="750">
          <cell r="A750" t="str">
            <v>161</v>
          </cell>
          <cell r="O750">
            <v>0</v>
          </cell>
        </row>
        <row r="751">
          <cell r="A751" t="str">
            <v>161</v>
          </cell>
          <cell r="O751">
            <v>0</v>
          </cell>
        </row>
        <row r="752">
          <cell r="A752" t="str">
            <v>161</v>
          </cell>
          <cell r="O752">
            <v>0</v>
          </cell>
        </row>
        <row r="753">
          <cell r="A753" t="str">
            <v>161</v>
          </cell>
          <cell r="O753">
            <v>0</v>
          </cell>
        </row>
        <row r="754">
          <cell r="A754" t="str">
            <v>161</v>
          </cell>
          <cell r="O754">
            <v>0</v>
          </cell>
        </row>
        <row r="755">
          <cell r="A755" t="str">
            <v>161</v>
          </cell>
          <cell r="O755">
            <v>30000</v>
          </cell>
        </row>
        <row r="756">
          <cell r="A756" t="str">
            <v>161</v>
          </cell>
          <cell r="O756">
            <v>5000</v>
          </cell>
        </row>
        <row r="757">
          <cell r="A757" t="str">
            <v>161</v>
          </cell>
          <cell r="O757">
            <v>0</v>
          </cell>
        </row>
        <row r="758">
          <cell r="A758" t="str">
            <v>161</v>
          </cell>
          <cell r="O758">
            <v>0</v>
          </cell>
        </row>
        <row r="759">
          <cell r="A759" t="str">
            <v>161</v>
          </cell>
          <cell r="O759">
            <v>0</v>
          </cell>
        </row>
        <row r="760">
          <cell r="A760" t="str">
            <v>161</v>
          </cell>
          <cell r="O760">
            <v>0</v>
          </cell>
        </row>
        <row r="761">
          <cell r="A761" t="str">
            <v>161</v>
          </cell>
          <cell r="O761">
            <v>102432</v>
          </cell>
        </row>
        <row r="762">
          <cell r="A762" t="str">
            <v>161</v>
          </cell>
          <cell r="O762">
            <v>0</v>
          </cell>
        </row>
        <row r="763">
          <cell r="A763" t="str">
            <v>161</v>
          </cell>
          <cell r="O763">
            <v>0</v>
          </cell>
        </row>
        <row r="764">
          <cell r="A764" t="str">
            <v>161</v>
          </cell>
          <cell r="O764">
            <v>0</v>
          </cell>
        </row>
        <row r="765">
          <cell r="A765" t="str">
            <v>161</v>
          </cell>
          <cell r="O765">
            <v>0</v>
          </cell>
        </row>
        <row r="766">
          <cell r="A766" t="str">
            <v>161</v>
          </cell>
          <cell r="O766">
            <v>134458</v>
          </cell>
        </row>
        <row r="767">
          <cell r="A767" t="str">
            <v>161</v>
          </cell>
          <cell r="O767">
            <v>168</v>
          </cell>
        </row>
        <row r="768">
          <cell r="A768" t="str">
            <v>161</v>
          </cell>
          <cell r="O768">
            <v>0</v>
          </cell>
        </row>
        <row r="769">
          <cell r="A769" t="str">
            <v>161</v>
          </cell>
          <cell r="O769">
            <v>0</v>
          </cell>
        </row>
        <row r="770">
          <cell r="A770" t="str">
            <v>161</v>
          </cell>
          <cell r="O770">
            <v>0</v>
          </cell>
        </row>
        <row r="771">
          <cell r="A771" t="str">
            <v>161</v>
          </cell>
          <cell r="O771">
            <v>72</v>
          </cell>
        </row>
        <row r="772">
          <cell r="A772" t="str">
            <v>011</v>
          </cell>
          <cell r="O772">
            <v>0</v>
          </cell>
        </row>
        <row r="773">
          <cell r="A773" t="str">
            <v>011</v>
          </cell>
          <cell r="O773">
            <v>0</v>
          </cell>
        </row>
        <row r="774">
          <cell r="A774" t="str">
            <v>011</v>
          </cell>
          <cell r="O774">
            <v>133752</v>
          </cell>
        </row>
        <row r="775">
          <cell r="A775" t="str">
            <v>011</v>
          </cell>
          <cell r="O775">
            <v>1538600</v>
          </cell>
        </row>
        <row r="776">
          <cell r="A776" t="str">
            <v>011</v>
          </cell>
          <cell r="O776">
            <v>55117</v>
          </cell>
        </row>
        <row r="777">
          <cell r="A777" t="str">
            <v>011</v>
          </cell>
          <cell r="O777">
            <v>0</v>
          </cell>
        </row>
        <row r="778">
          <cell r="A778" t="str">
            <v>011</v>
          </cell>
          <cell r="O778">
            <v>0</v>
          </cell>
        </row>
        <row r="779">
          <cell r="A779" t="str">
            <v>011</v>
          </cell>
          <cell r="O779">
            <v>10818</v>
          </cell>
        </row>
        <row r="780">
          <cell r="A780" t="str">
            <v>011</v>
          </cell>
          <cell r="O780">
            <v>0</v>
          </cell>
        </row>
        <row r="781">
          <cell r="A781" t="str">
            <v>011</v>
          </cell>
          <cell r="O781">
            <v>0</v>
          </cell>
        </row>
        <row r="782">
          <cell r="A782" t="str">
            <v>011</v>
          </cell>
          <cell r="O782">
            <v>0</v>
          </cell>
        </row>
        <row r="783">
          <cell r="A783" t="str">
            <v>011</v>
          </cell>
          <cell r="O783">
            <v>221550</v>
          </cell>
        </row>
        <row r="784">
          <cell r="A784" t="str">
            <v>011</v>
          </cell>
          <cell r="O784">
            <v>565000</v>
          </cell>
        </row>
        <row r="785">
          <cell r="A785" t="str">
            <v>011</v>
          </cell>
          <cell r="O785">
            <v>0</v>
          </cell>
        </row>
        <row r="786">
          <cell r="A786" t="str">
            <v>011</v>
          </cell>
          <cell r="O786">
            <v>0</v>
          </cell>
        </row>
        <row r="787">
          <cell r="A787" t="str">
            <v>011</v>
          </cell>
          <cell r="O787">
            <v>0</v>
          </cell>
        </row>
        <row r="788">
          <cell r="A788" t="str">
            <v>011</v>
          </cell>
          <cell r="O788">
            <v>0</v>
          </cell>
        </row>
        <row r="789">
          <cell r="A789" t="str">
            <v>011</v>
          </cell>
          <cell r="O789">
            <v>0</v>
          </cell>
        </row>
        <row r="790">
          <cell r="A790" t="str">
            <v>011</v>
          </cell>
          <cell r="O790">
            <v>15600</v>
          </cell>
        </row>
        <row r="791">
          <cell r="A791" t="str">
            <v>011</v>
          </cell>
          <cell r="O791">
            <v>9980</v>
          </cell>
        </row>
        <row r="792">
          <cell r="A792" t="str">
            <v>011</v>
          </cell>
          <cell r="O792">
            <v>10800</v>
          </cell>
        </row>
        <row r="793">
          <cell r="A793" t="str">
            <v>011</v>
          </cell>
          <cell r="O793">
            <v>0</v>
          </cell>
        </row>
        <row r="794">
          <cell r="A794" t="str">
            <v>011</v>
          </cell>
          <cell r="O794">
            <v>0</v>
          </cell>
        </row>
        <row r="795">
          <cell r="A795" t="str">
            <v>011</v>
          </cell>
          <cell r="O795">
            <v>0</v>
          </cell>
        </row>
        <row r="796">
          <cell r="A796" t="str">
            <v>011</v>
          </cell>
          <cell r="O796">
            <v>48400</v>
          </cell>
        </row>
        <row r="797">
          <cell r="A797" t="str">
            <v>011</v>
          </cell>
          <cell r="O797">
            <v>0</v>
          </cell>
        </row>
        <row r="798">
          <cell r="A798" t="str">
            <v>011</v>
          </cell>
          <cell r="O798">
            <v>0</v>
          </cell>
        </row>
        <row r="799">
          <cell r="A799" t="str">
            <v>011</v>
          </cell>
          <cell r="O799">
            <v>0</v>
          </cell>
        </row>
        <row r="800">
          <cell r="A800" t="str">
            <v>011</v>
          </cell>
          <cell r="O800">
            <v>0</v>
          </cell>
        </row>
        <row r="801">
          <cell r="A801" t="str">
            <v>011</v>
          </cell>
          <cell r="O801">
            <v>131190</v>
          </cell>
        </row>
        <row r="802">
          <cell r="A802" t="str">
            <v>011</v>
          </cell>
          <cell r="O802">
            <v>0</v>
          </cell>
        </row>
        <row r="803">
          <cell r="A803" t="str">
            <v>011</v>
          </cell>
          <cell r="O803">
            <v>0</v>
          </cell>
        </row>
        <row r="804">
          <cell r="A804" t="str">
            <v>011</v>
          </cell>
          <cell r="O804">
            <v>0</v>
          </cell>
        </row>
        <row r="805">
          <cell r="A805" t="str">
            <v>011</v>
          </cell>
          <cell r="O805">
            <v>0</v>
          </cell>
        </row>
        <row r="806">
          <cell r="A806" t="str">
            <v>011</v>
          </cell>
          <cell r="O806">
            <v>0</v>
          </cell>
        </row>
        <row r="807">
          <cell r="A807" t="str">
            <v>106</v>
          </cell>
          <cell r="O807">
            <v>918477.02</v>
          </cell>
        </row>
        <row r="808">
          <cell r="A808" t="str">
            <v>106</v>
          </cell>
          <cell r="O808">
            <v>0</v>
          </cell>
        </row>
        <row r="809">
          <cell r="A809" t="str">
            <v>106</v>
          </cell>
          <cell r="O809">
            <v>0</v>
          </cell>
        </row>
        <row r="810">
          <cell r="A810" t="str">
            <v>106</v>
          </cell>
          <cell r="O810">
            <v>0</v>
          </cell>
        </row>
        <row r="811">
          <cell r="A811" t="str">
            <v>106</v>
          </cell>
          <cell r="O811">
            <v>50578</v>
          </cell>
        </row>
        <row r="812">
          <cell r="A812" t="str">
            <v>106</v>
          </cell>
          <cell r="O812">
            <v>20900</v>
          </cell>
        </row>
        <row r="813">
          <cell r="A813" t="str">
            <v>106</v>
          </cell>
          <cell r="O813">
            <v>0</v>
          </cell>
        </row>
        <row r="814">
          <cell r="A814" t="str">
            <v>106</v>
          </cell>
          <cell r="O814">
            <v>8912.2000000000007</v>
          </cell>
        </row>
        <row r="815">
          <cell r="A815" t="str">
            <v>106</v>
          </cell>
          <cell r="O815">
            <v>0</v>
          </cell>
        </row>
        <row r="816">
          <cell r="A816" t="str">
            <v>106</v>
          </cell>
          <cell r="O816">
            <v>0</v>
          </cell>
        </row>
        <row r="817">
          <cell r="A817" t="str">
            <v>106</v>
          </cell>
          <cell r="O817">
            <v>0</v>
          </cell>
        </row>
        <row r="818">
          <cell r="A818" t="str">
            <v>106</v>
          </cell>
          <cell r="O818">
            <v>55000</v>
          </cell>
        </row>
        <row r="819">
          <cell r="A819" t="str">
            <v>106</v>
          </cell>
          <cell r="O819">
            <v>0</v>
          </cell>
        </row>
        <row r="820">
          <cell r="A820" t="str">
            <v>106</v>
          </cell>
          <cell r="O820">
            <v>0</v>
          </cell>
        </row>
        <row r="821">
          <cell r="A821" t="str">
            <v>106</v>
          </cell>
          <cell r="O821">
            <v>0</v>
          </cell>
        </row>
        <row r="822">
          <cell r="A822" t="str">
            <v>106</v>
          </cell>
          <cell r="O822">
            <v>0</v>
          </cell>
        </row>
        <row r="823">
          <cell r="A823" t="str">
            <v>106</v>
          </cell>
          <cell r="O823">
            <v>0</v>
          </cell>
        </row>
        <row r="824">
          <cell r="A824" t="str">
            <v>106</v>
          </cell>
          <cell r="O824">
            <v>0</v>
          </cell>
        </row>
        <row r="825">
          <cell r="A825" t="str">
            <v>106</v>
          </cell>
          <cell r="O825">
            <v>15000</v>
          </cell>
        </row>
        <row r="826">
          <cell r="A826" t="str">
            <v>106</v>
          </cell>
          <cell r="O826">
            <v>21883</v>
          </cell>
        </row>
        <row r="827">
          <cell r="A827" t="str">
            <v>106</v>
          </cell>
          <cell r="O827">
            <v>20400</v>
          </cell>
        </row>
        <row r="828">
          <cell r="A828" t="str">
            <v>106</v>
          </cell>
          <cell r="O828">
            <v>0</v>
          </cell>
        </row>
        <row r="829">
          <cell r="A829" t="str">
            <v>106</v>
          </cell>
          <cell r="O829">
            <v>0</v>
          </cell>
        </row>
        <row r="830">
          <cell r="A830" t="str">
            <v>106</v>
          </cell>
          <cell r="O830">
            <v>0</v>
          </cell>
        </row>
        <row r="831">
          <cell r="A831" t="str">
            <v>106</v>
          </cell>
          <cell r="O831">
            <v>67080</v>
          </cell>
        </row>
        <row r="832">
          <cell r="A832" t="str">
            <v>106</v>
          </cell>
          <cell r="O832">
            <v>0</v>
          </cell>
        </row>
        <row r="833">
          <cell r="A833" t="str">
            <v>106</v>
          </cell>
          <cell r="O833">
            <v>0</v>
          </cell>
        </row>
        <row r="834">
          <cell r="A834" t="str">
            <v>106</v>
          </cell>
          <cell r="O834">
            <v>0</v>
          </cell>
        </row>
        <row r="835">
          <cell r="A835" t="str">
            <v>106</v>
          </cell>
          <cell r="O835">
            <v>0</v>
          </cell>
        </row>
        <row r="836">
          <cell r="A836" t="str">
            <v>106</v>
          </cell>
          <cell r="O836">
            <v>141236.20000000001</v>
          </cell>
        </row>
        <row r="837">
          <cell r="A837" t="str">
            <v>106</v>
          </cell>
          <cell r="O837">
            <v>0</v>
          </cell>
        </row>
        <row r="838">
          <cell r="A838" t="str">
            <v>106</v>
          </cell>
          <cell r="O838">
            <v>35000</v>
          </cell>
        </row>
        <row r="839">
          <cell r="A839" t="str">
            <v>106</v>
          </cell>
          <cell r="O839">
            <v>0</v>
          </cell>
        </row>
        <row r="840">
          <cell r="A840" t="str">
            <v>106</v>
          </cell>
          <cell r="O840">
            <v>0</v>
          </cell>
        </row>
        <row r="841">
          <cell r="A841" t="str">
            <v>106</v>
          </cell>
          <cell r="O841">
            <v>0</v>
          </cell>
        </row>
        <row r="842">
          <cell r="A842" t="str">
            <v>004</v>
          </cell>
          <cell r="O842">
            <v>1136700</v>
          </cell>
        </row>
        <row r="843">
          <cell r="A843" t="str">
            <v>004</v>
          </cell>
          <cell r="O843">
            <v>0</v>
          </cell>
        </row>
        <row r="844">
          <cell r="A844" t="str">
            <v>004</v>
          </cell>
          <cell r="O844">
            <v>146500</v>
          </cell>
        </row>
        <row r="845">
          <cell r="A845" t="str">
            <v>004</v>
          </cell>
          <cell r="O845">
            <v>0</v>
          </cell>
        </row>
        <row r="846">
          <cell r="A846" t="str">
            <v>004</v>
          </cell>
          <cell r="O846">
            <v>76000</v>
          </cell>
        </row>
        <row r="847">
          <cell r="A847" t="str">
            <v>004</v>
          </cell>
          <cell r="O847">
            <v>0</v>
          </cell>
        </row>
        <row r="848">
          <cell r="A848" t="str">
            <v>004</v>
          </cell>
          <cell r="O848">
            <v>0</v>
          </cell>
        </row>
        <row r="849">
          <cell r="A849" t="str">
            <v>004</v>
          </cell>
          <cell r="O849">
            <v>0</v>
          </cell>
        </row>
        <row r="850">
          <cell r="A850" t="str">
            <v>004</v>
          </cell>
          <cell r="O850">
            <v>0</v>
          </cell>
        </row>
        <row r="851">
          <cell r="A851" t="str">
            <v>004</v>
          </cell>
          <cell r="O851">
            <v>0</v>
          </cell>
        </row>
        <row r="852">
          <cell r="A852" t="str">
            <v>004</v>
          </cell>
          <cell r="O852">
            <v>0</v>
          </cell>
        </row>
        <row r="853">
          <cell r="A853" t="str">
            <v>004</v>
          </cell>
          <cell r="O853">
            <v>211000</v>
          </cell>
        </row>
        <row r="854">
          <cell r="A854" t="str">
            <v>004</v>
          </cell>
          <cell r="O854">
            <v>0</v>
          </cell>
        </row>
        <row r="855">
          <cell r="A855" t="str">
            <v>004</v>
          </cell>
          <cell r="O855">
            <v>0</v>
          </cell>
        </row>
        <row r="856">
          <cell r="A856" t="str">
            <v>004</v>
          </cell>
          <cell r="O856">
            <v>0</v>
          </cell>
        </row>
        <row r="857">
          <cell r="A857" t="str">
            <v>004</v>
          </cell>
          <cell r="O857">
            <v>0</v>
          </cell>
        </row>
        <row r="858">
          <cell r="A858" t="str">
            <v>004</v>
          </cell>
          <cell r="O858">
            <v>0</v>
          </cell>
        </row>
        <row r="859">
          <cell r="A859" t="str">
            <v>004</v>
          </cell>
          <cell r="O859">
            <v>0</v>
          </cell>
        </row>
        <row r="860">
          <cell r="A860" t="str">
            <v>004</v>
          </cell>
          <cell r="O860">
            <v>18000</v>
          </cell>
        </row>
        <row r="861">
          <cell r="A861" t="str">
            <v>004</v>
          </cell>
          <cell r="O861">
            <v>12000</v>
          </cell>
        </row>
        <row r="862">
          <cell r="A862" t="str">
            <v>004</v>
          </cell>
          <cell r="O862">
            <v>0</v>
          </cell>
        </row>
        <row r="863">
          <cell r="A863" t="str">
            <v>004</v>
          </cell>
          <cell r="O863">
            <v>0</v>
          </cell>
        </row>
        <row r="864">
          <cell r="A864" t="str">
            <v>004</v>
          </cell>
          <cell r="O864">
            <v>0</v>
          </cell>
        </row>
        <row r="865">
          <cell r="A865" t="str">
            <v>004</v>
          </cell>
          <cell r="O865">
            <v>0</v>
          </cell>
        </row>
        <row r="866">
          <cell r="A866" t="str">
            <v>004</v>
          </cell>
          <cell r="O866">
            <v>65000</v>
          </cell>
        </row>
        <row r="867">
          <cell r="A867" t="str">
            <v>004</v>
          </cell>
          <cell r="O867">
            <v>0</v>
          </cell>
        </row>
        <row r="868">
          <cell r="A868" t="str">
            <v>004</v>
          </cell>
          <cell r="O868">
            <v>0</v>
          </cell>
        </row>
        <row r="869">
          <cell r="A869" t="str">
            <v>004</v>
          </cell>
          <cell r="O869">
            <v>0</v>
          </cell>
        </row>
        <row r="870">
          <cell r="A870" t="str">
            <v>004</v>
          </cell>
          <cell r="O870">
            <v>0</v>
          </cell>
        </row>
        <row r="871">
          <cell r="A871" t="str">
            <v>004</v>
          </cell>
          <cell r="O871">
            <v>167000</v>
          </cell>
        </row>
        <row r="872">
          <cell r="A872" t="str">
            <v>004</v>
          </cell>
          <cell r="O872">
            <v>0</v>
          </cell>
        </row>
        <row r="873">
          <cell r="A873" t="str">
            <v>004</v>
          </cell>
          <cell r="O873">
            <v>0</v>
          </cell>
        </row>
        <row r="874">
          <cell r="A874" t="str">
            <v>004</v>
          </cell>
          <cell r="O874">
            <v>0</v>
          </cell>
        </row>
        <row r="875">
          <cell r="A875" t="str">
            <v>004</v>
          </cell>
          <cell r="O875">
            <v>0</v>
          </cell>
        </row>
        <row r="876">
          <cell r="A876" t="str">
            <v>004</v>
          </cell>
          <cell r="O876">
            <v>0</v>
          </cell>
        </row>
        <row r="877">
          <cell r="A877" t="str">
            <v>221</v>
          </cell>
          <cell r="O877">
            <v>1402433</v>
          </cell>
        </row>
        <row r="878">
          <cell r="A878" t="str">
            <v>221</v>
          </cell>
          <cell r="O878">
            <v>3052</v>
          </cell>
        </row>
        <row r="879">
          <cell r="A879" t="str">
            <v>221</v>
          </cell>
          <cell r="O879">
            <v>259980</v>
          </cell>
        </row>
        <row r="880">
          <cell r="A880" t="str">
            <v>221</v>
          </cell>
          <cell r="O880">
            <v>0</v>
          </cell>
        </row>
        <row r="881">
          <cell r="A881" t="str">
            <v>221</v>
          </cell>
          <cell r="O881">
            <v>97268</v>
          </cell>
        </row>
        <row r="882">
          <cell r="A882" t="str">
            <v>221</v>
          </cell>
          <cell r="O882">
            <v>0</v>
          </cell>
        </row>
        <row r="883">
          <cell r="A883" t="str">
            <v>221</v>
          </cell>
          <cell r="O883">
            <v>0</v>
          </cell>
        </row>
        <row r="884">
          <cell r="A884" t="str">
            <v>221</v>
          </cell>
          <cell r="O884">
            <v>0</v>
          </cell>
        </row>
        <row r="885">
          <cell r="A885" t="str">
            <v>221</v>
          </cell>
          <cell r="O885">
            <v>0</v>
          </cell>
        </row>
        <row r="886">
          <cell r="A886" t="str">
            <v>221</v>
          </cell>
          <cell r="O886">
            <v>0</v>
          </cell>
        </row>
        <row r="887">
          <cell r="A887" t="str">
            <v>221</v>
          </cell>
          <cell r="O887">
            <v>0</v>
          </cell>
        </row>
        <row r="888">
          <cell r="A888" t="str">
            <v>221</v>
          </cell>
          <cell r="O888">
            <v>820760</v>
          </cell>
        </row>
        <row r="889">
          <cell r="A889" t="str">
            <v>221</v>
          </cell>
          <cell r="O889">
            <v>0</v>
          </cell>
        </row>
        <row r="890">
          <cell r="A890" t="str">
            <v>221</v>
          </cell>
          <cell r="O890">
            <v>0</v>
          </cell>
        </row>
        <row r="891">
          <cell r="A891" t="str">
            <v>221</v>
          </cell>
          <cell r="O891">
            <v>0</v>
          </cell>
        </row>
        <row r="892">
          <cell r="A892" t="str">
            <v>221</v>
          </cell>
          <cell r="O892">
            <v>0</v>
          </cell>
        </row>
        <row r="893">
          <cell r="A893" t="str">
            <v>221</v>
          </cell>
          <cell r="O893">
            <v>0</v>
          </cell>
        </row>
        <row r="894">
          <cell r="A894" t="str">
            <v>221</v>
          </cell>
          <cell r="O894">
            <v>0</v>
          </cell>
        </row>
        <row r="895">
          <cell r="A895" t="str">
            <v>221</v>
          </cell>
          <cell r="O895">
            <v>18600</v>
          </cell>
        </row>
        <row r="896">
          <cell r="A896" t="str">
            <v>221</v>
          </cell>
          <cell r="O896">
            <v>13781</v>
          </cell>
        </row>
        <row r="897">
          <cell r="A897" t="str">
            <v>221</v>
          </cell>
          <cell r="O897">
            <v>10560</v>
          </cell>
        </row>
        <row r="898">
          <cell r="A898" t="str">
            <v>221</v>
          </cell>
          <cell r="O898">
            <v>0</v>
          </cell>
        </row>
        <row r="899">
          <cell r="A899" t="str">
            <v>221</v>
          </cell>
          <cell r="O899">
            <v>0</v>
          </cell>
        </row>
        <row r="900">
          <cell r="A900" t="str">
            <v>221</v>
          </cell>
          <cell r="O900">
            <v>0</v>
          </cell>
        </row>
        <row r="901">
          <cell r="A901" t="str">
            <v>221</v>
          </cell>
          <cell r="O901">
            <v>74104</v>
          </cell>
        </row>
        <row r="902">
          <cell r="A902" t="str">
            <v>221</v>
          </cell>
          <cell r="O902">
            <v>0</v>
          </cell>
        </row>
        <row r="903">
          <cell r="A903" t="str">
            <v>221</v>
          </cell>
          <cell r="O903">
            <v>0</v>
          </cell>
        </row>
        <row r="904">
          <cell r="A904" t="str">
            <v>221</v>
          </cell>
          <cell r="O904">
            <v>0</v>
          </cell>
        </row>
        <row r="905">
          <cell r="A905" t="str">
            <v>221</v>
          </cell>
          <cell r="O905">
            <v>0</v>
          </cell>
        </row>
        <row r="906">
          <cell r="A906" t="str">
            <v>221</v>
          </cell>
          <cell r="O906">
            <v>218717</v>
          </cell>
        </row>
        <row r="907">
          <cell r="A907" t="str">
            <v>221</v>
          </cell>
          <cell r="O907">
            <v>0</v>
          </cell>
        </row>
        <row r="908">
          <cell r="A908" t="str">
            <v>221</v>
          </cell>
          <cell r="O908">
            <v>138027</v>
          </cell>
        </row>
        <row r="909">
          <cell r="A909" t="str">
            <v>221</v>
          </cell>
          <cell r="O909">
            <v>0</v>
          </cell>
        </row>
        <row r="910">
          <cell r="A910" t="str">
            <v>221</v>
          </cell>
          <cell r="O910">
            <v>0</v>
          </cell>
        </row>
        <row r="911">
          <cell r="A911" t="str">
            <v>221</v>
          </cell>
          <cell r="O911">
            <v>0</v>
          </cell>
        </row>
        <row r="912">
          <cell r="A912" t="str">
            <v>220</v>
          </cell>
          <cell r="O912">
            <v>585526</v>
          </cell>
        </row>
        <row r="913">
          <cell r="A913" t="str">
            <v>220</v>
          </cell>
          <cell r="O913">
            <v>0</v>
          </cell>
        </row>
        <row r="914">
          <cell r="A914" t="str">
            <v>220</v>
          </cell>
          <cell r="O914">
            <v>100380</v>
          </cell>
        </row>
        <row r="915">
          <cell r="A915" t="str">
            <v>220</v>
          </cell>
          <cell r="O915">
            <v>0</v>
          </cell>
        </row>
        <row r="916">
          <cell r="A916" t="str">
            <v>220</v>
          </cell>
          <cell r="O916">
            <v>3432</v>
          </cell>
        </row>
        <row r="917">
          <cell r="A917" t="str">
            <v>220</v>
          </cell>
          <cell r="O917">
            <v>0</v>
          </cell>
        </row>
        <row r="918">
          <cell r="A918" t="str">
            <v>220</v>
          </cell>
          <cell r="O918">
            <v>0</v>
          </cell>
        </row>
        <row r="919">
          <cell r="A919" t="str">
            <v>220</v>
          </cell>
          <cell r="O919">
            <v>0</v>
          </cell>
        </row>
        <row r="920">
          <cell r="A920" t="str">
            <v>220</v>
          </cell>
          <cell r="O920">
            <v>0</v>
          </cell>
        </row>
        <row r="921">
          <cell r="A921" t="str">
            <v>220</v>
          </cell>
          <cell r="O921">
            <v>0</v>
          </cell>
        </row>
        <row r="922">
          <cell r="A922" t="str">
            <v>220</v>
          </cell>
          <cell r="O922">
            <v>0</v>
          </cell>
        </row>
        <row r="923">
          <cell r="A923" t="str">
            <v>220</v>
          </cell>
          <cell r="O923">
            <v>520000</v>
          </cell>
        </row>
        <row r="924">
          <cell r="A924" t="str">
            <v>220</v>
          </cell>
          <cell r="O924">
            <v>0</v>
          </cell>
        </row>
        <row r="925">
          <cell r="A925" t="str">
            <v>220</v>
          </cell>
          <cell r="O925">
            <v>0</v>
          </cell>
        </row>
        <row r="926">
          <cell r="A926" t="str">
            <v>220</v>
          </cell>
          <cell r="O926">
            <v>0</v>
          </cell>
        </row>
        <row r="927">
          <cell r="A927" t="str">
            <v>220</v>
          </cell>
          <cell r="O927">
            <v>0</v>
          </cell>
        </row>
        <row r="928">
          <cell r="A928" t="str">
            <v>220</v>
          </cell>
          <cell r="O928">
            <v>0</v>
          </cell>
        </row>
        <row r="929">
          <cell r="A929" t="str">
            <v>220</v>
          </cell>
          <cell r="O929">
            <v>0</v>
          </cell>
        </row>
        <row r="930">
          <cell r="A930" t="str">
            <v>220</v>
          </cell>
          <cell r="O930">
            <v>15600</v>
          </cell>
        </row>
        <row r="931">
          <cell r="A931" t="str">
            <v>220</v>
          </cell>
          <cell r="O931">
            <v>12753</v>
          </cell>
        </row>
        <row r="932">
          <cell r="A932" t="str">
            <v>220</v>
          </cell>
          <cell r="O932">
            <v>6000</v>
          </cell>
        </row>
        <row r="933">
          <cell r="A933" t="str">
            <v>220</v>
          </cell>
          <cell r="O933">
            <v>1200</v>
          </cell>
        </row>
        <row r="934">
          <cell r="A934" t="str">
            <v>220</v>
          </cell>
          <cell r="O934">
            <v>0</v>
          </cell>
        </row>
        <row r="935">
          <cell r="A935" t="str">
            <v>220</v>
          </cell>
          <cell r="O935">
            <v>0</v>
          </cell>
        </row>
        <row r="936">
          <cell r="A936" t="str">
            <v>220</v>
          </cell>
          <cell r="O936">
            <v>41844</v>
          </cell>
        </row>
        <row r="937">
          <cell r="A937" t="str">
            <v>220</v>
          </cell>
          <cell r="O937">
            <v>0</v>
          </cell>
        </row>
        <row r="938">
          <cell r="A938" t="str">
            <v>220</v>
          </cell>
          <cell r="O938">
            <v>0</v>
          </cell>
        </row>
        <row r="939">
          <cell r="A939" t="str">
            <v>220</v>
          </cell>
          <cell r="O939">
            <v>0</v>
          </cell>
        </row>
        <row r="940">
          <cell r="A940" t="str">
            <v>220</v>
          </cell>
          <cell r="O940">
            <v>0</v>
          </cell>
        </row>
        <row r="941">
          <cell r="A941" t="str">
            <v>220</v>
          </cell>
          <cell r="O941">
            <v>93438</v>
          </cell>
        </row>
        <row r="942">
          <cell r="A942" t="str">
            <v>220</v>
          </cell>
          <cell r="O942">
            <v>0</v>
          </cell>
        </row>
        <row r="943">
          <cell r="A943" t="str">
            <v>220</v>
          </cell>
          <cell r="O943">
            <v>0</v>
          </cell>
        </row>
        <row r="944">
          <cell r="A944" t="str">
            <v>220</v>
          </cell>
          <cell r="O944">
            <v>0</v>
          </cell>
        </row>
        <row r="945">
          <cell r="A945" t="str">
            <v>220</v>
          </cell>
          <cell r="O945">
            <v>0</v>
          </cell>
        </row>
        <row r="946">
          <cell r="A946" t="str">
            <v>220</v>
          </cell>
          <cell r="O946">
            <v>0</v>
          </cell>
        </row>
        <row r="947">
          <cell r="A947" t="str">
            <v>132</v>
          </cell>
          <cell r="O947">
            <v>1255735</v>
          </cell>
        </row>
        <row r="948">
          <cell r="A948" t="str">
            <v>132</v>
          </cell>
          <cell r="O948">
            <v>139</v>
          </cell>
        </row>
        <row r="949">
          <cell r="A949" t="str">
            <v>132</v>
          </cell>
          <cell r="O949">
            <v>209904</v>
          </cell>
        </row>
        <row r="950">
          <cell r="A950" t="str">
            <v>132</v>
          </cell>
          <cell r="O950">
            <v>0</v>
          </cell>
        </row>
        <row r="951">
          <cell r="A951" t="str">
            <v>132</v>
          </cell>
          <cell r="O951">
            <v>59269</v>
          </cell>
        </row>
        <row r="952">
          <cell r="A952" t="str">
            <v>132</v>
          </cell>
          <cell r="O952">
            <v>9030</v>
          </cell>
        </row>
        <row r="953">
          <cell r="A953" t="str">
            <v>132</v>
          </cell>
          <cell r="O953">
            <v>14446</v>
          </cell>
        </row>
        <row r="954">
          <cell r="A954" t="str">
            <v>132</v>
          </cell>
          <cell r="O954">
            <v>0</v>
          </cell>
        </row>
        <row r="955">
          <cell r="A955" t="str">
            <v>132</v>
          </cell>
          <cell r="O955">
            <v>1226</v>
          </cell>
        </row>
        <row r="956">
          <cell r="A956" t="str">
            <v>132</v>
          </cell>
          <cell r="O956">
            <v>0</v>
          </cell>
        </row>
        <row r="957">
          <cell r="A957" t="str">
            <v>132</v>
          </cell>
          <cell r="O957">
            <v>400400</v>
          </cell>
        </row>
        <row r="958">
          <cell r="A958" t="str">
            <v>132</v>
          </cell>
          <cell r="O958">
            <v>519719</v>
          </cell>
        </row>
        <row r="959">
          <cell r="A959" t="str">
            <v>132</v>
          </cell>
          <cell r="O959">
            <v>0</v>
          </cell>
        </row>
        <row r="960">
          <cell r="A960" t="str">
            <v>132</v>
          </cell>
          <cell r="O960">
            <v>0</v>
          </cell>
        </row>
        <row r="961">
          <cell r="A961" t="str">
            <v>132</v>
          </cell>
          <cell r="O961">
            <v>0</v>
          </cell>
        </row>
        <row r="962">
          <cell r="A962" t="str">
            <v>132</v>
          </cell>
          <cell r="O962">
            <v>0</v>
          </cell>
        </row>
        <row r="963">
          <cell r="A963" t="str">
            <v>132</v>
          </cell>
          <cell r="O963">
            <v>0</v>
          </cell>
        </row>
        <row r="964">
          <cell r="A964" t="str">
            <v>132</v>
          </cell>
          <cell r="O964">
            <v>0</v>
          </cell>
        </row>
        <row r="965">
          <cell r="A965" t="str">
            <v>132</v>
          </cell>
          <cell r="O965">
            <v>31122</v>
          </cell>
        </row>
        <row r="966">
          <cell r="A966" t="str">
            <v>132</v>
          </cell>
          <cell r="O966">
            <v>0</v>
          </cell>
        </row>
        <row r="967">
          <cell r="A967" t="str">
            <v>132</v>
          </cell>
          <cell r="O967">
            <v>15120</v>
          </cell>
        </row>
        <row r="968">
          <cell r="A968" t="str">
            <v>132</v>
          </cell>
          <cell r="O968">
            <v>0</v>
          </cell>
        </row>
        <row r="969">
          <cell r="A969" t="str">
            <v>132</v>
          </cell>
          <cell r="O969">
            <v>0</v>
          </cell>
        </row>
        <row r="970">
          <cell r="A970" t="str">
            <v>132</v>
          </cell>
          <cell r="O970">
            <v>0</v>
          </cell>
        </row>
        <row r="971">
          <cell r="A971" t="str">
            <v>132</v>
          </cell>
          <cell r="O971">
            <v>68882</v>
          </cell>
        </row>
        <row r="972">
          <cell r="A972" t="str">
            <v>132</v>
          </cell>
          <cell r="O972">
            <v>0</v>
          </cell>
        </row>
        <row r="973">
          <cell r="A973" t="str">
            <v>132</v>
          </cell>
          <cell r="O973">
            <v>0</v>
          </cell>
        </row>
        <row r="974">
          <cell r="A974" t="str">
            <v>132</v>
          </cell>
          <cell r="O974">
            <v>0</v>
          </cell>
        </row>
        <row r="975">
          <cell r="A975" t="str">
            <v>132</v>
          </cell>
          <cell r="O975">
            <v>0</v>
          </cell>
        </row>
        <row r="976">
          <cell r="A976" t="str">
            <v>132</v>
          </cell>
          <cell r="O976">
            <v>189541</v>
          </cell>
        </row>
        <row r="977">
          <cell r="A977" t="str">
            <v>132</v>
          </cell>
          <cell r="O977">
            <v>14500</v>
          </cell>
        </row>
        <row r="978">
          <cell r="A978" t="str">
            <v>132</v>
          </cell>
          <cell r="O978">
            <v>127200</v>
          </cell>
        </row>
        <row r="979">
          <cell r="A979" t="str">
            <v>132</v>
          </cell>
          <cell r="O979">
            <v>0</v>
          </cell>
        </row>
        <row r="980">
          <cell r="A980" t="str">
            <v>132</v>
          </cell>
          <cell r="O980">
            <v>0</v>
          </cell>
        </row>
        <row r="981">
          <cell r="A981" t="str">
            <v>132</v>
          </cell>
          <cell r="O981">
            <v>317</v>
          </cell>
        </row>
        <row r="982">
          <cell r="A982">
            <v>540</v>
          </cell>
          <cell r="O982">
            <v>0</v>
          </cell>
        </row>
        <row r="983">
          <cell r="A983">
            <v>540</v>
          </cell>
          <cell r="O983">
            <v>0</v>
          </cell>
        </row>
        <row r="984">
          <cell r="A984">
            <v>540</v>
          </cell>
          <cell r="O984">
            <v>0</v>
          </cell>
        </row>
        <row r="985">
          <cell r="A985">
            <v>540</v>
          </cell>
          <cell r="O985">
            <v>0</v>
          </cell>
        </row>
        <row r="986">
          <cell r="A986">
            <v>540</v>
          </cell>
          <cell r="O986">
            <v>0</v>
          </cell>
        </row>
        <row r="987">
          <cell r="A987">
            <v>540</v>
          </cell>
          <cell r="O987">
            <v>0</v>
          </cell>
        </row>
        <row r="988">
          <cell r="A988">
            <v>540</v>
          </cell>
          <cell r="O988">
            <v>0</v>
          </cell>
        </row>
        <row r="989">
          <cell r="A989">
            <v>540</v>
          </cell>
          <cell r="O989">
            <v>0</v>
          </cell>
        </row>
        <row r="990">
          <cell r="A990">
            <v>540</v>
          </cell>
          <cell r="O990">
            <v>0</v>
          </cell>
        </row>
        <row r="991">
          <cell r="A991">
            <v>540</v>
          </cell>
          <cell r="O991">
            <v>0</v>
          </cell>
        </row>
        <row r="992">
          <cell r="A992">
            <v>540</v>
          </cell>
          <cell r="O992">
            <v>0</v>
          </cell>
        </row>
        <row r="993">
          <cell r="A993">
            <v>540</v>
          </cell>
          <cell r="O993">
            <v>2500000</v>
          </cell>
        </row>
        <row r="994">
          <cell r="A994">
            <v>540</v>
          </cell>
          <cell r="O994">
            <v>0</v>
          </cell>
        </row>
        <row r="995">
          <cell r="A995">
            <v>540</v>
          </cell>
          <cell r="O995">
            <v>0</v>
          </cell>
        </row>
        <row r="996">
          <cell r="A996">
            <v>540</v>
          </cell>
          <cell r="O996">
            <v>0</v>
          </cell>
        </row>
        <row r="997">
          <cell r="A997">
            <v>540</v>
          </cell>
          <cell r="O997">
            <v>0</v>
          </cell>
        </row>
        <row r="998">
          <cell r="A998">
            <v>540</v>
          </cell>
          <cell r="O998">
            <v>0</v>
          </cell>
        </row>
        <row r="999">
          <cell r="A999">
            <v>540</v>
          </cell>
          <cell r="O999">
            <v>0</v>
          </cell>
        </row>
        <row r="1000">
          <cell r="A1000">
            <v>540</v>
          </cell>
          <cell r="O1000">
            <v>0</v>
          </cell>
        </row>
        <row r="1001">
          <cell r="A1001">
            <v>540</v>
          </cell>
          <cell r="O1001">
            <v>0</v>
          </cell>
        </row>
        <row r="1002">
          <cell r="A1002">
            <v>540</v>
          </cell>
          <cell r="O1002">
            <v>0</v>
          </cell>
        </row>
        <row r="1003">
          <cell r="A1003">
            <v>540</v>
          </cell>
          <cell r="O1003">
            <v>0</v>
          </cell>
        </row>
        <row r="1004">
          <cell r="A1004">
            <v>540</v>
          </cell>
          <cell r="O1004">
            <v>0</v>
          </cell>
        </row>
        <row r="1005">
          <cell r="A1005">
            <v>540</v>
          </cell>
          <cell r="O1005">
            <v>0</v>
          </cell>
        </row>
        <row r="1006">
          <cell r="A1006">
            <v>540</v>
          </cell>
          <cell r="O1006">
            <v>0</v>
          </cell>
        </row>
        <row r="1007">
          <cell r="A1007">
            <v>540</v>
          </cell>
          <cell r="O1007">
            <v>0</v>
          </cell>
        </row>
        <row r="1008">
          <cell r="A1008">
            <v>540</v>
          </cell>
          <cell r="O1008">
            <v>0</v>
          </cell>
        </row>
        <row r="1009">
          <cell r="A1009">
            <v>540</v>
          </cell>
          <cell r="O1009">
            <v>0</v>
          </cell>
        </row>
        <row r="1010">
          <cell r="A1010">
            <v>540</v>
          </cell>
          <cell r="O1010">
            <v>0</v>
          </cell>
        </row>
        <row r="1011">
          <cell r="A1011">
            <v>540</v>
          </cell>
          <cell r="O1011">
            <v>0</v>
          </cell>
        </row>
        <row r="1012">
          <cell r="A1012">
            <v>540</v>
          </cell>
          <cell r="O1012">
            <v>0</v>
          </cell>
        </row>
        <row r="1013">
          <cell r="A1013">
            <v>540</v>
          </cell>
          <cell r="O1013">
            <v>0</v>
          </cell>
        </row>
        <row r="1014">
          <cell r="A1014">
            <v>540</v>
          </cell>
          <cell r="O1014">
            <v>0</v>
          </cell>
        </row>
        <row r="1015">
          <cell r="A1015">
            <v>540</v>
          </cell>
          <cell r="O1015">
            <v>0</v>
          </cell>
        </row>
        <row r="1016">
          <cell r="A1016">
            <v>540</v>
          </cell>
          <cell r="O1016">
            <v>0</v>
          </cell>
        </row>
      </sheetData>
      <sheetData sheetId="13" refreshError="1"/>
      <sheetData sheetId="14"/>
      <sheetData sheetId="15"/>
      <sheetData sheetId="16"/>
      <sheetData sheetId="17"/>
      <sheetData sheetId="18">
        <row r="2">
          <cell r="A2" t="str">
            <v>012</v>
          </cell>
        </row>
      </sheetData>
      <sheetData sheetId="19"/>
      <sheetData sheetId="20"/>
      <sheetData sheetId="21"/>
      <sheetData sheetId="22"/>
      <sheetData sheetId="23">
        <row r="2">
          <cell r="A2" t="str">
            <v>012</v>
          </cell>
          <cell r="O2">
            <v>655015</v>
          </cell>
        </row>
        <row r="3">
          <cell r="A3" t="str">
            <v>012</v>
          </cell>
          <cell r="O3">
            <v>0</v>
          </cell>
        </row>
        <row r="4">
          <cell r="A4" t="str">
            <v>012</v>
          </cell>
          <cell r="O4">
            <v>207900</v>
          </cell>
        </row>
        <row r="5">
          <cell r="A5" t="str">
            <v>012</v>
          </cell>
          <cell r="O5">
            <v>1139418</v>
          </cell>
        </row>
        <row r="6">
          <cell r="A6" t="str">
            <v>012</v>
          </cell>
          <cell r="O6">
            <v>76461</v>
          </cell>
        </row>
        <row r="7">
          <cell r="A7" t="str">
            <v>012</v>
          </cell>
          <cell r="O7">
            <v>21000</v>
          </cell>
        </row>
        <row r="8">
          <cell r="A8" t="str">
            <v>012</v>
          </cell>
          <cell r="O8">
            <v>6900</v>
          </cell>
        </row>
        <row r="9">
          <cell r="A9" t="str">
            <v>012</v>
          </cell>
          <cell r="O9">
            <v>0</v>
          </cell>
        </row>
        <row r="10">
          <cell r="A10" t="str">
            <v>012</v>
          </cell>
          <cell r="O10">
            <v>70147</v>
          </cell>
        </row>
        <row r="11">
          <cell r="A11" t="str">
            <v>012</v>
          </cell>
          <cell r="O11">
            <v>0</v>
          </cell>
        </row>
        <row r="12">
          <cell r="A12" t="str">
            <v>012</v>
          </cell>
          <cell r="O12">
            <v>0</v>
          </cell>
        </row>
        <row r="13">
          <cell r="A13" t="str">
            <v>012</v>
          </cell>
          <cell r="O13">
            <v>298856</v>
          </cell>
        </row>
        <row r="14">
          <cell r="A14" t="str">
            <v>012</v>
          </cell>
          <cell r="O14">
            <v>62856</v>
          </cell>
        </row>
        <row r="15">
          <cell r="A15" t="str">
            <v>012</v>
          </cell>
          <cell r="O15">
            <v>0</v>
          </cell>
        </row>
        <row r="16">
          <cell r="A16" t="str">
            <v>012</v>
          </cell>
          <cell r="O16">
            <v>0</v>
          </cell>
        </row>
        <row r="17">
          <cell r="A17" t="str">
            <v>012</v>
          </cell>
          <cell r="O17">
            <v>0</v>
          </cell>
        </row>
        <row r="18">
          <cell r="A18" t="str">
            <v>012</v>
          </cell>
          <cell r="O18">
            <v>0</v>
          </cell>
        </row>
        <row r="19">
          <cell r="A19" t="str">
            <v>012</v>
          </cell>
          <cell r="O19">
            <v>0</v>
          </cell>
        </row>
        <row r="20">
          <cell r="A20" t="str">
            <v>012</v>
          </cell>
          <cell r="O20">
            <v>21000</v>
          </cell>
        </row>
        <row r="21">
          <cell r="A21" t="str">
            <v>012</v>
          </cell>
          <cell r="O21">
            <v>3350</v>
          </cell>
        </row>
        <row r="22">
          <cell r="A22" t="str">
            <v>012</v>
          </cell>
          <cell r="O22">
            <v>0</v>
          </cell>
        </row>
        <row r="23">
          <cell r="A23" t="str">
            <v>012</v>
          </cell>
          <cell r="O23">
            <v>0</v>
          </cell>
        </row>
        <row r="24">
          <cell r="A24" t="str">
            <v>012</v>
          </cell>
          <cell r="O24">
            <v>0</v>
          </cell>
        </row>
        <row r="25">
          <cell r="A25" t="str">
            <v>012</v>
          </cell>
          <cell r="O25">
            <v>0</v>
          </cell>
        </row>
        <row r="26">
          <cell r="A26" t="str">
            <v>012</v>
          </cell>
          <cell r="O26">
            <v>84876</v>
          </cell>
        </row>
        <row r="27">
          <cell r="A27" t="str">
            <v>012</v>
          </cell>
          <cell r="O27">
            <v>0</v>
          </cell>
        </row>
        <row r="28">
          <cell r="A28" t="str">
            <v>012</v>
          </cell>
          <cell r="O28">
            <v>0</v>
          </cell>
        </row>
        <row r="29">
          <cell r="A29" t="str">
            <v>012</v>
          </cell>
          <cell r="O29">
            <v>0</v>
          </cell>
        </row>
        <row r="30">
          <cell r="A30" t="str">
            <v>012</v>
          </cell>
          <cell r="O30">
            <v>0</v>
          </cell>
        </row>
        <row r="31">
          <cell r="A31" t="str">
            <v>012</v>
          </cell>
          <cell r="O31">
            <v>199950</v>
          </cell>
        </row>
        <row r="32">
          <cell r="A32" t="str">
            <v>012</v>
          </cell>
          <cell r="O32">
            <v>0</v>
          </cell>
        </row>
        <row r="33">
          <cell r="A33" t="str">
            <v>012</v>
          </cell>
          <cell r="O33">
            <v>86300</v>
          </cell>
        </row>
        <row r="34">
          <cell r="A34" t="str">
            <v>012</v>
          </cell>
          <cell r="O34">
            <v>0</v>
          </cell>
        </row>
        <row r="35">
          <cell r="A35" t="str">
            <v>012</v>
          </cell>
          <cell r="O35">
            <v>0</v>
          </cell>
        </row>
        <row r="36">
          <cell r="A36" t="str">
            <v>012</v>
          </cell>
          <cell r="O36">
            <v>0</v>
          </cell>
        </row>
        <row r="37">
          <cell r="A37" t="str">
            <v>245</v>
          </cell>
          <cell r="O37">
            <v>1068538</v>
          </cell>
        </row>
        <row r="38">
          <cell r="A38" t="str">
            <v>245</v>
          </cell>
          <cell r="O38">
            <v>306</v>
          </cell>
        </row>
        <row r="39">
          <cell r="A39" t="str">
            <v>245</v>
          </cell>
          <cell r="O39">
            <v>124056</v>
          </cell>
        </row>
        <row r="40">
          <cell r="A40" t="str">
            <v>245</v>
          </cell>
          <cell r="O40">
            <v>0</v>
          </cell>
        </row>
        <row r="41">
          <cell r="A41" t="str">
            <v>245</v>
          </cell>
          <cell r="O41">
            <v>45308</v>
          </cell>
        </row>
        <row r="42">
          <cell r="A42" t="str">
            <v>245</v>
          </cell>
          <cell r="O42">
            <v>7400</v>
          </cell>
        </row>
        <row r="43">
          <cell r="A43" t="str">
            <v>245</v>
          </cell>
          <cell r="O43">
            <v>11313</v>
          </cell>
        </row>
        <row r="44">
          <cell r="A44" t="str">
            <v>245</v>
          </cell>
          <cell r="O44">
            <v>0</v>
          </cell>
        </row>
        <row r="45">
          <cell r="A45" t="str">
            <v>245</v>
          </cell>
          <cell r="O45">
            <v>3696</v>
          </cell>
        </row>
        <row r="46">
          <cell r="A46" t="str">
            <v>245</v>
          </cell>
          <cell r="O46">
            <v>0</v>
          </cell>
        </row>
        <row r="47">
          <cell r="A47" t="str">
            <v>245</v>
          </cell>
          <cell r="O47">
            <v>0</v>
          </cell>
        </row>
        <row r="48">
          <cell r="A48" t="str">
            <v>245</v>
          </cell>
          <cell r="O48">
            <v>68575</v>
          </cell>
        </row>
        <row r="49">
          <cell r="A49" t="str">
            <v>245</v>
          </cell>
          <cell r="O49">
            <v>0</v>
          </cell>
        </row>
        <row r="50">
          <cell r="A50" t="str">
            <v>245</v>
          </cell>
          <cell r="O50">
            <v>0</v>
          </cell>
        </row>
        <row r="51">
          <cell r="A51" t="str">
            <v>245</v>
          </cell>
          <cell r="O51">
            <v>0</v>
          </cell>
        </row>
        <row r="52">
          <cell r="A52" t="str">
            <v>245</v>
          </cell>
          <cell r="O52">
            <v>0</v>
          </cell>
        </row>
        <row r="53">
          <cell r="A53" t="str">
            <v>245</v>
          </cell>
          <cell r="O53">
            <v>0</v>
          </cell>
        </row>
        <row r="54">
          <cell r="A54" t="str">
            <v>245</v>
          </cell>
          <cell r="O54">
            <v>0</v>
          </cell>
        </row>
        <row r="55">
          <cell r="A55" t="str">
            <v>245</v>
          </cell>
          <cell r="O55">
            <v>24000</v>
          </cell>
        </row>
        <row r="56">
          <cell r="A56" t="str">
            <v>245</v>
          </cell>
          <cell r="O56">
            <v>14040</v>
          </cell>
        </row>
        <row r="57">
          <cell r="A57" t="str">
            <v>245</v>
          </cell>
          <cell r="O57">
            <v>0</v>
          </cell>
        </row>
        <row r="58">
          <cell r="A58" t="str">
            <v>245</v>
          </cell>
          <cell r="O58">
            <v>0</v>
          </cell>
        </row>
        <row r="59">
          <cell r="A59" t="str">
            <v>245</v>
          </cell>
          <cell r="O59">
            <v>0</v>
          </cell>
        </row>
        <row r="60">
          <cell r="A60" t="str">
            <v>245</v>
          </cell>
          <cell r="O60">
            <v>0</v>
          </cell>
        </row>
        <row r="61">
          <cell r="A61" t="str">
            <v>245</v>
          </cell>
          <cell r="O61">
            <v>61416</v>
          </cell>
        </row>
        <row r="62">
          <cell r="A62" t="str">
            <v>245</v>
          </cell>
          <cell r="O62">
            <v>0</v>
          </cell>
        </row>
        <row r="63">
          <cell r="A63" t="str">
            <v>245</v>
          </cell>
          <cell r="O63">
            <v>0</v>
          </cell>
        </row>
        <row r="64">
          <cell r="A64" t="str">
            <v>245</v>
          </cell>
          <cell r="O64">
            <v>0</v>
          </cell>
        </row>
        <row r="65">
          <cell r="A65" t="str">
            <v>245</v>
          </cell>
          <cell r="O65">
            <v>0</v>
          </cell>
        </row>
        <row r="66">
          <cell r="A66" t="str">
            <v>245</v>
          </cell>
          <cell r="O66">
            <v>152682</v>
          </cell>
        </row>
        <row r="67">
          <cell r="A67" t="str">
            <v>245</v>
          </cell>
          <cell r="O67">
            <v>45000</v>
          </cell>
        </row>
        <row r="68">
          <cell r="A68" t="str">
            <v>245</v>
          </cell>
          <cell r="O68">
            <v>0</v>
          </cell>
        </row>
        <row r="69">
          <cell r="A69" t="str">
            <v>245</v>
          </cell>
          <cell r="O69">
            <v>0</v>
          </cell>
        </row>
        <row r="70">
          <cell r="A70" t="str">
            <v>245</v>
          </cell>
          <cell r="O70">
            <v>0</v>
          </cell>
        </row>
        <row r="71">
          <cell r="A71" t="str">
            <v>245</v>
          </cell>
          <cell r="O71">
            <v>0</v>
          </cell>
        </row>
        <row r="72">
          <cell r="A72" t="str">
            <v>015</v>
          </cell>
          <cell r="O72">
            <v>1207560</v>
          </cell>
        </row>
        <row r="73">
          <cell r="A73" t="str">
            <v>015</v>
          </cell>
          <cell r="O73">
            <v>0</v>
          </cell>
        </row>
        <row r="74">
          <cell r="A74" t="str">
            <v>015</v>
          </cell>
          <cell r="O74">
            <v>193800</v>
          </cell>
        </row>
        <row r="75">
          <cell r="A75" t="str">
            <v>015</v>
          </cell>
          <cell r="O75">
            <v>0</v>
          </cell>
        </row>
        <row r="76">
          <cell r="A76" t="str">
            <v>015</v>
          </cell>
          <cell r="O76">
            <v>57400</v>
          </cell>
        </row>
        <row r="77">
          <cell r="A77" t="str">
            <v>015</v>
          </cell>
          <cell r="O77">
            <v>20000</v>
          </cell>
        </row>
        <row r="78">
          <cell r="A78" t="str">
            <v>015</v>
          </cell>
          <cell r="O78">
            <v>0</v>
          </cell>
        </row>
        <row r="79">
          <cell r="A79" t="str">
            <v>015</v>
          </cell>
          <cell r="O79">
            <v>0</v>
          </cell>
        </row>
        <row r="80">
          <cell r="A80" t="str">
            <v>015</v>
          </cell>
          <cell r="O80">
            <v>0</v>
          </cell>
        </row>
        <row r="81">
          <cell r="A81" t="str">
            <v>015</v>
          </cell>
          <cell r="O81">
            <v>0</v>
          </cell>
        </row>
        <row r="82">
          <cell r="A82" t="str">
            <v>015</v>
          </cell>
          <cell r="O82">
            <v>0</v>
          </cell>
        </row>
        <row r="83">
          <cell r="A83" t="str">
            <v>015</v>
          </cell>
          <cell r="O83">
            <v>112860</v>
          </cell>
        </row>
        <row r="84">
          <cell r="A84" t="str">
            <v>015</v>
          </cell>
          <cell r="O84">
            <v>0</v>
          </cell>
        </row>
        <row r="85">
          <cell r="A85" t="str">
            <v>015</v>
          </cell>
          <cell r="O85">
            <v>0</v>
          </cell>
        </row>
        <row r="86">
          <cell r="A86" t="str">
            <v>015</v>
          </cell>
          <cell r="O86">
            <v>0</v>
          </cell>
        </row>
        <row r="87">
          <cell r="A87" t="str">
            <v>015</v>
          </cell>
          <cell r="O87">
            <v>0</v>
          </cell>
        </row>
        <row r="88">
          <cell r="A88" t="str">
            <v>015</v>
          </cell>
          <cell r="O88">
            <v>0</v>
          </cell>
        </row>
        <row r="89">
          <cell r="A89" t="str">
            <v>015</v>
          </cell>
          <cell r="O89">
            <v>0</v>
          </cell>
        </row>
        <row r="90">
          <cell r="A90" t="str">
            <v>015</v>
          </cell>
          <cell r="O90">
            <v>24000</v>
          </cell>
        </row>
        <row r="91">
          <cell r="A91" t="str">
            <v>015</v>
          </cell>
          <cell r="O91">
            <v>11315</v>
          </cell>
        </row>
        <row r="92">
          <cell r="A92" t="str">
            <v>015</v>
          </cell>
          <cell r="O92">
            <v>12000</v>
          </cell>
        </row>
        <row r="93">
          <cell r="A93" t="str">
            <v>015</v>
          </cell>
          <cell r="O93">
            <v>0</v>
          </cell>
        </row>
        <row r="94">
          <cell r="A94" t="str">
            <v>015</v>
          </cell>
          <cell r="O94">
            <v>0</v>
          </cell>
        </row>
        <row r="95">
          <cell r="A95" t="str">
            <v>015</v>
          </cell>
          <cell r="O95">
            <v>0</v>
          </cell>
        </row>
        <row r="96">
          <cell r="A96" t="str">
            <v>015</v>
          </cell>
          <cell r="O96">
            <v>61644</v>
          </cell>
        </row>
        <row r="97">
          <cell r="A97" t="str">
            <v>015</v>
          </cell>
          <cell r="O97">
            <v>0</v>
          </cell>
        </row>
        <row r="98">
          <cell r="A98" t="str">
            <v>015</v>
          </cell>
          <cell r="O98">
            <v>0</v>
          </cell>
        </row>
        <row r="99">
          <cell r="A99" t="str">
            <v>015</v>
          </cell>
          <cell r="O99">
            <v>0</v>
          </cell>
        </row>
        <row r="100">
          <cell r="A100" t="str">
            <v>015</v>
          </cell>
          <cell r="O100">
            <v>0</v>
          </cell>
        </row>
        <row r="101">
          <cell r="A101" t="str">
            <v>015</v>
          </cell>
          <cell r="O101">
            <v>148750</v>
          </cell>
        </row>
        <row r="102">
          <cell r="A102" t="str">
            <v>015</v>
          </cell>
          <cell r="O102">
            <v>0</v>
          </cell>
        </row>
        <row r="103">
          <cell r="A103" t="str">
            <v>015</v>
          </cell>
          <cell r="O103">
            <v>96000</v>
          </cell>
        </row>
        <row r="104">
          <cell r="A104" t="str">
            <v>015</v>
          </cell>
          <cell r="O104">
            <v>0</v>
          </cell>
        </row>
        <row r="105">
          <cell r="A105" t="str">
            <v>015</v>
          </cell>
          <cell r="O105">
            <v>0</v>
          </cell>
        </row>
        <row r="106">
          <cell r="A106" t="str">
            <v>015</v>
          </cell>
          <cell r="O106">
            <v>840</v>
          </cell>
        </row>
        <row r="107">
          <cell r="A107" t="str">
            <v>212</v>
          </cell>
          <cell r="O107">
            <v>759072.6</v>
          </cell>
        </row>
        <row r="108">
          <cell r="A108" t="str">
            <v>212</v>
          </cell>
          <cell r="O108">
            <v>0</v>
          </cell>
        </row>
        <row r="109">
          <cell r="A109" t="str">
            <v>212</v>
          </cell>
          <cell r="O109">
            <v>110371.8</v>
          </cell>
        </row>
        <row r="110">
          <cell r="A110" t="str">
            <v>212</v>
          </cell>
          <cell r="O110">
            <v>0</v>
          </cell>
        </row>
        <row r="111">
          <cell r="A111" t="str">
            <v>212</v>
          </cell>
          <cell r="O111">
            <v>22150.3</v>
          </cell>
        </row>
        <row r="112">
          <cell r="A112" t="str">
            <v>212</v>
          </cell>
          <cell r="O112">
            <v>11695.2</v>
          </cell>
        </row>
        <row r="113">
          <cell r="A113" t="str">
            <v>212</v>
          </cell>
          <cell r="O113">
            <v>5507.6</v>
          </cell>
        </row>
        <row r="114">
          <cell r="A114" t="str">
            <v>212</v>
          </cell>
          <cell r="O114">
            <v>0</v>
          </cell>
        </row>
        <row r="115">
          <cell r="A115" t="str">
            <v>212</v>
          </cell>
          <cell r="O115">
            <v>1284.7</v>
          </cell>
        </row>
        <row r="116">
          <cell r="A116" t="str">
            <v>212</v>
          </cell>
          <cell r="O116">
            <v>0</v>
          </cell>
        </row>
        <row r="117">
          <cell r="A117" t="str">
            <v>212</v>
          </cell>
          <cell r="O117">
            <v>0</v>
          </cell>
        </row>
        <row r="118">
          <cell r="A118" t="str">
            <v>212</v>
          </cell>
          <cell r="O118">
            <v>481500</v>
          </cell>
        </row>
        <row r="119">
          <cell r="A119" t="str">
            <v>212</v>
          </cell>
          <cell r="O119">
            <v>0</v>
          </cell>
        </row>
        <row r="120">
          <cell r="A120" t="str">
            <v>212</v>
          </cell>
          <cell r="O120">
            <v>0</v>
          </cell>
        </row>
        <row r="121">
          <cell r="A121" t="str">
            <v>212</v>
          </cell>
          <cell r="O121">
            <v>0</v>
          </cell>
        </row>
        <row r="122">
          <cell r="A122" t="str">
            <v>212</v>
          </cell>
          <cell r="O122">
            <v>0</v>
          </cell>
        </row>
        <row r="123">
          <cell r="A123" t="str">
            <v>212</v>
          </cell>
          <cell r="O123">
            <v>0</v>
          </cell>
        </row>
        <row r="124">
          <cell r="A124" t="str">
            <v>212</v>
          </cell>
          <cell r="O124">
            <v>0</v>
          </cell>
        </row>
        <row r="125">
          <cell r="A125" t="str">
            <v>212</v>
          </cell>
          <cell r="O125">
            <v>24420</v>
          </cell>
        </row>
        <row r="126">
          <cell r="A126" t="str">
            <v>212</v>
          </cell>
          <cell r="O126">
            <v>8738.4</v>
          </cell>
        </row>
        <row r="127">
          <cell r="A127" t="str">
            <v>212</v>
          </cell>
          <cell r="O127">
            <v>17820</v>
          </cell>
        </row>
        <row r="128">
          <cell r="A128" t="str">
            <v>212</v>
          </cell>
          <cell r="O128">
            <v>0</v>
          </cell>
        </row>
        <row r="129">
          <cell r="A129" t="str">
            <v>212</v>
          </cell>
          <cell r="O129">
            <v>0</v>
          </cell>
        </row>
        <row r="130">
          <cell r="A130" t="str">
            <v>212</v>
          </cell>
          <cell r="O130">
            <v>0</v>
          </cell>
        </row>
        <row r="131">
          <cell r="A131" t="str">
            <v>212</v>
          </cell>
          <cell r="O131">
            <v>46514.6</v>
          </cell>
        </row>
        <row r="132">
          <cell r="A132" t="str">
            <v>212</v>
          </cell>
          <cell r="O132">
            <v>0</v>
          </cell>
        </row>
        <row r="133">
          <cell r="A133" t="str">
            <v>212</v>
          </cell>
          <cell r="O133">
            <v>0</v>
          </cell>
        </row>
        <row r="134">
          <cell r="A134" t="str">
            <v>212</v>
          </cell>
          <cell r="O134">
            <v>0</v>
          </cell>
        </row>
        <row r="135">
          <cell r="A135" t="str">
            <v>212</v>
          </cell>
          <cell r="O135">
            <v>0</v>
          </cell>
        </row>
        <row r="136">
          <cell r="A136" t="str">
            <v>212</v>
          </cell>
          <cell r="O136">
            <v>104963.1</v>
          </cell>
        </row>
        <row r="137">
          <cell r="A137" t="str">
            <v>212</v>
          </cell>
          <cell r="O137">
            <v>0</v>
          </cell>
        </row>
        <row r="138">
          <cell r="A138" t="str">
            <v>212</v>
          </cell>
          <cell r="O138">
            <v>0</v>
          </cell>
        </row>
        <row r="139">
          <cell r="A139" t="str">
            <v>212</v>
          </cell>
          <cell r="O139">
            <v>0</v>
          </cell>
        </row>
        <row r="140">
          <cell r="A140" t="str">
            <v>212</v>
          </cell>
          <cell r="O140">
            <v>0</v>
          </cell>
        </row>
        <row r="141">
          <cell r="A141" t="str">
            <v>212</v>
          </cell>
          <cell r="O141">
            <v>0</v>
          </cell>
        </row>
        <row r="142">
          <cell r="A142" t="str">
            <v>186</v>
          </cell>
          <cell r="O142">
            <v>0</v>
          </cell>
        </row>
        <row r="143">
          <cell r="A143" t="str">
            <v>186</v>
          </cell>
          <cell r="O143">
            <v>0</v>
          </cell>
        </row>
        <row r="144">
          <cell r="A144" t="str">
            <v>186</v>
          </cell>
          <cell r="O144">
            <v>234960</v>
          </cell>
        </row>
        <row r="145">
          <cell r="A145" t="str">
            <v>186</v>
          </cell>
          <cell r="O145">
            <v>1628611.8200000003</v>
          </cell>
        </row>
        <row r="146">
          <cell r="A146" t="str">
            <v>186</v>
          </cell>
          <cell r="O146">
            <v>94751.8</v>
          </cell>
        </row>
        <row r="147">
          <cell r="A147" t="str">
            <v>186</v>
          </cell>
          <cell r="O147">
            <v>0</v>
          </cell>
        </row>
        <row r="148">
          <cell r="A148" t="str">
            <v>186</v>
          </cell>
          <cell r="O148">
            <v>0</v>
          </cell>
        </row>
        <row r="149">
          <cell r="A149" t="str">
            <v>186</v>
          </cell>
          <cell r="O149">
            <v>62812.200000000004</v>
          </cell>
        </row>
        <row r="150">
          <cell r="A150" t="str">
            <v>186</v>
          </cell>
          <cell r="O150">
            <v>2147.2000000000003</v>
          </cell>
        </row>
        <row r="151">
          <cell r="A151" t="str">
            <v>186</v>
          </cell>
          <cell r="O151">
            <v>0</v>
          </cell>
        </row>
        <row r="152">
          <cell r="A152" t="str">
            <v>186</v>
          </cell>
          <cell r="O152">
            <v>0</v>
          </cell>
        </row>
        <row r="153">
          <cell r="A153" t="str">
            <v>186</v>
          </cell>
          <cell r="O153">
            <v>353000</v>
          </cell>
        </row>
        <row r="154">
          <cell r="A154" t="str">
            <v>186</v>
          </cell>
          <cell r="O154">
            <v>0</v>
          </cell>
        </row>
        <row r="155">
          <cell r="A155" t="str">
            <v>186</v>
          </cell>
          <cell r="O155">
            <v>0</v>
          </cell>
        </row>
        <row r="156">
          <cell r="A156" t="str">
            <v>186</v>
          </cell>
          <cell r="O156">
            <v>0</v>
          </cell>
        </row>
        <row r="157">
          <cell r="A157" t="str">
            <v>186</v>
          </cell>
          <cell r="O157">
            <v>0</v>
          </cell>
        </row>
        <row r="158">
          <cell r="A158" t="str">
            <v>186</v>
          </cell>
          <cell r="O158">
            <v>0</v>
          </cell>
        </row>
        <row r="159">
          <cell r="A159" t="str">
            <v>186</v>
          </cell>
          <cell r="O159">
            <v>0</v>
          </cell>
        </row>
        <row r="160">
          <cell r="A160" t="str">
            <v>186</v>
          </cell>
          <cell r="O160">
            <v>12000</v>
          </cell>
        </row>
        <row r="161">
          <cell r="A161" t="str">
            <v>186</v>
          </cell>
          <cell r="O161">
            <v>5330.6</v>
          </cell>
        </row>
        <row r="162">
          <cell r="A162" t="str">
            <v>186</v>
          </cell>
          <cell r="O162">
            <v>12000</v>
          </cell>
        </row>
        <row r="163">
          <cell r="A163" t="str">
            <v>186</v>
          </cell>
          <cell r="O163">
            <v>0</v>
          </cell>
        </row>
        <row r="164">
          <cell r="A164" t="str">
            <v>186</v>
          </cell>
          <cell r="O164">
            <v>0</v>
          </cell>
        </row>
        <row r="165">
          <cell r="A165" t="str">
            <v>186</v>
          </cell>
          <cell r="O165">
            <v>0</v>
          </cell>
        </row>
        <row r="166">
          <cell r="A166" t="str">
            <v>186</v>
          </cell>
          <cell r="O166">
            <v>77585.200000000012</v>
          </cell>
        </row>
        <row r="167">
          <cell r="A167" t="str">
            <v>186</v>
          </cell>
          <cell r="O167">
            <v>0</v>
          </cell>
        </row>
        <row r="168">
          <cell r="A168" t="str">
            <v>186</v>
          </cell>
          <cell r="O168">
            <v>0</v>
          </cell>
        </row>
        <row r="169">
          <cell r="A169" t="str">
            <v>186</v>
          </cell>
          <cell r="O169">
            <v>0</v>
          </cell>
        </row>
        <row r="170">
          <cell r="A170" t="str">
            <v>186</v>
          </cell>
          <cell r="O170">
            <v>0</v>
          </cell>
        </row>
        <row r="171">
          <cell r="A171" t="str">
            <v>186</v>
          </cell>
          <cell r="O171">
            <v>251728.40000000005</v>
          </cell>
        </row>
        <row r="172">
          <cell r="A172" t="str">
            <v>186</v>
          </cell>
          <cell r="O172">
            <v>0</v>
          </cell>
        </row>
        <row r="173">
          <cell r="A173" t="str">
            <v>186</v>
          </cell>
          <cell r="O173">
            <v>72000</v>
          </cell>
        </row>
        <row r="174">
          <cell r="A174" t="str">
            <v>186</v>
          </cell>
          <cell r="O174">
            <v>0</v>
          </cell>
        </row>
        <row r="175">
          <cell r="A175" t="str">
            <v>186</v>
          </cell>
          <cell r="O175">
            <v>0</v>
          </cell>
        </row>
        <row r="176">
          <cell r="A176" t="str">
            <v>186</v>
          </cell>
          <cell r="O176">
            <v>0</v>
          </cell>
        </row>
        <row r="177">
          <cell r="A177" t="str">
            <v>230</v>
          </cell>
          <cell r="O177">
            <v>1576892.2950000002</v>
          </cell>
        </row>
        <row r="178">
          <cell r="A178" t="str">
            <v>230</v>
          </cell>
          <cell r="O178">
            <v>0</v>
          </cell>
        </row>
        <row r="179">
          <cell r="A179" t="str">
            <v>230</v>
          </cell>
          <cell r="O179">
            <v>254271.59999999998</v>
          </cell>
        </row>
        <row r="180">
          <cell r="A180" t="str">
            <v>230</v>
          </cell>
          <cell r="O180">
            <v>0</v>
          </cell>
        </row>
        <row r="181">
          <cell r="A181" t="str">
            <v>230</v>
          </cell>
          <cell r="O181">
            <v>71846.06</v>
          </cell>
        </row>
        <row r="182">
          <cell r="A182" t="str">
            <v>230</v>
          </cell>
          <cell r="O182">
            <v>15950.000000000004</v>
          </cell>
        </row>
        <row r="183">
          <cell r="A183" t="str">
            <v>230</v>
          </cell>
          <cell r="O183">
            <v>18684.600000000002</v>
          </cell>
        </row>
        <row r="184">
          <cell r="A184" t="str">
            <v>230</v>
          </cell>
          <cell r="O184">
            <v>501.6</v>
          </cell>
        </row>
        <row r="185">
          <cell r="A185" t="str">
            <v>230</v>
          </cell>
          <cell r="O185">
            <v>0</v>
          </cell>
        </row>
        <row r="186">
          <cell r="A186" t="str">
            <v>230</v>
          </cell>
          <cell r="O186">
            <v>0</v>
          </cell>
        </row>
        <row r="187">
          <cell r="A187" t="str">
            <v>230</v>
          </cell>
          <cell r="O187">
            <v>0</v>
          </cell>
        </row>
        <row r="188">
          <cell r="A188" t="str">
            <v>230</v>
          </cell>
          <cell r="O188">
            <v>743600</v>
          </cell>
        </row>
        <row r="189">
          <cell r="A189" t="str">
            <v>230</v>
          </cell>
          <cell r="O189">
            <v>36231.360000000001</v>
          </cell>
        </row>
        <row r="190">
          <cell r="A190" t="str">
            <v>230</v>
          </cell>
          <cell r="O190">
            <v>0</v>
          </cell>
        </row>
        <row r="191">
          <cell r="A191" t="str">
            <v>230</v>
          </cell>
          <cell r="O191">
            <v>0</v>
          </cell>
        </row>
        <row r="192">
          <cell r="A192" t="str">
            <v>230</v>
          </cell>
          <cell r="O192">
            <v>0</v>
          </cell>
        </row>
        <row r="193">
          <cell r="A193" t="str">
            <v>230</v>
          </cell>
          <cell r="O193">
            <v>0</v>
          </cell>
        </row>
        <row r="194">
          <cell r="A194" t="str">
            <v>230</v>
          </cell>
          <cell r="O194">
            <v>0</v>
          </cell>
        </row>
        <row r="195">
          <cell r="A195" t="str">
            <v>230</v>
          </cell>
          <cell r="O195">
            <v>0</v>
          </cell>
        </row>
        <row r="196">
          <cell r="A196" t="str">
            <v>230</v>
          </cell>
          <cell r="O196">
            <v>13820.4</v>
          </cell>
        </row>
        <row r="197">
          <cell r="A197" t="str">
            <v>230</v>
          </cell>
          <cell r="O197">
            <v>220.00000000000003</v>
          </cell>
        </row>
        <row r="198">
          <cell r="A198" t="str">
            <v>230</v>
          </cell>
          <cell r="O198">
            <v>0</v>
          </cell>
        </row>
        <row r="199">
          <cell r="A199" t="str">
            <v>230</v>
          </cell>
          <cell r="O199">
            <v>0</v>
          </cell>
        </row>
        <row r="200">
          <cell r="A200" t="str">
            <v>230</v>
          </cell>
          <cell r="O200">
            <v>0</v>
          </cell>
        </row>
        <row r="201">
          <cell r="A201" t="str">
            <v>230</v>
          </cell>
          <cell r="O201">
            <v>78126.400000000009</v>
          </cell>
        </row>
        <row r="202">
          <cell r="A202" t="str">
            <v>230</v>
          </cell>
          <cell r="O202">
            <v>0</v>
          </cell>
        </row>
        <row r="203">
          <cell r="A203" t="str">
            <v>230</v>
          </cell>
          <cell r="O203">
            <v>0</v>
          </cell>
        </row>
        <row r="204">
          <cell r="A204" t="str">
            <v>230</v>
          </cell>
          <cell r="O204">
            <v>0</v>
          </cell>
        </row>
        <row r="205">
          <cell r="A205" t="str">
            <v>230</v>
          </cell>
          <cell r="O205">
            <v>0</v>
          </cell>
        </row>
        <row r="206">
          <cell r="A206" t="str">
            <v>230</v>
          </cell>
          <cell r="O206">
            <v>0</v>
          </cell>
        </row>
        <row r="207">
          <cell r="A207" t="str">
            <v>230</v>
          </cell>
          <cell r="O207">
            <v>0</v>
          </cell>
        </row>
        <row r="208">
          <cell r="A208" t="str">
            <v>230</v>
          </cell>
          <cell r="O208">
            <v>75837.751000000004</v>
          </cell>
        </row>
        <row r="209">
          <cell r="A209" t="str">
            <v>230</v>
          </cell>
          <cell r="O209">
            <v>0</v>
          </cell>
        </row>
        <row r="210">
          <cell r="A210" t="str">
            <v>230</v>
          </cell>
          <cell r="O210">
            <v>0</v>
          </cell>
        </row>
        <row r="211">
          <cell r="A211" t="str">
            <v>230</v>
          </cell>
          <cell r="O211">
            <v>0</v>
          </cell>
        </row>
        <row r="212">
          <cell r="A212" t="str">
            <v>002</v>
          </cell>
          <cell r="O212">
            <v>1073007</v>
          </cell>
        </row>
        <row r="213">
          <cell r="A213" t="str">
            <v>002</v>
          </cell>
          <cell r="O213">
            <v>402</v>
          </cell>
        </row>
        <row r="214">
          <cell r="A214" t="str">
            <v>002</v>
          </cell>
          <cell r="O214">
            <v>166516</v>
          </cell>
        </row>
        <row r="215">
          <cell r="A215" t="str">
            <v>002</v>
          </cell>
          <cell r="O215">
            <v>0</v>
          </cell>
        </row>
        <row r="216">
          <cell r="A216" t="str">
            <v>002</v>
          </cell>
          <cell r="O216">
            <v>80711</v>
          </cell>
        </row>
        <row r="217">
          <cell r="A217" t="str">
            <v>002</v>
          </cell>
          <cell r="O217">
            <v>0</v>
          </cell>
        </row>
        <row r="218">
          <cell r="A218" t="str">
            <v>002</v>
          </cell>
          <cell r="O218">
            <v>0</v>
          </cell>
        </row>
        <row r="219">
          <cell r="A219" t="str">
            <v>002</v>
          </cell>
          <cell r="O219">
            <v>0</v>
          </cell>
        </row>
        <row r="220">
          <cell r="A220" t="str">
            <v>002</v>
          </cell>
          <cell r="O220">
            <v>0</v>
          </cell>
        </row>
        <row r="221">
          <cell r="A221" t="str">
            <v>002</v>
          </cell>
          <cell r="O221">
            <v>0</v>
          </cell>
        </row>
        <row r="222">
          <cell r="A222" t="str">
            <v>002</v>
          </cell>
          <cell r="O222">
            <v>0</v>
          </cell>
        </row>
        <row r="223">
          <cell r="A223" t="str">
            <v>002</v>
          </cell>
          <cell r="O223">
            <v>1300000</v>
          </cell>
        </row>
        <row r="224">
          <cell r="A224" t="str">
            <v>002</v>
          </cell>
          <cell r="O224">
            <v>0</v>
          </cell>
        </row>
        <row r="225">
          <cell r="A225" t="str">
            <v>002</v>
          </cell>
          <cell r="O225">
            <v>0</v>
          </cell>
        </row>
        <row r="226">
          <cell r="A226" t="str">
            <v>002</v>
          </cell>
          <cell r="O226">
            <v>0</v>
          </cell>
        </row>
        <row r="227">
          <cell r="A227" t="str">
            <v>002</v>
          </cell>
          <cell r="O227">
            <v>0</v>
          </cell>
        </row>
        <row r="228">
          <cell r="A228" t="str">
            <v>002</v>
          </cell>
          <cell r="O228">
            <v>0</v>
          </cell>
        </row>
        <row r="229">
          <cell r="A229" t="str">
            <v>002</v>
          </cell>
          <cell r="O229">
            <v>0</v>
          </cell>
        </row>
        <row r="230">
          <cell r="A230" t="str">
            <v>002</v>
          </cell>
          <cell r="O230">
            <v>31250</v>
          </cell>
        </row>
        <row r="231">
          <cell r="A231" t="str">
            <v>002</v>
          </cell>
          <cell r="O231">
            <v>15911</v>
          </cell>
        </row>
        <row r="232">
          <cell r="A232" t="str">
            <v>002</v>
          </cell>
          <cell r="O232">
            <v>5000</v>
          </cell>
        </row>
        <row r="233">
          <cell r="A233" t="str">
            <v>002</v>
          </cell>
          <cell r="O233">
            <v>0</v>
          </cell>
        </row>
        <row r="234">
          <cell r="A234" t="str">
            <v>002</v>
          </cell>
          <cell r="O234">
            <v>0</v>
          </cell>
        </row>
        <row r="235">
          <cell r="A235" t="str">
            <v>002</v>
          </cell>
          <cell r="O235">
            <v>0</v>
          </cell>
        </row>
        <row r="236">
          <cell r="A236" t="str">
            <v>002</v>
          </cell>
          <cell r="O236">
            <v>56642</v>
          </cell>
        </row>
        <row r="237">
          <cell r="A237" t="str">
            <v>002</v>
          </cell>
          <cell r="O237">
            <v>0</v>
          </cell>
        </row>
        <row r="238">
          <cell r="A238" t="str">
            <v>002</v>
          </cell>
          <cell r="O238">
            <v>0</v>
          </cell>
        </row>
        <row r="239">
          <cell r="A239" t="str">
            <v>002</v>
          </cell>
          <cell r="O239">
            <v>0</v>
          </cell>
        </row>
        <row r="240">
          <cell r="A240" t="str">
            <v>002</v>
          </cell>
          <cell r="O240">
            <v>0</v>
          </cell>
        </row>
        <row r="241">
          <cell r="A241" t="str">
            <v>002</v>
          </cell>
          <cell r="O241">
            <v>144278</v>
          </cell>
        </row>
        <row r="242">
          <cell r="A242" t="str">
            <v>002</v>
          </cell>
          <cell r="O242">
            <v>0</v>
          </cell>
        </row>
        <row r="243">
          <cell r="A243" t="str">
            <v>002</v>
          </cell>
          <cell r="O243">
            <v>81560</v>
          </cell>
        </row>
        <row r="244">
          <cell r="A244" t="str">
            <v>002</v>
          </cell>
          <cell r="O244">
            <v>0</v>
          </cell>
        </row>
        <row r="245">
          <cell r="A245" t="str">
            <v>002</v>
          </cell>
          <cell r="O245">
            <v>0</v>
          </cell>
        </row>
        <row r="246">
          <cell r="A246" t="str">
            <v>002</v>
          </cell>
          <cell r="O246">
            <v>210700</v>
          </cell>
        </row>
        <row r="247">
          <cell r="A247" t="str">
            <v>166</v>
          </cell>
          <cell r="O247">
            <v>741751</v>
          </cell>
        </row>
        <row r="248">
          <cell r="A248" t="str">
            <v>166</v>
          </cell>
          <cell r="O248">
            <v>0</v>
          </cell>
        </row>
        <row r="249">
          <cell r="A249" t="str">
            <v>166</v>
          </cell>
          <cell r="O249">
            <v>11550</v>
          </cell>
        </row>
        <row r="250">
          <cell r="A250" t="str">
            <v>166</v>
          </cell>
          <cell r="O250">
            <v>0</v>
          </cell>
        </row>
        <row r="251">
          <cell r="A251" t="str">
            <v>166</v>
          </cell>
          <cell r="O251">
            <v>22761</v>
          </cell>
        </row>
        <row r="252">
          <cell r="A252" t="str">
            <v>166</v>
          </cell>
          <cell r="O252">
            <v>0</v>
          </cell>
        </row>
        <row r="253">
          <cell r="A253" t="str">
            <v>166</v>
          </cell>
          <cell r="O253">
            <v>0</v>
          </cell>
        </row>
        <row r="254">
          <cell r="A254" t="str">
            <v>166</v>
          </cell>
          <cell r="O254">
            <v>6600</v>
          </cell>
        </row>
        <row r="255">
          <cell r="A255" t="str">
            <v>166</v>
          </cell>
          <cell r="O255">
            <v>0</v>
          </cell>
        </row>
        <row r="256">
          <cell r="A256" t="str">
            <v>166</v>
          </cell>
          <cell r="O256">
            <v>0</v>
          </cell>
        </row>
        <row r="257">
          <cell r="A257" t="str">
            <v>166</v>
          </cell>
          <cell r="O257">
            <v>0</v>
          </cell>
        </row>
        <row r="258">
          <cell r="A258" t="str">
            <v>166</v>
          </cell>
          <cell r="O258">
            <v>170000</v>
          </cell>
        </row>
        <row r="259">
          <cell r="A259" t="str">
            <v>166</v>
          </cell>
          <cell r="O259">
            <v>0</v>
          </cell>
        </row>
        <row r="260">
          <cell r="A260" t="str">
            <v>166</v>
          </cell>
          <cell r="O260">
            <v>0</v>
          </cell>
        </row>
        <row r="261">
          <cell r="A261" t="str">
            <v>166</v>
          </cell>
          <cell r="O261">
            <v>0</v>
          </cell>
        </row>
        <row r="262">
          <cell r="A262" t="str">
            <v>166</v>
          </cell>
          <cell r="O262">
            <v>0</v>
          </cell>
        </row>
        <row r="263">
          <cell r="A263" t="str">
            <v>166</v>
          </cell>
          <cell r="O263">
            <v>0</v>
          </cell>
        </row>
        <row r="264">
          <cell r="A264" t="str">
            <v>166</v>
          </cell>
          <cell r="O264">
            <v>0</v>
          </cell>
        </row>
        <row r="265">
          <cell r="A265" t="str">
            <v>166</v>
          </cell>
          <cell r="O265">
            <v>12000</v>
          </cell>
        </row>
        <row r="266">
          <cell r="A266" t="str">
            <v>166</v>
          </cell>
          <cell r="O266">
            <v>17043</v>
          </cell>
        </row>
        <row r="267">
          <cell r="A267" t="str">
            <v>166</v>
          </cell>
          <cell r="O267">
            <v>9000</v>
          </cell>
        </row>
        <row r="268">
          <cell r="A268" t="str">
            <v>166</v>
          </cell>
          <cell r="O268">
            <v>0</v>
          </cell>
        </row>
        <row r="269">
          <cell r="A269" t="str">
            <v>166</v>
          </cell>
          <cell r="O269">
            <v>0</v>
          </cell>
        </row>
        <row r="270">
          <cell r="A270" t="str">
            <v>166</v>
          </cell>
          <cell r="O270">
            <v>0</v>
          </cell>
        </row>
        <row r="271">
          <cell r="A271" t="str">
            <v>166</v>
          </cell>
          <cell r="O271">
            <v>28908</v>
          </cell>
        </row>
        <row r="272">
          <cell r="A272" t="str">
            <v>166</v>
          </cell>
          <cell r="O272">
            <v>0</v>
          </cell>
        </row>
        <row r="273">
          <cell r="A273" t="str">
            <v>166</v>
          </cell>
          <cell r="O273">
            <v>0</v>
          </cell>
        </row>
        <row r="274">
          <cell r="A274" t="str">
            <v>166</v>
          </cell>
          <cell r="O274">
            <v>0</v>
          </cell>
        </row>
        <row r="275">
          <cell r="A275" t="str">
            <v>166</v>
          </cell>
          <cell r="O275">
            <v>9600</v>
          </cell>
        </row>
        <row r="276">
          <cell r="A276" t="str">
            <v>166</v>
          </cell>
          <cell r="O276">
            <v>109648</v>
          </cell>
        </row>
        <row r="277">
          <cell r="A277" t="str">
            <v>166</v>
          </cell>
          <cell r="O277">
            <v>0</v>
          </cell>
        </row>
        <row r="278">
          <cell r="A278" t="str">
            <v>166</v>
          </cell>
          <cell r="O278">
            <v>0</v>
          </cell>
        </row>
        <row r="279">
          <cell r="A279" t="str">
            <v>166</v>
          </cell>
          <cell r="O279">
            <v>0</v>
          </cell>
        </row>
        <row r="280">
          <cell r="A280" t="str">
            <v>166</v>
          </cell>
          <cell r="O280">
            <v>0</v>
          </cell>
        </row>
        <row r="281">
          <cell r="A281" t="str">
            <v>166</v>
          </cell>
          <cell r="O281">
            <v>0</v>
          </cell>
        </row>
        <row r="282">
          <cell r="A282" t="str">
            <v>267</v>
          </cell>
          <cell r="O282">
            <v>1020000</v>
          </cell>
        </row>
        <row r="283">
          <cell r="A283" t="str">
            <v>267</v>
          </cell>
          <cell r="O283">
            <v>0</v>
          </cell>
        </row>
        <row r="284">
          <cell r="A284" t="str">
            <v>267</v>
          </cell>
          <cell r="O284">
            <v>117000</v>
          </cell>
        </row>
        <row r="285">
          <cell r="A285" t="str">
            <v>267</v>
          </cell>
          <cell r="O285">
            <v>0</v>
          </cell>
        </row>
        <row r="286">
          <cell r="A286" t="str">
            <v>267</v>
          </cell>
          <cell r="O286">
            <v>60000</v>
          </cell>
        </row>
        <row r="287">
          <cell r="A287" t="str">
            <v>267</v>
          </cell>
          <cell r="O287">
            <v>0</v>
          </cell>
        </row>
        <row r="288">
          <cell r="A288" t="str">
            <v>267</v>
          </cell>
          <cell r="O288">
            <v>0</v>
          </cell>
        </row>
        <row r="289">
          <cell r="A289" t="str">
            <v>267</v>
          </cell>
          <cell r="O289">
            <v>0</v>
          </cell>
        </row>
        <row r="290">
          <cell r="A290" t="str">
            <v>267</v>
          </cell>
          <cell r="O290">
            <v>0</v>
          </cell>
        </row>
        <row r="291">
          <cell r="A291" t="str">
            <v>267</v>
          </cell>
          <cell r="O291">
            <v>0</v>
          </cell>
        </row>
        <row r="292">
          <cell r="A292" t="str">
            <v>267</v>
          </cell>
          <cell r="O292">
            <v>0</v>
          </cell>
        </row>
        <row r="293">
          <cell r="A293" t="str">
            <v>267</v>
          </cell>
          <cell r="O293">
            <v>63300</v>
          </cell>
        </row>
        <row r="294">
          <cell r="A294" t="str">
            <v>267</v>
          </cell>
          <cell r="O294">
            <v>0</v>
          </cell>
        </row>
        <row r="295">
          <cell r="A295" t="str">
            <v>267</v>
          </cell>
          <cell r="O295">
            <v>0</v>
          </cell>
        </row>
        <row r="296">
          <cell r="A296" t="str">
            <v>267</v>
          </cell>
          <cell r="O296">
            <v>0</v>
          </cell>
        </row>
        <row r="297">
          <cell r="A297" t="str">
            <v>267</v>
          </cell>
          <cell r="O297">
            <v>0</v>
          </cell>
        </row>
        <row r="298">
          <cell r="A298" t="str">
            <v>267</v>
          </cell>
          <cell r="O298">
            <v>0</v>
          </cell>
        </row>
        <row r="299">
          <cell r="A299" t="str">
            <v>267</v>
          </cell>
          <cell r="O299">
            <v>0</v>
          </cell>
        </row>
        <row r="300">
          <cell r="A300" t="str">
            <v>267</v>
          </cell>
          <cell r="O300">
            <v>16800</v>
          </cell>
        </row>
        <row r="301">
          <cell r="A301" t="str">
            <v>267</v>
          </cell>
          <cell r="O301">
            <v>2210</v>
          </cell>
        </row>
        <row r="302">
          <cell r="A302" t="str">
            <v>267</v>
          </cell>
          <cell r="O302">
            <v>8400</v>
          </cell>
        </row>
        <row r="303">
          <cell r="A303" t="str">
            <v>267</v>
          </cell>
          <cell r="O303">
            <v>0</v>
          </cell>
        </row>
        <row r="304">
          <cell r="A304" t="str">
            <v>267</v>
          </cell>
          <cell r="O304">
            <v>0</v>
          </cell>
        </row>
        <row r="305">
          <cell r="A305" t="str">
            <v>267</v>
          </cell>
          <cell r="O305">
            <v>0</v>
          </cell>
        </row>
        <row r="306">
          <cell r="A306" t="str">
            <v>267</v>
          </cell>
          <cell r="O306">
            <v>56000</v>
          </cell>
        </row>
        <row r="307">
          <cell r="A307" t="str">
            <v>267</v>
          </cell>
          <cell r="O307">
            <v>0</v>
          </cell>
        </row>
        <row r="308">
          <cell r="A308" t="str">
            <v>267</v>
          </cell>
          <cell r="O308">
            <v>0</v>
          </cell>
        </row>
        <row r="309">
          <cell r="A309" t="str">
            <v>267</v>
          </cell>
          <cell r="O309">
            <v>0</v>
          </cell>
        </row>
        <row r="310">
          <cell r="A310" t="str">
            <v>267</v>
          </cell>
          <cell r="O310">
            <v>0</v>
          </cell>
        </row>
        <row r="311">
          <cell r="A311" t="str">
            <v>267</v>
          </cell>
          <cell r="O311">
            <v>167000</v>
          </cell>
        </row>
        <row r="312">
          <cell r="A312" t="str">
            <v>267</v>
          </cell>
          <cell r="O312">
            <v>0</v>
          </cell>
        </row>
        <row r="313">
          <cell r="A313" t="str">
            <v>267</v>
          </cell>
          <cell r="O313">
            <v>0</v>
          </cell>
        </row>
        <row r="314">
          <cell r="A314" t="str">
            <v>267</v>
          </cell>
          <cell r="O314">
            <v>0</v>
          </cell>
        </row>
        <row r="315">
          <cell r="A315" t="str">
            <v>267</v>
          </cell>
          <cell r="O315">
            <v>0</v>
          </cell>
        </row>
        <row r="316">
          <cell r="A316" t="str">
            <v>267</v>
          </cell>
          <cell r="O316">
            <v>0</v>
          </cell>
        </row>
        <row r="317">
          <cell r="A317" t="str">
            <v>227</v>
          </cell>
          <cell r="O317">
            <v>1156576.7</v>
          </cell>
        </row>
        <row r="318">
          <cell r="A318" t="str">
            <v>227</v>
          </cell>
          <cell r="O318">
            <v>0</v>
          </cell>
        </row>
        <row r="319">
          <cell r="A319" t="str">
            <v>227</v>
          </cell>
          <cell r="O319">
            <v>0</v>
          </cell>
        </row>
        <row r="320">
          <cell r="A320" t="str">
            <v>227</v>
          </cell>
          <cell r="O320">
            <v>0</v>
          </cell>
        </row>
        <row r="321">
          <cell r="A321" t="str">
            <v>227</v>
          </cell>
          <cell r="O321">
            <v>45357</v>
          </cell>
        </row>
        <row r="322">
          <cell r="A322" t="str">
            <v>227</v>
          </cell>
          <cell r="O322">
            <v>12400</v>
          </cell>
        </row>
        <row r="323">
          <cell r="A323" t="str">
            <v>227</v>
          </cell>
          <cell r="O323">
            <v>5167</v>
          </cell>
        </row>
        <row r="324">
          <cell r="A324" t="str">
            <v>227</v>
          </cell>
          <cell r="O324">
            <v>152134.29999999999</v>
          </cell>
        </row>
        <row r="325">
          <cell r="A325" t="str">
            <v>227</v>
          </cell>
          <cell r="O325">
            <v>7884</v>
          </cell>
        </row>
        <row r="326">
          <cell r="A326" t="str">
            <v>227</v>
          </cell>
          <cell r="O326">
            <v>0</v>
          </cell>
        </row>
        <row r="327">
          <cell r="A327" t="str">
            <v>227</v>
          </cell>
          <cell r="O327">
            <v>0</v>
          </cell>
        </row>
        <row r="328">
          <cell r="A328" t="str">
            <v>227</v>
          </cell>
          <cell r="O328">
            <v>200450</v>
          </cell>
        </row>
        <row r="329">
          <cell r="A329" t="str">
            <v>227</v>
          </cell>
          <cell r="O329">
            <v>0</v>
          </cell>
        </row>
        <row r="330">
          <cell r="A330" t="str">
            <v>227</v>
          </cell>
          <cell r="O330">
            <v>0</v>
          </cell>
        </row>
        <row r="331">
          <cell r="A331" t="str">
            <v>227</v>
          </cell>
          <cell r="O331">
            <v>0</v>
          </cell>
        </row>
        <row r="332">
          <cell r="A332" t="str">
            <v>227</v>
          </cell>
          <cell r="O332">
            <v>0</v>
          </cell>
        </row>
        <row r="333">
          <cell r="A333" t="str">
            <v>227</v>
          </cell>
          <cell r="O333">
            <v>0</v>
          </cell>
        </row>
        <row r="334">
          <cell r="A334" t="str">
            <v>227</v>
          </cell>
          <cell r="O334">
            <v>0</v>
          </cell>
        </row>
        <row r="335">
          <cell r="A335" t="str">
            <v>227</v>
          </cell>
          <cell r="O335">
            <v>10800</v>
          </cell>
        </row>
        <row r="336">
          <cell r="A336" t="str">
            <v>227</v>
          </cell>
          <cell r="O336">
            <v>11364</v>
          </cell>
        </row>
        <row r="337">
          <cell r="A337" t="str">
            <v>227</v>
          </cell>
          <cell r="O337">
            <v>0</v>
          </cell>
        </row>
        <row r="338">
          <cell r="A338" t="str">
            <v>227</v>
          </cell>
          <cell r="O338">
            <v>0</v>
          </cell>
        </row>
        <row r="339">
          <cell r="A339" t="str">
            <v>227</v>
          </cell>
          <cell r="O339">
            <v>0</v>
          </cell>
        </row>
        <row r="340">
          <cell r="A340" t="str">
            <v>227</v>
          </cell>
          <cell r="O340">
            <v>0</v>
          </cell>
        </row>
        <row r="341">
          <cell r="A341" t="str">
            <v>227</v>
          </cell>
          <cell r="O341">
            <v>64106</v>
          </cell>
        </row>
        <row r="342">
          <cell r="A342" t="str">
            <v>227</v>
          </cell>
          <cell r="O342">
            <v>0</v>
          </cell>
        </row>
        <row r="343">
          <cell r="A343" t="str">
            <v>227</v>
          </cell>
          <cell r="O343">
            <v>0</v>
          </cell>
        </row>
        <row r="344">
          <cell r="A344" t="str">
            <v>227</v>
          </cell>
          <cell r="O344">
            <v>0</v>
          </cell>
        </row>
        <row r="345">
          <cell r="A345" t="str">
            <v>227</v>
          </cell>
          <cell r="O345">
            <v>0</v>
          </cell>
        </row>
        <row r="346">
          <cell r="A346" t="str">
            <v>227</v>
          </cell>
          <cell r="O346">
            <v>0</v>
          </cell>
        </row>
        <row r="347">
          <cell r="A347" t="str">
            <v>227</v>
          </cell>
          <cell r="O347">
            <v>0</v>
          </cell>
        </row>
        <row r="348">
          <cell r="A348" t="str">
            <v>227</v>
          </cell>
          <cell r="O348">
            <v>0</v>
          </cell>
        </row>
        <row r="349">
          <cell r="A349" t="str">
            <v>227</v>
          </cell>
          <cell r="O349">
            <v>0</v>
          </cell>
        </row>
        <row r="350">
          <cell r="A350" t="str">
            <v>227</v>
          </cell>
          <cell r="O350">
            <v>0</v>
          </cell>
        </row>
        <row r="351">
          <cell r="A351" t="str">
            <v>227</v>
          </cell>
          <cell r="O351">
            <v>0</v>
          </cell>
        </row>
        <row r="352">
          <cell r="A352" t="str">
            <v>209</v>
          </cell>
          <cell r="O352">
            <v>1649994.3075000001</v>
          </cell>
        </row>
        <row r="353">
          <cell r="A353" t="str">
            <v>209</v>
          </cell>
          <cell r="O353">
            <v>7955.85</v>
          </cell>
        </row>
        <row r="354">
          <cell r="A354" t="str">
            <v>209</v>
          </cell>
          <cell r="O354">
            <v>194347.65000000002</v>
          </cell>
        </row>
        <row r="355">
          <cell r="A355" t="str">
            <v>209</v>
          </cell>
          <cell r="O355">
            <v>0</v>
          </cell>
        </row>
        <row r="356">
          <cell r="A356" t="str">
            <v>209</v>
          </cell>
          <cell r="O356">
            <v>59548.65</v>
          </cell>
        </row>
        <row r="357">
          <cell r="A357" t="str">
            <v>209</v>
          </cell>
          <cell r="O357">
            <v>0</v>
          </cell>
        </row>
        <row r="358">
          <cell r="A358" t="str">
            <v>209</v>
          </cell>
          <cell r="O358">
            <v>0</v>
          </cell>
        </row>
        <row r="359">
          <cell r="A359" t="str">
            <v>209</v>
          </cell>
          <cell r="O359">
            <v>152246.84999999998</v>
          </cell>
        </row>
        <row r="360">
          <cell r="A360" t="str">
            <v>209</v>
          </cell>
          <cell r="O360">
            <v>0</v>
          </cell>
        </row>
        <row r="361">
          <cell r="A361" t="str">
            <v>209</v>
          </cell>
          <cell r="O361">
            <v>0</v>
          </cell>
        </row>
        <row r="362">
          <cell r="A362" t="str">
            <v>209</v>
          </cell>
          <cell r="O362">
            <v>0</v>
          </cell>
        </row>
        <row r="363">
          <cell r="A363" t="str">
            <v>209</v>
          </cell>
          <cell r="O363">
            <v>278201.00000000006</v>
          </cell>
        </row>
        <row r="364">
          <cell r="A364" t="str">
            <v>209</v>
          </cell>
          <cell r="O364">
            <v>0</v>
          </cell>
        </row>
        <row r="365">
          <cell r="A365" t="str">
            <v>209</v>
          </cell>
          <cell r="O365">
            <v>0</v>
          </cell>
        </row>
        <row r="366">
          <cell r="A366" t="str">
            <v>209</v>
          </cell>
          <cell r="O366">
            <v>0</v>
          </cell>
        </row>
        <row r="367">
          <cell r="A367" t="str">
            <v>209</v>
          </cell>
          <cell r="O367">
            <v>0</v>
          </cell>
        </row>
        <row r="368">
          <cell r="A368" t="str">
            <v>209</v>
          </cell>
          <cell r="O368">
            <v>0</v>
          </cell>
        </row>
        <row r="369">
          <cell r="A369" t="str">
            <v>209</v>
          </cell>
          <cell r="O369">
            <v>0</v>
          </cell>
        </row>
        <row r="370">
          <cell r="A370" t="str">
            <v>209</v>
          </cell>
          <cell r="O370">
            <v>13615</v>
          </cell>
        </row>
        <row r="371">
          <cell r="A371" t="str">
            <v>209</v>
          </cell>
          <cell r="O371">
            <v>22351</v>
          </cell>
        </row>
        <row r="372">
          <cell r="A372" t="str">
            <v>209</v>
          </cell>
          <cell r="O372">
            <v>5482</v>
          </cell>
        </row>
        <row r="373">
          <cell r="A373" t="str">
            <v>209</v>
          </cell>
          <cell r="O373">
            <v>0</v>
          </cell>
        </row>
        <row r="374">
          <cell r="A374" t="str">
            <v>209</v>
          </cell>
          <cell r="O374">
            <v>0</v>
          </cell>
        </row>
        <row r="375">
          <cell r="A375" t="str">
            <v>209</v>
          </cell>
          <cell r="O375">
            <v>0</v>
          </cell>
        </row>
        <row r="376">
          <cell r="A376" t="str">
            <v>209</v>
          </cell>
          <cell r="O376">
            <v>82235.999999999985</v>
          </cell>
        </row>
        <row r="377">
          <cell r="A377" t="str">
            <v>209</v>
          </cell>
          <cell r="O377">
            <v>0</v>
          </cell>
        </row>
        <row r="378">
          <cell r="A378" t="str">
            <v>209</v>
          </cell>
          <cell r="O378">
            <v>0</v>
          </cell>
        </row>
        <row r="379">
          <cell r="A379" t="str">
            <v>209</v>
          </cell>
          <cell r="O379">
            <v>0</v>
          </cell>
        </row>
        <row r="380">
          <cell r="A380" t="str">
            <v>209</v>
          </cell>
          <cell r="O380">
            <v>0</v>
          </cell>
        </row>
        <row r="381">
          <cell r="A381" t="str">
            <v>209</v>
          </cell>
          <cell r="O381">
            <v>257344.50000000003</v>
          </cell>
        </row>
        <row r="382">
          <cell r="A382" t="str">
            <v>209</v>
          </cell>
          <cell r="O382">
            <v>0</v>
          </cell>
        </row>
        <row r="383">
          <cell r="A383" t="str">
            <v>209</v>
          </cell>
          <cell r="O383">
            <v>0</v>
          </cell>
        </row>
        <row r="384">
          <cell r="A384" t="str">
            <v>209</v>
          </cell>
          <cell r="O384">
            <v>0</v>
          </cell>
        </row>
        <row r="385">
          <cell r="A385" t="str">
            <v>209</v>
          </cell>
          <cell r="O385">
            <v>0</v>
          </cell>
        </row>
        <row r="386">
          <cell r="A386" t="str">
            <v>209</v>
          </cell>
          <cell r="O386">
            <v>0</v>
          </cell>
        </row>
        <row r="387">
          <cell r="A387" t="str">
            <v>225</v>
          </cell>
          <cell r="O387">
            <v>699511</v>
          </cell>
        </row>
        <row r="388">
          <cell r="A388" t="str">
            <v>225</v>
          </cell>
          <cell r="O388">
            <v>0</v>
          </cell>
        </row>
        <row r="389">
          <cell r="A389" t="str">
            <v>225</v>
          </cell>
          <cell r="O389">
            <v>71235</v>
          </cell>
        </row>
        <row r="390">
          <cell r="A390" t="str">
            <v>225</v>
          </cell>
          <cell r="O390">
            <v>0</v>
          </cell>
        </row>
        <row r="391">
          <cell r="A391" t="str">
            <v>225</v>
          </cell>
          <cell r="O391">
            <v>45942</v>
          </cell>
        </row>
        <row r="392">
          <cell r="A392" t="str">
            <v>225</v>
          </cell>
          <cell r="O392">
            <v>0</v>
          </cell>
        </row>
        <row r="393">
          <cell r="A393" t="str">
            <v>225</v>
          </cell>
          <cell r="O393">
            <v>0</v>
          </cell>
        </row>
        <row r="394">
          <cell r="A394" t="str">
            <v>225</v>
          </cell>
          <cell r="O394">
            <v>9547</v>
          </cell>
        </row>
        <row r="395">
          <cell r="A395" t="str">
            <v>225</v>
          </cell>
          <cell r="O395">
            <v>5045</v>
          </cell>
        </row>
        <row r="396">
          <cell r="A396" t="str">
            <v>225</v>
          </cell>
          <cell r="O396">
            <v>0</v>
          </cell>
        </row>
        <row r="397">
          <cell r="A397" t="str">
            <v>225</v>
          </cell>
          <cell r="O397">
            <v>0</v>
          </cell>
        </row>
        <row r="398">
          <cell r="A398" t="str">
            <v>225</v>
          </cell>
          <cell r="O398">
            <v>1559649.5</v>
          </cell>
        </row>
        <row r="399">
          <cell r="A399" t="str">
            <v>225</v>
          </cell>
          <cell r="O399">
            <v>0</v>
          </cell>
        </row>
        <row r="400">
          <cell r="A400" t="str">
            <v>225</v>
          </cell>
          <cell r="O400">
            <v>0</v>
          </cell>
        </row>
        <row r="401">
          <cell r="A401" t="str">
            <v>225</v>
          </cell>
          <cell r="O401">
            <v>0</v>
          </cell>
        </row>
        <row r="402">
          <cell r="A402" t="str">
            <v>225</v>
          </cell>
          <cell r="O402">
            <v>0</v>
          </cell>
        </row>
        <row r="403">
          <cell r="A403" t="str">
            <v>225</v>
          </cell>
          <cell r="O403">
            <v>0</v>
          </cell>
        </row>
        <row r="404">
          <cell r="A404" t="str">
            <v>225</v>
          </cell>
          <cell r="O404">
            <v>0</v>
          </cell>
        </row>
        <row r="405">
          <cell r="A405" t="str">
            <v>225</v>
          </cell>
          <cell r="O405">
            <v>26364</v>
          </cell>
        </row>
        <row r="406">
          <cell r="A406" t="str">
            <v>225</v>
          </cell>
          <cell r="O406">
            <v>13554</v>
          </cell>
        </row>
        <row r="407">
          <cell r="A407" t="str">
            <v>225</v>
          </cell>
          <cell r="O407">
            <v>6432</v>
          </cell>
        </row>
        <row r="408">
          <cell r="A408" t="str">
            <v>225</v>
          </cell>
          <cell r="O408">
            <v>0</v>
          </cell>
        </row>
        <row r="409">
          <cell r="A409" t="str">
            <v>225</v>
          </cell>
          <cell r="O409">
            <v>0</v>
          </cell>
        </row>
        <row r="410">
          <cell r="A410" t="str">
            <v>225</v>
          </cell>
          <cell r="O410">
            <v>0</v>
          </cell>
        </row>
        <row r="411">
          <cell r="A411" t="str">
            <v>225</v>
          </cell>
          <cell r="O411">
            <v>38980</v>
          </cell>
        </row>
        <row r="412">
          <cell r="A412" t="str">
            <v>225</v>
          </cell>
          <cell r="O412">
            <v>0</v>
          </cell>
        </row>
        <row r="413">
          <cell r="A413" t="str">
            <v>225</v>
          </cell>
          <cell r="O413">
            <v>0</v>
          </cell>
        </row>
        <row r="414">
          <cell r="A414" t="str">
            <v>225</v>
          </cell>
          <cell r="O414">
            <v>0</v>
          </cell>
        </row>
        <row r="415">
          <cell r="A415" t="str">
            <v>225</v>
          </cell>
          <cell r="O415">
            <v>0</v>
          </cell>
        </row>
        <row r="416">
          <cell r="A416" t="str">
            <v>225</v>
          </cell>
          <cell r="O416">
            <v>103995</v>
          </cell>
        </row>
        <row r="417">
          <cell r="A417" t="str">
            <v>225</v>
          </cell>
          <cell r="O417">
            <v>0</v>
          </cell>
        </row>
        <row r="418">
          <cell r="A418" t="str">
            <v>225</v>
          </cell>
          <cell r="O418">
            <v>0</v>
          </cell>
        </row>
        <row r="419">
          <cell r="A419" t="str">
            <v>225</v>
          </cell>
          <cell r="O419">
            <v>0</v>
          </cell>
        </row>
        <row r="420">
          <cell r="A420" t="str">
            <v>225</v>
          </cell>
          <cell r="O420">
            <v>0</v>
          </cell>
        </row>
        <row r="421">
          <cell r="A421" t="str">
            <v>225</v>
          </cell>
          <cell r="O421">
            <v>0</v>
          </cell>
        </row>
        <row r="422">
          <cell r="A422" t="str">
            <v>226</v>
          </cell>
          <cell r="O422">
            <v>1069400</v>
          </cell>
        </row>
        <row r="423">
          <cell r="A423" t="str">
            <v>226</v>
          </cell>
          <cell r="O423">
            <v>0</v>
          </cell>
        </row>
        <row r="424">
          <cell r="A424" t="str">
            <v>226</v>
          </cell>
          <cell r="O424">
            <v>249800</v>
          </cell>
        </row>
        <row r="425">
          <cell r="A425" t="str">
            <v>226</v>
          </cell>
          <cell r="O425">
            <v>0</v>
          </cell>
        </row>
        <row r="426">
          <cell r="A426" t="str">
            <v>226</v>
          </cell>
          <cell r="O426">
            <v>50000</v>
          </cell>
        </row>
        <row r="427">
          <cell r="A427" t="str">
            <v>226</v>
          </cell>
          <cell r="O427">
            <v>7000</v>
          </cell>
        </row>
        <row r="428">
          <cell r="A428" t="str">
            <v>226</v>
          </cell>
          <cell r="O428">
            <v>9000</v>
          </cell>
        </row>
        <row r="429">
          <cell r="A429" t="str">
            <v>226</v>
          </cell>
          <cell r="O429">
            <v>0</v>
          </cell>
        </row>
        <row r="430">
          <cell r="A430" t="str">
            <v>226</v>
          </cell>
          <cell r="O430">
            <v>0</v>
          </cell>
        </row>
        <row r="431">
          <cell r="A431" t="str">
            <v>226</v>
          </cell>
          <cell r="O431">
            <v>0</v>
          </cell>
        </row>
        <row r="432">
          <cell r="A432" t="str">
            <v>226</v>
          </cell>
          <cell r="O432">
            <v>0</v>
          </cell>
        </row>
        <row r="433">
          <cell r="A433" t="str">
            <v>226</v>
          </cell>
          <cell r="O433">
            <v>168800</v>
          </cell>
        </row>
        <row r="434">
          <cell r="A434" t="str">
            <v>226</v>
          </cell>
          <cell r="O434">
            <v>0</v>
          </cell>
        </row>
        <row r="435">
          <cell r="A435" t="str">
            <v>226</v>
          </cell>
          <cell r="O435">
            <v>0</v>
          </cell>
        </row>
        <row r="436">
          <cell r="A436" t="str">
            <v>226</v>
          </cell>
          <cell r="O436">
            <v>0</v>
          </cell>
        </row>
        <row r="437">
          <cell r="A437" t="str">
            <v>226</v>
          </cell>
          <cell r="O437">
            <v>0</v>
          </cell>
        </row>
        <row r="438">
          <cell r="A438" t="str">
            <v>226</v>
          </cell>
          <cell r="O438">
            <v>0</v>
          </cell>
        </row>
        <row r="439">
          <cell r="A439" t="str">
            <v>226</v>
          </cell>
          <cell r="O439">
            <v>0</v>
          </cell>
        </row>
        <row r="440">
          <cell r="A440" t="str">
            <v>226</v>
          </cell>
          <cell r="O440">
            <v>18000</v>
          </cell>
        </row>
        <row r="441">
          <cell r="A441" t="str">
            <v>226</v>
          </cell>
          <cell r="O441">
            <v>8900</v>
          </cell>
        </row>
        <row r="442">
          <cell r="A442" t="str">
            <v>226</v>
          </cell>
          <cell r="O442">
            <v>6000</v>
          </cell>
        </row>
        <row r="443">
          <cell r="A443" t="str">
            <v>226</v>
          </cell>
          <cell r="O443">
            <v>0</v>
          </cell>
        </row>
        <row r="444">
          <cell r="A444" t="str">
            <v>226</v>
          </cell>
          <cell r="O444">
            <v>0</v>
          </cell>
        </row>
        <row r="445">
          <cell r="A445" t="str">
            <v>226</v>
          </cell>
          <cell r="O445">
            <v>0</v>
          </cell>
        </row>
        <row r="446">
          <cell r="A446" t="str">
            <v>226</v>
          </cell>
          <cell r="O446">
            <v>55000</v>
          </cell>
        </row>
        <row r="447">
          <cell r="A447" t="str">
            <v>226</v>
          </cell>
          <cell r="O447">
            <v>0</v>
          </cell>
        </row>
        <row r="448">
          <cell r="A448" t="str">
            <v>226</v>
          </cell>
          <cell r="O448">
            <v>0</v>
          </cell>
        </row>
        <row r="449">
          <cell r="A449" t="str">
            <v>226</v>
          </cell>
          <cell r="O449">
            <v>0</v>
          </cell>
        </row>
        <row r="450">
          <cell r="A450" t="str">
            <v>226</v>
          </cell>
          <cell r="O450">
            <v>0</v>
          </cell>
        </row>
        <row r="451">
          <cell r="A451" t="str">
            <v>226</v>
          </cell>
          <cell r="O451">
            <v>163000</v>
          </cell>
        </row>
        <row r="452">
          <cell r="A452" t="str">
            <v>226</v>
          </cell>
          <cell r="O452">
            <v>0</v>
          </cell>
        </row>
        <row r="453">
          <cell r="A453" t="str">
            <v>226</v>
          </cell>
          <cell r="O453">
            <v>0</v>
          </cell>
        </row>
        <row r="454">
          <cell r="A454" t="str">
            <v>226</v>
          </cell>
          <cell r="O454">
            <v>0</v>
          </cell>
        </row>
        <row r="455">
          <cell r="A455" t="str">
            <v>226</v>
          </cell>
          <cell r="O455">
            <v>0</v>
          </cell>
        </row>
        <row r="456">
          <cell r="A456" t="str">
            <v>226</v>
          </cell>
          <cell r="O456">
            <v>0</v>
          </cell>
        </row>
        <row r="457">
          <cell r="A457" t="str">
            <v>196</v>
          </cell>
          <cell r="O457">
            <v>958178</v>
          </cell>
        </row>
        <row r="458">
          <cell r="A458" t="str">
            <v>196</v>
          </cell>
          <cell r="O458">
            <v>0</v>
          </cell>
        </row>
        <row r="459">
          <cell r="A459" t="str">
            <v>196</v>
          </cell>
          <cell r="O459">
            <v>102985</v>
          </cell>
        </row>
        <row r="460">
          <cell r="A460" t="str">
            <v>196</v>
          </cell>
          <cell r="O460">
            <v>0</v>
          </cell>
        </row>
        <row r="461">
          <cell r="A461" t="str">
            <v>196</v>
          </cell>
          <cell r="O461">
            <v>48058</v>
          </cell>
        </row>
        <row r="462">
          <cell r="A462" t="str">
            <v>196</v>
          </cell>
          <cell r="O462">
            <v>0</v>
          </cell>
        </row>
        <row r="463">
          <cell r="A463" t="str">
            <v>196</v>
          </cell>
          <cell r="O463">
            <v>0</v>
          </cell>
        </row>
        <row r="464">
          <cell r="A464" t="str">
            <v>196</v>
          </cell>
          <cell r="O464">
            <v>17955</v>
          </cell>
        </row>
        <row r="465">
          <cell r="A465" t="str">
            <v>196</v>
          </cell>
          <cell r="O465">
            <v>0</v>
          </cell>
        </row>
        <row r="466">
          <cell r="A466" t="str">
            <v>196</v>
          </cell>
          <cell r="O466">
            <v>0</v>
          </cell>
        </row>
        <row r="467">
          <cell r="A467" t="str">
            <v>196</v>
          </cell>
          <cell r="O467">
            <v>0</v>
          </cell>
        </row>
        <row r="468">
          <cell r="A468" t="str">
            <v>196</v>
          </cell>
          <cell r="O468">
            <v>396000</v>
          </cell>
        </row>
        <row r="469">
          <cell r="A469" t="str">
            <v>196</v>
          </cell>
          <cell r="O469">
            <v>0</v>
          </cell>
        </row>
        <row r="470">
          <cell r="A470" t="str">
            <v>196</v>
          </cell>
          <cell r="O470">
            <v>0</v>
          </cell>
        </row>
        <row r="471">
          <cell r="A471" t="str">
            <v>196</v>
          </cell>
          <cell r="O471">
            <v>0</v>
          </cell>
        </row>
        <row r="472">
          <cell r="A472" t="str">
            <v>196</v>
          </cell>
          <cell r="O472">
            <v>0</v>
          </cell>
        </row>
        <row r="473">
          <cell r="A473" t="str">
            <v>196</v>
          </cell>
          <cell r="O473">
            <v>0</v>
          </cell>
        </row>
        <row r="474">
          <cell r="A474" t="str">
            <v>196</v>
          </cell>
          <cell r="O474">
            <v>18000</v>
          </cell>
        </row>
        <row r="475">
          <cell r="A475" t="str">
            <v>196</v>
          </cell>
          <cell r="O475">
            <v>24000</v>
          </cell>
        </row>
        <row r="476">
          <cell r="A476" t="str">
            <v>196</v>
          </cell>
          <cell r="O476">
            <v>12000</v>
          </cell>
        </row>
        <row r="477">
          <cell r="A477" t="str">
            <v>196</v>
          </cell>
          <cell r="O477">
            <v>12000</v>
          </cell>
        </row>
        <row r="478">
          <cell r="A478" t="str">
            <v>196</v>
          </cell>
          <cell r="O478">
            <v>0</v>
          </cell>
        </row>
        <row r="479">
          <cell r="A479" t="str">
            <v>196</v>
          </cell>
          <cell r="O479">
            <v>0</v>
          </cell>
        </row>
        <row r="480">
          <cell r="A480" t="str">
            <v>196</v>
          </cell>
          <cell r="O480">
            <v>0</v>
          </cell>
        </row>
        <row r="481">
          <cell r="A481" t="str">
            <v>196</v>
          </cell>
          <cell r="O481">
            <v>54604</v>
          </cell>
        </row>
        <row r="482">
          <cell r="A482" t="str">
            <v>196</v>
          </cell>
          <cell r="O482">
            <v>0</v>
          </cell>
        </row>
        <row r="483">
          <cell r="A483" t="str">
            <v>196</v>
          </cell>
          <cell r="O483">
            <v>0</v>
          </cell>
        </row>
        <row r="484">
          <cell r="A484" t="str">
            <v>196</v>
          </cell>
          <cell r="O484">
            <v>0</v>
          </cell>
        </row>
        <row r="485">
          <cell r="A485" t="str">
            <v>196</v>
          </cell>
          <cell r="O485">
            <v>0</v>
          </cell>
        </row>
        <row r="486">
          <cell r="A486" t="str">
            <v>196</v>
          </cell>
          <cell r="O486">
            <v>147332</v>
          </cell>
        </row>
        <row r="487">
          <cell r="A487" t="str">
            <v>196</v>
          </cell>
          <cell r="O487">
            <v>0</v>
          </cell>
        </row>
        <row r="488">
          <cell r="A488" t="str">
            <v>196</v>
          </cell>
          <cell r="O488">
            <v>0</v>
          </cell>
        </row>
        <row r="489">
          <cell r="A489" t="str">
            <v>196</v>
          </cell>
          <cell r="O489">
            <v>0</v>
          </cell>
        </row>
        <row r="490">
          <cell r="A490" t="str">
            <v>196</v>
          </cell>
          <cell r="O490">
            <v>0</v>
          </cell>
        </row>
        <row r="491">
          <cell r="A491" t="str">
            <v>196</v>
          </cell>
          <cell r="O491">
            <v>0</v>
          </cell>
        </row>
        <row r="492">
          <cell r="A492" t="str">
            <v>003</v>
          </cell>
          <cell r="O492">
            <v>324039</v>
          </cell>
        </row>
        <row r="493">
          <cell r="A493" t="str">
            <v>003</v>
          </cell>
          <cell r="O493">
            <v>0</v>
          </cell>
        </row>
        <row r="494">
          <cell r="A494" t="str">
            <v>003</v>
          </cell>
          <cell r="O494">
            <v>197585</v>
          </cell>
        </row>
        <row r="495">
          <cell r="A495" t="str">
            <v>003</v>
          </cell>
          <cell r="O495">
            <v>679705</v>
          </cell>
        </row>
        <row r="496">
          <cell r="A496" t="str">
            <v>003</v>
          </cell>
          <cell r="O496">
            <v>68783</v>
          </cell>
        </row>
        <row r="497">
          <cell r="A497" t="str">
            <v>003</v>
          </cell>
          <cell r="O497">
            <v>32960</v>
          </cell>
        </row>
        <row r="498">
          <cell r="A498" t="str">
            <v>003</v>
          </cell>
          <cell r="O498">
            <v>300</v>
          </cell>
        </row>
        <row r="499">
          <cell r="A499" t="str">
            <v>003</v>
          </cell>
          <cell r="O499">
            <v>18654</v>
          </cell>
        </row>
        <row r="500">
          <cell r="A500" t="str">
            <v>003</v>
          </cell>
          <cell r="O500">
            <v>0</v>
          </cell>
        </row>
        <row r="501">
          <cell r="A501" t="str">
            <v>003</v>
          </cell>
          <cell r="O501">
            <v>0</v>
          </cell>
        </row>
        <row r="502">
          <cell r="A502" t="str">
            <v>003</v>
          </cell>
          <cell r="O502">
            <v>0</v>
          </cell>
        </row>
        <row r="503">
          <cell r="A503" t="str">
            <v>003</v>
          </cell>
          <cell r="O503">
            <v>422696</v>
          </cell>
        </row>
        <row r="504">
          <cell r="A504" t="str">
            <v>003</v>
          </cell>
          <cell r="O504">
            <v>211361</v>
          </cell>
        </row>
        <row r="505">
          <cell r="A505" t="str">
            <v>003</v>
          </cell>
          <cell r="O505">
            <v>0</v>
          </cell>
        </row>
        <row r="506">
          <cell r="A506" t="str">
            <v>003</v>
          </cell>
          <cell r="O506">
            <v>0</v>
          </cell>
        </row>
        <row r="507">
          <cell r="A507" t="str">
            <v>003</v>
          </cell>
          <cell r="O507">
            <v>0</v>
          </cell>
        </row>
        <row r="508">
          <cell r="A508" t="str">
            <v>003</v>
          </cell>
          <cell r="O508">
            <v>0</v>
          </cell>
        </row>
        <row r="509">
          <cell r="A509" t="str">
            <v>003</v>
          </cell>
          <cell r="O509">
            <v>0</v>
          </cell>
        </row>
        <row r="510">
          <cell r="A510" t="str">
            <v>003</v>
          </cell>
          <cell r="O510">
            <v>20400</v>
          </cell>
        </row>
        <row r="511">
          <cell r="A511" t="str">
            <v>003</v>
          </cell>
          <cell r="O511">
            <v>12095</v>
          </cell>
        </row>
        <row r="512">
          <cell r="A512" t="str">
            <v>003</v>
          </cell>
          <cell r="O512">
            <v>0</v>
          </cell>
        </row>
        <row r="513">
          <cell r="A513" t="str">
            <v>003</v>
          </cell>
          <cell r="O513">
            <v>0</v>
          </cell>
        </row>
        <row r="514">
          <cell r="A514" t="str">
            <v>003</v>
          </cell>
          <cell r="O514">
            <v>0</v>
          </cell>
        </row>
        <row r="515">
          <cell r="A515" t="str">
            <v>003</v>
          </cell>
          <cell r="O515">
            <v>0</v>
          </cell>
        </row>
        <row r="516">
          <cell r="A516" t="str">
            <v>003</v>
          </cell>
          <cell r="O516">
            <v>56088</v>
          </cell>
        </row>
        <row r="517">
          <cell r="A517" t="str">
            <v>003</v>
          </cell>
          <cell r="O517">
            <v>0</v>
          </cell>
        </row>
        <row r="518">
          <cell r="A518" t="str">
            <v>003</v>
          </cell>
          <cell r="O518">
            <v>0</v>
          </cell>
        </row>
        <row r="519">
          <cell r="A519" t="str">
            <v>003</v>
          </cell>
          <cell r="O519">
            <v>0</v>
          </cell>
        </row>
        <row r="520">
          <cell r="A520" t="str">
            <v>003</v>
          </cell>
          <cell r="O520">
            <v>0</v>
          </cell>
        </row>
        <row r="521">
          <cell r="A521" t="str">
            <v>003</v>
          </cell>
          <cell r="O521">
            <v>171319</v>
          </cell>
        </row>
        <row r="522">
          <cell r="A522" t="str">
            <v>003</v>
          </cell>
          <cell r="O522">
            <v>0</v>
          </cell>
        </row>
        <row r="523">
          <cell r="A523" t="str">
            <v>003</v>
          </cell>
          <cell r="O523">
            <v>0</v>
          </cell>
        </row>
        <row r="524">
          <cell r="A524" t="str">
            <v>003</v>
          </cell>
          <cell r="O524">
            <v>0</v>
          </cell>
        </row>
        <row r="525">
          <cell r="A525" t="str">
            <v>003</v>
          </cell>
          <cell r="O525">
            <v>0</v>
          </cell>
        </row>
        <row r="526">
          <cell r="A526" t="str">
            <v>003</v>
          </cell>
          <cell r="O526">
            <v>0</v>
          </cell>
        </row>
        <row r="527">
          <cell r="A527" t="str">
            <v>211</v>
          </cell>
          <cell r="O527">
            <v>1332870</v>
          </cell>
        </row>
        <row r="528">
          <cell r="A528" t="str">
            <v>211</v>
          </cell>
          <cell r="O528">
            <v>192</v>
          </cell>
        </row>
        <row r="529">
          <cell r="A529" t="str">
            <v>211</v>
          </cell>
          <cell r="O529">
            <v>255750</v>
          </cell>
        </row>
        <row r="530">
          <cell r="A530" t="str">
            <v>211</v>
          </cell>
          <cell r="O530">
            <v>0</v>
          </cell>
        </row>
        <row r="531">
          <cell r="A531" t="str">
            <v>211</v>
          </cell>
          <cell r="O531">
            <v>80600</v>
          </cell>
        </row>
        <row r="532">
          <cell r="A532" t="str">
            <v>211</v>
          </cell>
          <cell r="O532">
            <v>0</v>
          </cell>
        </row>
        <row r="533">
          <cell r="A533" t="str">
            <v>211</v>
          </cell>
          <cell r="O533">
            <v>0</v>
          </cell>
        </row>
        <row r="534">
          <cell r="A534" t="str">
            <v>211</v>
          </cell>
          <cell r="O534">
            <v>0</v>
          </cell>
        </row>
        <row r="535">
          <cell r="A535" t="str">
            <v>211</v>
          </cell>
          <cell r="O535">
            <v>0</v>
          </cell>
        </row>
        <row r="536">
          <cell r="A536" t="str">
            <v>211</v>
          </cell>
          <cell r="O536">
            <v>0</v>
          </cell>
        </row>
        <row r="537">
          <cell r="A537" t="str">
            <v>211</v>
          </cell>
          <cell r="O537">
            <v>0</v>
          </cell>
        </row>
        <row r="538">
          <cell r="A538" t="str">
            <v>211</v>
          </cell>
          <cell r="O538">
            <v>495850</v>
          </cell>
        </row>
        <row r="539">
          <cell r="A539" t="str">
            <v>211</v>
          </cell>
          <cell r="O539">
            <v>0</v>
          </cell>
        </row>
        <row r="540">
          <cell r="A540" t="str">
            <v>211</v>
          </cell>
          <cell r="O540">
            <v>0</v>
          </cell>
        </row>
        <row r="541">
          <cell r="A541" t="str">
            <v>211</v>
          </cell>
          <cell r="O541">
            <v>0</v>
          </cell>
        </row>
        <row r="542">
          <cell r="A542" t="str">
            <v>211</v>
          </cell>
          <cell r="O542">
            <v>0</v>
          </cell>
        </row>
        <row r="543">
          <cell r="A543" t="str">
            <v>211</v>
          </cell>
          <cell r="O543">
            <v>0</v>
          </cell>
        </row>
        <row r="544">
          <cell r="A544" t="str">
            <v>211</v>
          </cell>
          <cell r="O544">
            <v>0</v>
          </cell>
        </row>
        <row r="545">
          <cell r="A545" t="str">
            <v>211</v>
          </cell>
          <cell r="O545">
            <v>21600</v>
          </cell>
        </row>
        <row r="546">
          <cell r="A546" t="str">
            <v>211</v>
          </cell>
          <cell r="O546">
            <v>18900</v>
          </cell>
        </row>
        <row r="547">
          <cell r="A547" t="str">
            <v>211</v>
          </cell>
          <cell r="O547">
            <v>7800</v>
          </cell>
        </row>
        <row r="548">
          <cell r="A548" t="str">
            <v>211</v>
          </cell>
          <cell r="O548">
            <v>0</v>
          </cell>
        </row>
        <row r="549">
          <cell r="A549" t="str">
            <v>211</v>
          </cell>
          <cell r="O549">
            <v>0</v>
          </cell>
        </row>
        <row r="550">
          <cell r="A550" t="str">
            <v>211</v>
          </cell>
          <cell r="O550">
            <v>0</v>
          </cell>
        </row>
        <row r="551">
          <cell r="A551" t="str">
            <v>211</v>
          </cell>
          <cell r="O551">
            <v>76200</v>
          </cell>
        </row>
        <row r="552">
          <cell r="A552" t="str">
            <v>211</v>
          </cell>
          <cell r="O552">
            <v>0</v>
          </cell>
        </row>
        <row r="553">
          <cell r="A553" t="str">
            <v>211</v>
          </cell>
          <cell r="O553">
            <v>0</v>
          </cell>
        </row>
        <row r="554">
          <cell r="A554" t="str">
            <v>211</v>
          </cell>
          <cell r="O554">
            <v>0</v>
          </cell>
        </row>
        <row r="555">
          <cell r="A555" t="str">
            <v>211</v>
          </cell>
          <cell r="O555">
            <v>0</v>
          </cell>
        </row>
        <row r="556">
          <cell r="A556" t="str">
            <v>211</v>
          </cell>
          <cell r="O556">
            <v>206400</v>
          </cell>
        </row>
        <row r="557">
          <cell r="A557" t="str">
            <v>211</v>
          </cell>
          <cell r="O557">
            <v>0</v>
          </cell>
        </row>
        <row r="558">
          <cell r="A558" t="str">
            <v>211</v>
          </cell>
          <cell r="O558">
            <v>0</v>
          </cell>
        </row>
        <row r="559">
          <cell r="A559" t="str">
            <v>211</v>
          </cell>
          <cell r="O559">
            <v>0</v>
          </cell>
        </row>
        <row r="560">
          <cell r="A560" t="str">
            <v>211</v>
          </cell>
          <cell r="O560">
            <v>0</v>
          </cell>
        </row>
        <row r="561">
          <cell r="A561" t="str">
            <v>211</v>
          </cell>
          <cell r="O561">
            <v>0</v>
          </cell>
        </row>
        <row r="562">
          <cell r="A562" t="str">
            <v>210</v>
          </cell>
          <cell r="O562">
            <v>1302649.4000000001</v>
          </cell>
        </row>
        <row r="563">
          <cell r="A563" t="str">
            <v>210</v>
          </cell>
          <cell r="O563">
            <v>7003</v>
          </cell>
        </row>
        <row r="564">
          <cell r="A564" t="str">
            <v>210</v>
          </cell>
          <cell r="O564">
            <v>200120</v>
          </cell>
        </row>
        <row r="565">
          <cell r="A565" t="str">
            <v>210</v>
          </cell>
          <cell r="O565">
            <v>0</v>
          </cell>
        </row>
        <row r="566">
          <cell r="A566" t="str">
            <v>210</v>
          </cell>
          <cell r="O566">
            <v>136183</v>
          </cell>
        </row>
        <row r="567">
          <cell r="A567" t="str">
            <v>210</v>
          </cell>
          <cell r="O567">
            <v>0</v>
          </cell>
        </row>
        <row r="568">
          <cell r="A568" t="str">
            <v>210</v>
          </cell>
          <cell r="O568">
            <v>0</v>
          </cell>
        </row>
        <row r="569">
          <cell r="A569" t="str">
            <v>210</v>
          </cell>
          <cell r="O569">
            <v>0</v>
          </cell>
        </row>
        <row r="570">
          <cell r="A570" t="str">
            <v>210</v>
          </cell>
          <cell r="O570">
            <v>0</v>
          </cell>
        </row>
        <row r="571">
          <cell r="A571" t="str">
            <v>210</v>
          </cell>
          <cell r="O571">
            <v>0</v>
          </cell>
        </row>
        <row r="572">
          <cell r="A572" t="str">
            <v>210</v>
          </cell>
          <cell r="O572">
            <v>0</v>
          </cell>
        </row>
        <row r="573">
          <cell r="A573" t="str">
            <v>210</v>
          </cell>
          <cell r="O573">
            <v>855000</v>
          </cell>
        </row>
        <row r="574">
          <cell r="A574" t="str">
            <v>210</v>
          </cell>
          <cell r="O574">
            <v>0</v>
          </cell>
        </row>
        <row r="575">
          <cell r="A575" t="str">
            <v>210</v>
          </cell>
          <cell r="O575">
            <v>0</v>
          </cell>
        </row>
        <row r="576">
          <cell r="A576" t="str">
            <v>210</v>
          </cell>
          <cell r="O576">
            <v>0</v>
          </cell>
        </row>
        <row r="577">
          <cell r="A577" t="str">
            <v>210</v>
          </cell>
          <cell r="O577">
            <v>0</v>
          </cell>
        </row>
        <row r="578">
          <cell r="A578" t="str">
            <v>210</v>
          </cell>
          <cell r="O578">
            <v>0</v>
          </cell>
        </row>
        <row r="579">
          <cell r="A579" t="str">
            <v>210</v>
          </cell>
          <cell r="O579">
            <v>0</v>
          </cell>
        </row>
        <row r="580">
          <cell r="A580" t="str">
            <v>210</v>
          </cell>
          <cell r="O580">
            <v>18000</v>
          </cell>
        </row>
        <row r="581">
          <cell r="A581" t="str">
            <v>210</v>
          </cell>
          <cell r="O581">
            <v>18135</v>
          </cell>
        </row>
        <row r="582">
          <cell r="A582" t="str">
            <v>210</v>
          </cell>
          <cell r="O582">
            <v>0</v>
          </cell>
        </row>
        <row r="583">
          <cell r="A583" t="str">
            <v>210</v>
          </cell>
          <cell r="O583">
            <v>0</v>
          </cell>
        </row>
        <row r="584">
          <cell r="A584" t="str">
            <v>210</v>
          </cell>
          <cell r="O584">
            <v>0</v>
          </cell>
        </row>
        <row r="585">
          <cell r="A585" t="str">
            <v>210</v>
          </cell>
          <cell r="O585">
            <v>0</v>
          </cell>
        </row>
        <row r="586">
          <cell r="A586" t="str">
            <v>210</v>
          </cell>
          <cell r="O586">
            <v>0</v>
          </cell>
        </row>
        <row r="587">
          <cell r="A587" t="str">
            <v>210</v>
          </cell>
          <cell r="O587">
            <v>0</v>
          </cell>
        </row>
        <row r="588">
          <cell r="A588" t="str">
            <v>210</v>
          </cell>
          <cell r="O588">
            <v>0</v>
          </cell>
        </row>
        <row r="589">
          <cell r="A589" t="str">
            <v>210</v>
          </cell>
          <cell r="O589">
            <v>0</v>
          </cell>
        </row>
        <row r="590">
          <cell r="A590" t="str">
            <v>210</v>
          </cell>
          <cell r="O590">
            <v>2208</v>
          </cell>
        </row>
        <row r="591">
          <cell r="A591" t="str">
            <v>210</v>
          </cell>
          <cell r="O591">
            <v>182286</v>
          </cell>
        </row>
        <row r="592">
          <cell r="A592" t="str">
            <v>210</v>
          </cell>
          <cell r="O592">
            <v>0</v>
          </cell>
        </row>
        <row r="593">
          <cell r="A593" t="str">
            <v>210</v>
          </cell>
          <cell r="O593">
            <v>104893</v>
          </cell>
        </row>
        <row r="594">
          <cell r="A594" t="str">
            <v>210</v>
          </cell>
          <cell r="O594">
            <v>0</v>
          </cell>
        </row>
        <row r="595">
          <cell r="A595" t="str">
            <v>210</v>
          </cell>
          <cell r="O595">
            <v>1608</v>
          </cell>
        </row>
        <row r="596">
          <cell r="A596" t="str">
            <v>210</v>
          </cell>
          <cell r="O596">
            <v>159759</v>
          </cell>
        </row>
        <row r="597">
          <cell r="A597" t="str">
            <v>224</v>
          </cell>
          <cell r="O597">
            <v>0</v>
          </cell>
        </row>
        <row r="598">
          <cell r="A598" t="str">
            <v>224</v>
          </cell>
          <cell r="O598">
            <v>360</v>
          </cell>
        </row>
        <row r="599">
          <cell r="A599" t="str">
            <v>224</v>
          </cell>
          <cell r="O599">
            <v>175550</v>
          </cell>
        </row>
        <row r="600">
          <cell r="A600" t="str">
            <v>224</v>
          </cell>
          <cell r="O600">
            <v>1416531</v>
          </cell>
        </row>
        <row r="601">
          <cell r="A601" t="str">
            <v>224</v>
          </cell>
          <cell r="O601">
            <v>63400</v>
          </cell>
        </row>
        <row r="602">
          <cell r="A602" t="str">
            <v>224</v>
          </cell>
          <cell r="O602">
            <v>21200</v>
          </cell>
        </row>
        <row r="603">
          <cell r="A603" t="str">
            <v>224</v>
          </cell>
          <cell r="O603">
            <v>15000</v>
          </cell>
        </row>
        <row r="604">
          <cell r="A604" t="str">
            <v>224</v>
          </cell>
          <cell r="O604">
            <v>0</v>
          </cell>
        </row>
        <row r="605">
          <cell r="A605" t="str">
            <v>224</v>
          </cell>
          <cell r="O605">
            <v>7900</v>
          </cell>
        </row>
        <row r="606">
          <cell r="A606" t="str">
            <v>224</v>
          </cell>
          <cell r="O606">
            <v>0</v>
          </cell>
        </row>
        <row r="607">
          <cell r="A607" t="str">
            <v>224</v>
          </cell>
          <cell r="O607">
            <v>0</v>
          </cell>
        </row>
        <row r="608">
          <cell r="A608" t="str">
            <v>224</v>
          </cell>
          <cell r="O608">
            <v>588800</v>
          </cell>
        </row>
        <row r="609">
          <cell r="A609" t="str">
            <v>224</v>
          </cell>
          <cell r="O609">
            <v>0</v>
          </cell>
        </row>
        <row r="610">
          <cell r="A610" t="str">
            <v>224</v>
          </cell>
          <cell r="O610">
            <v>0</v>
          </cell>
        </row>
        <row r="611">
          <cell r="A611" t="str">
            <v>224</v>
          </cell>
          <cell r="O611">
            <v>0</v>
          </cell>
        </row>
        <row r="612">
          <cell r="A612" t="str">
            <v>224</v>
          </cell>
          <cell r="O612">
            <v>0</v>
          </cell>
        </row>
        <row r="613">
          <cell r="A613" t="str">
            <v>224</v>
          </cell>
          <cell r="O613">
            <v>0</v>
          </cell>
        </row>
        <row r="614">
          <cell r="A614" t="str">
            <v>224</v>
          </cell>
          <cell r="O614">
            <v>0</v>
          </cell>
        </row>
        <row r="615">
          <cell r="A615" t="str">
            <v>224</v>
          </cell>
          <cell r="O615">
            <v>21600</v>
          </cell>
        </row>
        <row r="616">
          <cell r="A616" t="str">
            <v>224</v>
          </cell>
          <cell r="O616">
            <v>9655</v>
          </cell>
        </row>
        <row r="617">
          <cell r="A617" t="str">
            <v>224</v>
          </cell>
          <cell r="O617">
            <v>15000</v>
          </cell>
        </row>
        <row r="618">
          <cell r="A618" t="str">
            <v>224</v>
          </cell>
          <cell r="O618">
            <v>0</v>
          </cell>
        </row>
        <row r="619">
          <cell r="A619" t="str">
            <v>224</v>
          </cell>
          <cell r="O619">
            <v>0</v>
          </cell>
        </row>
        <row r="620">
          <cell r="A620" t="str">
            <v>224</v>
          </cell>
          <cell r="O620">
            <v>0</v>
          </cell>
        </row>
        <row r="621">
          <cell r="A621" t="str">
            <v>224</v>
          </cell>
          <cell r="O621">
            <v>80300</v>
          </cell>
        </row>
        <row r="622">
          <cell r="A622" t="str">
            <v>224</v>
          </cell>
          <cell r="O622">
            <v>0</v>
          </cell>
        </row>
        <row r="623">
          <cell r="A623" t="str">
            <v>224</v>
          </cell>
          <cell r="O623">
            <v>0</v>
          </cell>
        </row>
        <row r="624">
          <cell r="A624" t="str">
            <v>224</v>
          </cell>
          <cell r="O624">
            <v>0</v>
          </cell>
        </row>
        <row r="625">
          <cell r="A625" t="str">
            <v>224</v>
          </cell>
          <cell r="O625">
            <v>1599</v>
          </cell>
        </row>
        <row r="626">
          <cell r="A626" t="str">
            <v>224</v>
          </cell>
          <cell r="O626">
            <v>215968</v>
          </cell>
        </row>
        <row r="627">
          <cell r="A627" t="str">
            <v>224</v>
          </cell>
          <cell r="O627">
            <v>0</v>
          </cell>
        </row>
        <row r="628">
          <cell r="A628" t="str">
            <v>224</v>
          </cell>
          <cell r="O628">
            <v>0</v>
          </cell>
        </row>
        <row r="629">
          <cell r="A629" t="str">
            <v>224</v>
          </cell>
          <cell r="O629">
            <v>0</v>
          </cell>
        </row>
        <row r="630">
          <cell r="A630" t="str">
            <v>224</v>
          </cell>
          <cell r="O630">
            <v>13200</v>
          </cell>
        </row>
        <row r="631">
          <cell r="A631" t="str">
            <v>224</v>
          </cell>
          <cell r="O631">
            <v>0</v>
          </cell>
        </row>
        <row r="632">
          <cell r="A632" t="str">
            <v>195</v>
          </cell>
          <cell r="O632">
            <v>1080258</v>
          </cell>
        </row>
        <row r="633">
          <cell r="A633" t="str">
            <v>195</v>
          </cell>
          <cell r="O633">
            <v>0</v>
          </cell>
        </row>
        <row r="634">
          <cell r="A634" t="str">
            <v>195</v>
          </cell>
          <cell r="O634">
            <v>154970</v>
          </cell>
        </row>
        <row r="635">
          <cell r="A635" t="str">
            <v>195</v>
          </cell>
          <cell r="O635">
            <v>0</v>
          </cell>
        </row>
        <row r="636">
          <cell r="A636" t="str">
            <v>195</v>
          </cell>
          <cell r="O636">
            <v>98517</v>
          </cell>
        </row>
        <row r="637">
          <cell r="A637" t="str">
            <v>195</v>
          </cell>
          <cell r="O637">
            <v>0</v>
          </cell>
        </row>
        <row r="638">
          <cell r="A638" t="str">
            <v>195</v>
          </cell>
          <cell r="O638">
            <v>0</v>
          </cell>
        </row>
        <row r="639">
          <cell r="A639" t="str">
            <v>195</v>
          </cell>
          <cell r="O639">
            <v>0</v>
          </cell>
        </row>
        <row r="640">
          <cell r="A640" t="str">
            <v>195</v>
          </cell>
          <cell r="O640">
            <v>0</v>
          </cell>
        </row>
        <row r="641">
          <cell r="A641" t="str">
            <v>195</v>
          </cell>
          <cell r="O641">
            <v>0</v>
          </cell>
        </row>
        <row r="642">
          <cell r="A642" t="str">
            <v>195</v>
          </cell>
          <cell r="O642">
            <v>0</v>
          </cell>
        </row>
        <row r="643">
          <cell r="A643" t="str">
            <v>195</v>
          </cell>
          <cell r="O643">
            <v>98115</v>
          </cell>
        </row>
        <row r="644">
          <cell r="A644" t="str">
            <v>195</v>
          </cell>
          <cell r="O644">
            <v>9000</v>
          </cell>
        </row>
        <row r="645">
          <cell r="A645" t="str">
            <v>195</v>
          </cell>
          <cell r="O645">
            <v>0</v>
          </cell>
        </row>
        <row r="646">
          <cell r="A646" t="str">
            <v>195</v>
          </cell>
          <cell r="O646">
            <v>0</v>
          </cell>
        </row>
        <row r="647">
          <cell r="A647" t="str">
            <v>195</v>
          </cell>
          <cell r="O647">
            <v>0</v>
          </cell>
        </row>
        <row r="648">
          <cell r="A648" t="str">
            <v>195</v>
          </cell>
          <cell r="O648">
            <v>0</v>
          </cell>
        </row>
        <row r="649">
          <cell r="A649" t="str">
            <v>195</v>
          </cell>
          <cell r="O649">
            <v>0</v>
          </cell>
        </row>
        <row r="650">
          <cell r="A650" t="str">
            <v>195</v>
          </cell>
          <cell r="O650">
            <v>3600</v>
          </cell>
        </row>
        <row r="651">
          <cell r="A651" t="str">
            <v>195</v>
          </cell>
          <cell r="O651">
            <v>390</v>
          </cell>
        </row>
        <row r="652">
          <cell r="A652" t="str">
            <v>195</v>
          </cell>
          <cell r="O652">
            <v>2400</v>
          </cell>
        </row>
        <row r="653">
          <cell r="A653" t="str">
            <v>195</v>
          </cell>
          <cell r="O653">
            <v>0</v>
          </cell>
        </row>
        <row r="654">
          <cell r="A654" t="str">
            <v>195</v>
          </cell>
          <cell r="O654">
            <v>0</v>
          </cell>
        </row>
        <row r="655">
          <cell r="A655" t="str">
            <v>195</v>
          </cell>
          <cell r="O655">
            <v>0</v>
          </cell>
        </row>
        <row r="656">
          <cell r="A656" t="str">
            <v>195</v>
          </cell>
          <cell r="O656">
            <v>61424</v>
          </cell>
        </row>
        <row r="657">
          <cell r="A657" t="str">
            <v>195</v>
          </cell>
          <cell r="O657">
            <v>0</v>
          </cell>
        </row>
        <row r="658">
          <cell r="A658" t="str">
            <v>195</v>
          </cell>
          <cell r="O658">
            <v>0</v>
          </cell>
        </row>
        <row r="659">
          <cell r="A659" t="str">
            <v>195</v>
          </cell>
          <cell r="O659">
            <v>0</v>
          </cell>
        </row>
        <row r="660">
          <cell r="A660" t="str">
            <v>195</v>
          </cell>
          <cell r="O660">
            <v>0</v>
          </cell>
        </row>
        <row r="661">
          <cell r="A661" t="str">
            <v>195</v>
          </cell>
          <cell r="O661">
            <v>0</v>
          </cell>
        </row>
        <row r="662">
          <cell r="A662" t="str">
            <v>195</v>
          </cell>
          <cell r="O662">
            <v>0</v>
          </cell>
        </row>
        <row r="663">
          <cell r="A663" t="str">
            <v>195</v>
          </cell>
          <cell r="O663">
            <v>1234567.8</v>
          </cell>
        </row>
        <row r="664">
          <cell r="A664" t="str">
            <v>195</v>
          </cell>
          <cell r="O664">
            <v>0</v>
          </cell>
        </row>
        <row r="665">
          <cell r="A665" t="str">
            <v>195</v>
          </cell>
          <cell r="O665">
            <v>0</v>
          </cell>
        </row>
        <row r="666">
          <cell r="A666" t="str">
            <v>195</v>
          </cell>
          <cell r="O666">
            <v>0</v>
          </cell>
        </row>
        <row r="667">
          <cell r="A667" t="str">
            <v>189</v>
          </cell>
          <cell r="O667">
            <v>1540507</v>
          </cell>
        </row>
        <row r="668">
          <cell r="A668" t="str">
            <v>189</v>
          </cell>
          <cell r="O668">
            <v>173</v>
          </cell>
        </row>
        <row r="669">
          <cell r="A669" t="str">
            <v>189</v>
          </cell>
          <cell r="O669">
            <v>200592</v>
          </cell>
        </row>
        <row r="670">
          <cell r="A670" t="str">
            <v>189</v>
          </cell>
          <cell r="O670">
            <v>0</v>
          </cell>
        </row>
        <row r="671">
          <cell r="A671" t="str">
            <v>189</v>
          </cell>
          <cell r="O671">
            <v>31708</v>
          </cell>
        </row>
        <row r="672">
          <cell r="A672" t="str">
            <v>189</v>
          </cell>
          <cell r="O672">
            <v>13000</v>
          </cell>
        </row>
        <row r="673">
          <cell r="A673" t="str">
            <v>189</v>
          </cell>
          <cell r="O673">
            <v>0</v>
          </cell>
        </row>
        <row r="674">
          <cell r="A674" t="str">
            <v>189</v>
          </cell>
          <cell r="O674">
            <v>15287</v>
          </cell>
        </row>
        <row r="675">
          <cell r="A675" t="str">
            <v>189</v>
          </cell>
          <cell r="O675">
            <v>0</v>
          </cell>
        </row>
        <row r="676">
          <cell r="A676" t="str">
            <v>189</v>
          </cell>
          <cell r="O676">
            <v>0</v>
          </cell>
        </row>
        <row r="677">
          <cell r="A677" t="str">
            <v>189</v>
          </cell>
          <cell r="O677">
            <v>0</v>
          </cell>
        </row>
        <row r="678">
          <cell r="A678" t="str">
            <v>189</v>
          </cell>
          <cell r="O678">
            <v>1630000</v>
          </cell>
        </row>
        <row r="679">
          <cell r="A679" t="str">
            <v>189</v>
          </cell>
          <cell r="O679">
            <v>300000</v>
          </cell>
        </row>
        <row r="680">
          <cell r="A680" t="str">
            <v>189</v>
          </cell>
          <cell r="O680">
            <v>0</v>
          </cell>
        </row>
        <row r="681">
          <cell r="A681" t="str">
            <v>189</v>
          </cell>
          <cell r="O681">
            <v>0</v>
          </cell>
        </row>
        <row r="682">
          <cell r="A682" t="str">
            <v>189</v>
          </cell>
          <cell r="O682">
            <v>0</v>
          </cell>
        </row>
        <row r="683">
          <cell r="A683" t="str">
            <v>189</v>
          </cell>
          <cell r="O683">
            <v>0</v>
          </cell>
        </row>
        <row r="684">
          <cell r="A684" t="str">
            <v>189</v>
          </cell>
          <cell r="O684">
            <v>0</v>
          </cell>
        </row>
        <row r="685">
          <cell r="A685" t="str">
            <v>189</v>
          </cell>
          <cell r="O685">
            <v>12000</v>
          </cell>
        </row>
        <row r="686">
          <cell r="A686" t="str">
            <v>189</v>
          </cell>
          <cell r="O686">
            <v>17704</v>
          </cell>
        </row>
        <row r="687">
          <cell r="A687" t="str">
            <v>189</v>
          </cell>
          <cell r="O687">
            <v>4800</v>
          </cell>
        </row>
        <row r="688">
          <cell r="A688" t="str">
            <v>189</v>
          </cell>
          <cell r="O688">
            <v>0</v>
          </cell>
        </row>
        <row r="689">
          <cell r="A689" t="str">
            <v>189</v>
          </cell>
          <cell r="O689">
            <v>0</v>
          </cell>
        </row>
        <row r="690">
          <cell r="A690" t="str">
            <v>189</v>
          </cell>
          <cell r="O690">
            <v>0</v>
          </cell>
        </row>
        <row r="691">
          <cell r="A691" t="str">
            <v>189</v>
          </cell>
          <cell r="O691">
            <v>81268</v>
          </cell>
        </row>
        <row r="692">
          <cell r="A692" t="str">
            <v>189</v>
          </cell>
          <cell r="O692">
            <v>0</v>
          </cell>
        </row>
        <row r="693">
          <cell r="A693" t="str">
            <v>189</v>
          </cell>
          <cell r="O693">
            <v>0</v>
          </cell>
        </row>
        <row r="694">
          <cell r="A694" t="str">
            <v>189</v>
          </cell>
          <cell r="O694">
            <v>0</v>
          </cell>
        </row>
        <row r="695">
          <cell r="A695" t="str">
            <v>189</v>
          </cell>
          <cell r="O695">
            <v>0</v>
          </cell>
        </row>
        <row r="696">
          <cell r="A696" t="str">
            <v>189</v>
          </cell>
          <cell r="O696">
            <v>249067</v>
          </cell>
        </row>
        <row r="697">
          <cell r="A697" t="str">
            <v>189</v>
          </cell>
          <cell r="O697">
            <v>0</v>
          </cell>
        </row>
        <row r="698">
          <cell r="A698" t="str">
            <v>189</v>
          </cell>
          <cell r="O698">
            <v>0</v>
          </cell>
        </row>
        <row r="699">
          <cell r="A699" t="str">
            <v>189</v>
          </cell>
          <cell r="O699">
            <v>0</v>
          </cell>
        </row>
        <row r="700">
          <cell r="A700" t="str">
            <v>189</v>
          </cell>
          <cell r="O700">
            <v>0</v>
          </cell>
        </row>
        <row r="701">
          <cell r="A701" t="str">
            <v>189</v>
          </cell>
          <cell r="O701">
            <v>0</v>
          </cell>
        </row>
        <row r="702">
          <cell r="A702" t="str">
            <v>209</v>
          </cell>
          <cell r="O702">
            <v>1649994.3075000001</v>
          </cell>
        </row>
        <row r="703">
          <cell r="A703" t="str">
            <v>209</v>
          </cell>
          <cell r="O703">
            <v>7955.85</v>
          </cell>
        </row>
        <row r="704">
          <cell r="A704" t="str">
            <v>209</v>
          </cell>
          <cell r="O704">
            <v>194347.65000000002</v>
          </cell>
        </row>
        <row r="705">
          <cell r="A705" t="str">
            <v>209</v>
          </cell>
          <cell r="O705">
            <v>0</v>
          </cell>
        </row>
        <row r="706">
          <cell r="A706" t="str">
            <v>209</v>
          </cell>
          <cell r="O706">
            <v>59548.65</v>
          </cell>
        </row>
        <row r="707">
          <cell r="A707" t="str">
            <v>209</v>
          </cell>
          <cell r="O707">
            <v>0</v>
          </cell>
        </row>
        <row r="708">
          <cell r="A708" t="str">
            <v>209</v>
          </cell>
          <cell r="O708">
            <v>0</v>
          </cell>
        </row>
        <row r="709">
          <cell r="A709" t="str">
            <v>209</v>
          </cell>
          <cell r="O709">
            <v>152246.84999999998</v>
          </cell>
        </row>
        <row r="710">
          <cell r="A710" t="str">
            <v>209</v>
          </cell>
          <cell r="O710">
            <v>0</v>
          </cell>
        </row>
        <row r="711">
          <cell r="A711" t="str">
            <v>209</v>
          </cell>
          <cell r="O711">
            <v>0</v>
          </cell>
        </row>
        <row r="712">
          <cell r="A712" t="str">
            <v>209</v>
          </cell>
          <cell r="O712">
            <v>0</v>
          </cell>
        </row>
        <row r="713">
          <cell r="A713" t="str">
            <v>209</v>
          </cell>
          <cell r="O713">
            <v>278201.00000000006</v>
          </cell>
        </row>
        <row r="714">
          <cell r="A714" t="str">
            <v>209</v>
          </cell>
          <cell r="O714">
            <v>0</v>
          </cell>
        </row>
        <row r="715">
          <cell r="A715" t="str">
            <v>209</v>
          </cell>
          <cell r="O715">
            <v>0</v>
          </cell>
        </row>
        <row r="716">
          <cell r="A716" t="str">
            <v>209</v>
          </cell>
          <cell r="O716">
            <v>0</v>
          </cell>
        </row>
        <row r="717">
          <cell r="A717" t="str">
            <v>209</v>
          </cell>
          <cell r="O717">
            <v>0</v>
          </cell>
        </row>
        <row r="718">
          <cell r="A718" t="str">
            <v>209</v>
          </cell>
          <cell r="O718">
            <v>0</v>
          </cell>
        </row>
        <row r="719">
          <cell r="A719" t="str">
            <v>209</v>
          </cell>
          <cell r="O719">
            <v>0</v>
          </cell>
        </row>
        <row r="720">
          <cell r="A720" t="str">
            <v>209</v>
          </cell>
          <cell r="O720">
            <v>13615</v>
          </cell>
        </row>
        <row r="721">
          <cell r="A721" t="str">
            <v>209</v>
          </cell>
          <cell r="O721">
            <v>22351</v>
          </cell>
        </row>
        <row r="722">
          <cell r="A722" t="str">
            <v>209</v>
          </cell>
          <cell r="O722">
            <v>5482</v>
          </cell>
        </row>
        <row r="723">
          <cell r="A723" t="str">
            <v>209</v>
          </cell>
          <cell r="O723">
            <v>0</v>
          </cell>
        </row>
        <row r="724">
          <cell r="A724" t="str">
            <v>209</v>
          </cell>
          <cell r="O724">
            <v>0</v>
          </cell>
        </row>
        <row r="725">
          <cell r="A725" t="str">
            <v>209</v>
          </cell>
          <cell r="O725">
            <v>0</v>
          </cell>
        </row>
        <row r="726">
          <cell r="A726" t="str">
            <v>209</v>
          </cell>
          <cell r="O726">
            <v>82235.999999999985</v>
          </cell>
        </row>
        <row r="727">
          <cell r="A727" t="str">
            <v>209</v>
          </cell>
          <cell r="O727">
            <v>0</v>
          </cell>
        </row>
        <row r="728">
          <cell r="A728" t="str">
            <v>209</v>
          </cell>
          <cell r="O728">
            <v>0</v>
          </cell>
        </row>
        <row r="729">
          <cell r="A729" t="str">
            <v>209</v>
          </cell>
          <cell r="O729">
            <v>0</v>
          </cell>
        </row>
        <row r="730">
          <cell r="A730" t="str">
            <v>209</v>
          </cell>
          <cell r="O730">
            <v>0</v>
          </cell>
        </row>
        <row r="731">
          <cell r="A731" t="str">
            <v>209</v>
          </cell>
          <cell r="O731">
            <v>257344.50000000003</v>
          </cell>
        </row>
        <row r="732">
          <cell r="A732" t="str">
            <v>209</v>
          </cell>
          <cell r="O732">
            <v>0</v>
          </cell>
        </row>
        <row r="733">
          <cell r="A733" t="str">
            <v>209</v>
          </cell>
          <cell r="O733">
            <v>0</v>
          </cell>
        </row>
        <row r="734">
          <cell r="A734" t="str">
            <v>209</v>
          </cell>
          <cell r="O734">
            <v>0</v>
          </cell>
        </row>
        <row r="735">
          <cell r="A735" t="str">
            <v>209</v>
          </cell>
          <cell r="O735">
            <v>0</v>
          </cell>
        </row>
        <row r="736">
          <cell r="A736" t="str">
            <v>209</v>
          </cell>
          <cell r="O736">
            <v>0</v>
          </cell>
        </row>
        <row r="737">
          <cell r="A737" t="str">
            <v>161</v>
          </cell>
          <cell r="O737">
            <v>1072390</v>
          </cell>
        </row>
        <row r="738">
          <cell r="A738" t="str">
            <v>161</v>
          </cell>
          <cell r="O738">
            <v>0</v>
          </cell>
        </row>
        <row r="739">
          <cell r="A739" t="str">
            <v>161</v>
          </cell>
          <cell r="O739">
            <v>0</v>
          </cell>
        </row>
        <row r="740">
          <cell r="A740" t="str">
            <v>161</v>
          </cell>
          <cell r="O740">
            <v>0</v>
          </cell>
        </row>
        <row r="741">
          <cell r="A741" t="str">
            <v>161</v>
          </cell>
          <cell r="O741">
            <v>0</v>
          </cell>
        </row>
        <row r="742">
          <cell r="A742" t="str">
            <v>161</v>
          </cell>
          <cell r="O742">
            <v>0</v>
          </cell>
        </row>
        <row r="743">
          <cell r="A743" t="str">
            <v>161</v>
          </cell>
          <cell r="O743">
            <v>12000</v>
          </cell>
        </row>
        <row r="744">
          <cell r="A744" t="str">
            <v>161</v>
          </cell>
          <cell r="O744">
            <v>599225</v>
          </cell>
        </row>
        <row r="745">
          <cell r="A745" t="str">
            <v>161</v>
          </cell>
          <cell r="O745">
            <v>0</v>
          </cell>
        </row>
        <row r="746">
          <cell r="A746" t="str">
            <v>161</v>
          </cell>
          <cell r="O746">
            <v>0</v>
          </cell>
        </row>
        <row r="747">
          <cell r="A747" t="str">
            <v>161</v>
          </cell>
          <cell r="O747">
            <v>0</v>
          </cell>
        </row>
        <row r="748">
          <cell r="A748" t="str">
            <v>161</v>
          </cell>
          <cell r="O748">
            <v>473000</v>
          </cell>
        </row>
        <row r="749">
          <cell r="A749" t="str">
            <v>161</v>
          </cell>
          <cell r="O749">
            <v>0</v>
          </cell>
        </row>
        <row r="750">
          <cell r="A750" t="str">
            <v>161</v>
          </cell>
          <cell r="O750">
            <v>0</v>
          </cell>
        </row>
        <row r="751">
          <cell r="A751" t="str">
            <v>161</v>
          </cell>
          <cell r="O751">
            <v>0</v>
          </cell>
        </row>
        <row r="752">
          <cell r="A752" t="str">
            <v>161</v>
          </cell>
          <cell r="O752">
            <v>0</v>
          </cell>
        </row>
        <row r="753">
          <cell r="A753" t="str">
            <v>161</v>
          </cell>
          <cell r="O753">
            <v>0</v>
          </cell>
        </row>
        <row r="754">
          <cell r="A754" t="str">
            <v>161</v>
          </cell>
          <cell r="O754">
            <v>0</v>
          </cell>
        </row>
        <row r="755">
          <cell r="A755" t="str">
            <v>161</v>
          </cell>
          <cell r="O755">
            <v>30000</v>
          </cell>
        </row>
        <row r="756">
          <cell r="A756" t="str">
            <v>161</v>
          </cell>
          <cell r="O756">
            <v>5000</v>
          </cell>
        </row>
        <row r="757">
          <cell r="A757" t="str">
            <v>161</v>
          </cell>
          <cell r="O757">
            <v>0</v>
          </cell>
        </row>
        <row r="758">
          <cell r="A758" t="str">
            <v>161</v>
          </cell>
          <cell r="O758">
            <v>0</v>
          </cell>
        </row>
        <row r="759">
          <cell r="A759" t="str">
            <v>161</v>
          </cell>
          <cell r="O759">
            <v>0</v>
          </cell>
        </row>
        <row r="760">
          <cell r="A760" t="str">
            <v>161</v>
          </cell>
          <cell r="O760">
            <v>0</v>
          </cell>
        </row>
        <row r="761">
          <cell r="A761" t="str">
            <v>161</v>
          </cell>
          <cell r="O761">
            <v>102432</v>
          </cell>
        </row>
        <row r="762">
          <cell r="A762" t="str">
            <v>161</v>
          </cell>
          <cell r="O762">
            <v>0</v>
          </cell>
        </row>
        <row r="763">
          <cell r="A763" t="str">
            <v>161</v>
          </cell>
          <cell r="O763">
            <v>0</v>
          </cell>
        </row>
        <row r="764">
          <cell r="A764" t="str">
            <v>161</v>
          </cell>
          <cell r="O764">
            <v>0</v>
          </cell>
        </row>
        <row r="765">
          <cell r="A765" t="str">
            <v>161</v>
          </cell>
          <cell r="O765">
            <v>0</v>
          </cell>
        </row>
        <row r="766">
          <cell r="A766" t="str">
            <v>161</v>
          </cell>
          <cell r="O766">
            <v>134458</v>
          </cell>
        </row>
        <row r="767">
          <cell r="A767" t="str">
            <v>161</v>
          </cell>
          <cell r="O767">
            <v>168</v>
          </cell>
        </row>
        <row r="768">
          <cell r="A768" t="str">
            <v>161</v>
          </cell>
          <cell r="O768">
            <v>0</v>
          </cell>
        </row>
        <row r="769">
          <cell r="A769" t="str">
            <v>161</v>
          </cell>
          <cell r="O769">
            <v>0</v>
          </cell>
        </row>
        <row r="770">
          <cell r="A770" t="str">
            <v>161</v>
          </cell>
          <cell r="O770">
            <v>0</v>
          </cell>
        </row>
        <row r="771">
          <cell r="A771" t="str">
            <v>161</v>
          </cell>
          <cell r="O771">
            <v>72</v>
          </cell>
        </row>
        <row r="772">
          <cell r="A772" t="str">
            <v>011</v>
          </cell>
          <cell r="O772">
            <v>0</v>
          </cell>
        </row>
        <row r="773">
          <cell r="A773" t="str">
            <v>011</v>
          </cell>
          <cell r="O773">
            <v>0</v>
          </cell>
        </row>
        <row r="774">
          <cell r="A774" t="str">
            <v>011</v>
          </cell>
          <cell r="O774">
            <v>133752</v>
          </cell>
        </row>
        <row r="775">
          <cell r="A775" t="str">
            <v>011</v>
          </cell>
          <cell r="O775">
            <v>1538600</v>
          </cell>
        </row>
        <row r="776">
          <cell r="A776" t="str">
            <v>011</v>
          </cell>
          <cell r="O776">
            <v>55117</v>
          </cell>
        </row>
        <row r="777">
          <cell r="A777" t="str">
            <v>011</v>
          </cell>
          <cell r="O777">
            <v>0</v>
          </cell>
        </row>
        <row r="778">
          <cell r="A778" t="str">
            <v>011</v>
          </cell>
          <cell r="O778">
            <v>0</v>
          </cell>
        </row>
        <row r="779">
          <cell r="A779" t="str">
            <v>011</v>
          </cell>
          <cell r="O779">
            <v>10818</v>
          </cell>
        </row>
        <row r="780">
          <cell r="A780" t="str">
            <v>011</v>
          </cell>
          <cell r="O780">
            <v>0</v>
          </cell>
        </row>
        <row r="781">
          <cell r="A781" t="str">
            <v>011</v>
          </cell>
          <cell r="O781">
            <v>0</v>
          </cell>
        </row>
        <row r="782">
          <cell r="A782" t="str">
            <v>011</v>
          </cell>
          <cell r="O782">
            <v>0</v>
          </cell>
        </row>
        <row r="783">
          <cell r="A783" t="str">
            <v>011</v>
          </cell>
          <cell r="O783">
            <v>221550</v>
          </cell>
        </row>
        <row r="784">
          <cell r="A784" t="str">
            <v>011</v>
          </cell>
          <cell r="O784">
            <v>565000</v>
          </cell>
        </row>
        <row r="785">
          <cell r="A785" t="str">
            <v>011</v>
          </cell>
          <cell r="O785">
            <v>0</v>
          </cell>
        </row>
        <row r="786">
          <cell r="A786" t="str">
            <v>011</v>
          </cell>
          <cell r="O786">
            <v>0</v>
          </cell>
        </row>
        <row r="787">
          <cell r="A787" t="str">
            <v>011</v>
          </cell>
          <cell r="O787">
            <v>0</v>
          </cell>
        </row>
        <row r="788">
          <cell r="A788" t="str">
            <v>011</v>
          </cell>
          <cell r="O788">
            <v>0</v>
          </cell>
        </row>
        <row r="789">
          <cell r="A789" t="str">
            <v>011</v>
          </cell>
          <cell r="O789">
            <v>0</v>
          </cell>
        </row>
        <row r="790">
          <cell r="A790" t="str">
            <v>011</v>
          </cell>
          <cell r="O790">
            <v>15600</v>
          </cell>
        </row>
        <row r="791">
          <cell r="A791" t="str">
            <v>011</v>
          </cell>
          <cell r="O791">
            <v>9980</v>
          </cell>
        </row>
        <row r="792">
          <cell r="A792" t="str">
            <v>011</v>
          </cell>
          <cell r="O792">
            <v>10800</v>
          </cell>
        </row>
        <row r="793">
          <cell r="A793" t="str">
            <v>011</v>
          </cell>
          <cell r="O793">
            <v>0</v>
          </cell>
        </row>
        <row r="794">
          <cell r="A794" t="str">
            <v>011</v>
          </cell>
          <cell r="O794">
            <v>0</v>
          </cell>
        </row>
        <row r="795">
          <cell r="A795" t="str">
            <v>011</v>
          </cell>
          <cell r="O795">
            <v>0</v>
          </cell>
        </row>
        <row r="796">
          <cell r="A796" t="str">
            <v>011</v>
          </cell>
          <cell r="O796">
            <v>48400</v>
          </cell>
        </row>
        <row r="797">
          <cell r="A797" t="str">
            <v>011</v>
          </cell>
          <cell r="O797">
            <v>0</v>
          </cell>
        </row>
        <row r="798">
          <cell r="A798" t="str">
            <v>011</v>
          </cell>
          <cell r="O798">
            <v>0</v>
          </cell>
        </row>
        <row r="799">
          <cell r="A799" t="str">
            <v>011</v>
          </cell>
          <cell r="O799">
            <v>0</v>
          </cell>
        </row>
        <row r="800">
          <cell r="A800" t="str">
            <v>011</v>
          </cell>
          <cell r="O800">
            <v>0</v>
          </cell>
        </row>
        <row r="801">
          <cell r="A801" t="str">
            <v>011</v>
          </cell>
          <cell r="O801">
            <v>131190</v>
          </cell>
        </row>
        <row r="802">
          <cell r="A802" t="str">
            <v>011</v>
          </cell>
          <cell r="O802">
            <v>0</v>
          </cell>
        </row>
        <row r="803">
          <cell r="A803" t="str">
            <v>011</v>
          </cell>
          <cell r="O803">
            <v>0</v>
          </cell>
        </row>
        <row r="804">
          <cell r="A804" t="str">
            <v>011</v>
          </cell>
          <cell r="O804">
            <v>0</v>
          </cell>
        </row>
        <row r="805">
          <cell r="A805" t="str">
            <v>011</v>
          </cell>
          <cell r="O805">
            <v>0</v>
          </cell>
        </row>
        <row r="806">
          <cell r="A806" t="str">
            <v>011</v>
          </cell>
          <cell r="O806">
            <v>0</v>
          </cell>
        </row>
        <row r="807">
          <cell r="A807" t="str">
            <v>106</v>
          </cell>
          <cell r="O807">
            <v>918477.02</v>
          </cell>
        </row>
        <row r="808">
          <cell r="A808" t="str">
            <v>106</v>
          </cell>
          <cell r="O808">
            <v>0</v>
          </cell>
        </row>
        <row r="809">
          <cell r="A809" t="str">
            <v>106</v>
          </cell>
          <cell r="O809">
            <v>0</v>
          </cell>
        </row>
        <row r="810">
          <cell r="A810" t="str">
            <v>106</v>
          </cell>
          <cell r="O810">
            <v>0</v>
          </cell>
        </row>
        <row r="811">
          <cell r="A811" t="str">
            <v>106</v>
          </cell>
          <cell r="O811">
            <v>50578</v>
          </cell>
        </row>
        <row r="812">
          <cell r="A812" t="str">
            <v>106</v>
          </cell>
          <cell r="O812">
            <v>20900</v>
          </cell>
        </row>
        <row r="813">
          <cell r="A813" t="str">
            <v>106</v>
          </cell>
          <cell r="O813">
            <v>0</v>
          </cell>
        </row>
        <row r="814">
          <cell r="A814" t="str">
            <v>106</v>
          </cell>
          <cell r="O814">
            <v>8912.2000000000007</v>
          </cell>
        </row>
        <row r="815">
          <cell r="A815" t="str">
            <v>106</v>
          </cell>
          <cell r="O815">
            <v>0</v>
          </cell>
        </row>
        <row r="816">
          <cell r="A816" t="str">
            <v>106</v>
          </cell>
          <cell r="O816">
            <v>0</v>
          </cell>
        </row>
        <row r="817">
          <cell r="A817" t="str">
            <v>106</v>
          </cell>
          <cell r="O817">
            <v>0</v>
          </cell>
        </row>
        <row r="818">
          <cell r="A818" t="str">
            <v>106</v>
          </cell>
          <cell r="O818">
            <v>55000</v>
          </cell>
        </row>
        <row r="819">
          <cell r="A819" t="str">
            <v>106</v>
          </cell>
          <cell r="O819">
            <v>0</v>
          </cell>
        </row>
        <row r="820">
          <cell r="A820" t="str">
            <v>106</v>
          </cell>
          <cell r="O820">
            <v>0</v>
          </cell>
        </row>
        <row r="821">
          <cell r="A821" t="str">
            <v>106</v>
          </cell>
          <cell r="O821">
            <v>0</v>
          </cell>
        </row>
        <row r="822">
          <cell r="A822" t="str">
            <v>106</v>
          </cell>
          <cell r="O822">
            <v>0</v>
          </cell>
        </row>
        <row r="823">
          <cell r="A823" t="str">
            <v>106</v>
          </cell>
          <cell r="O823">
            <v>0</v>
          </cell>
        </row>
        <row r="824">
          <cell r="A824" t="str">
            <v>106</v>
          </cell>
          <cell r="O824">
            <v>0</v>
          </cell>
        </row>
        <row r="825">
          <cell r="A825" t="str">
            <v>106</v>
          </cell>
          <cell r="O825">
            <v>15000</v>
          </cell>
        </row>
        <row r="826">
          <cell r="A826" t="str">
            <v>106</v>
          </cell>
          <cell r="O826">
            <v>21883</v>
          </cell>
        </row>
        <row r="827">
          <cell r="A827" t="str">
            <v>106</v>
          </cell>
          <cell r="O827">
            <v>20400</v>
          </cell>
        </row>
        <row r="828">
          <cell r="A828" t="str">
            <v>106</v>
          </cell>
          <cell r="O828">
            <v>0</v>
          </cell>
        </row>
        <row r="829">
          <cell r="A829" t="str">
            <v>106</v>
          </cell>
          <cell r="O829">
            <v>0</v>
          </cell>
        </row>
        <row r="830">
          <cell r="A830" t="str">
            <v>106</v>
          </cell>
          <cell r="O830">
            <v>0</v>
          </cell>
        </row>
        <row r="831">
          <cell r="A831" t="str">
            <v>106</v>
          </cell>
          <cell r="O831">
            <v>67080</v>
          </cell>
        </row>
        <row r="832">
          <cell r="A832" t="str">
            <v>106</v>
          </cell>
          <cell r="O832">
            <v>0</v>
          </cell>
        </row>
        <row r="833">
          <cell r="A833" t="str">
            <v>106</v>
          </cell>
          <cell r="O833">
            <v>0</v>
          </cell>
        </row>
        <row r="834">
          <cell r="A834" t="str">
            <v>106</v>
          </cell>
          <cell r="O834">
            <v>0</v>
          </cell>
        </row>
        <row r="835">
          <cell r="A835" t="str">
            <v>106</v>
          </cell>
          <cell r="O835">
            <v>0</v>
          </cell>
        </row>
        <row r="836">
          <cell r="A836" t="str">
            <v>106</v>
          </cell>
          <cell r="O836">
            <v>141236.20000000001</v>
          </cell>
        </row>
        <row r="837">
          <cell r="A837" t="str">
            <v>106</v>
          </cell>
          <cell r="O837">
            <v>0</v>
          </cell>
        </row>
        <row r="838">
          <cell r="A838" t="str">
            <v>106</v>
          </cell>
          <cell r="O838">
            <v>35000</v>
          </cell>
        </row>
        <row r="839">
          <cell r="A839" t="str">
            <v>106</v>
          </cell>
          <cell r="O839">
            <v>0</v>
          </cell>
        </row>
        <row r="840">
          <cell r="A840" t="str">
            <v>106</v>
          </cell>
          <cell r="O840">
            <v>0</v>
          </cell>
        </row>
        <row r="841">
          <cell r="A841" t="str">
            <v>106</v>
          </cell>
          <cell r="O841">
            <v>0</v>
          </cell>
        </row>
        <row r="842">
          <cell r="A842" t="str">
            <v>004</v>
          </cell>
          <cell r="O842">
            <v>1136700</v>
          </cell>
        </row>
        <row r="843">
          <cell r="A843" t="str">
            <v>004</v>
          </cell>
          <cell r="O843">
            <v>0</v>
          </cell>
        </row>
        <row r="844">
          <cell r="A844" t="str">
            <v>004</v>
          </cell>
          <cell r="O844">
            <v>146500</v>
          </cell>
        </row>
        <row r="845">
          <cell r="A845" t="str">
            <v>004</v>
          </cell>
          <cell r="O845">
            <v>0</v>
          </cell>
        </row>
        <row r="846">
          <cell r="A846" t="str">
            <v>004</v>
          </cell>
          <cell r="O846">
            <v>76000</v>
          </cell>
        </row>
        <row r="847">
          <cell r="A847" t="str">
            <v>004</v>
          </cell>
          <cell r="O847">
            <v>0</v>
          </cell>
        </row>
        <row r="848">
          <cell r="A848" t="str">
            <v>004</v>
          </cell>
          <cell r="O848">
            <v>0</v>
          </cell>
        </row>
        <row r="849">
          <cell r="A849" t="str">
            <v>004</v>
          </cell>
          <cell r="O849">
            <v>0</v>
          </cell>
        </row>
        <row r="850">
          <cell r="A850" t="str">
            <v>004</v>
          </cell>
          <cell r="O850">
            <v>0</v>
          </cell>
        </row>
        <row r="851">
          <cell r="A851" t="str">
            <v>004</v>
          </cell>
          <cell r="O851">
            <v>0</v>
          </cell>
        </row>
        <row r="852">
          <cell r="A852" t="str">
            <v>004</v>
          </cell>
          <cell r="O852">
            <v>0</v>
          </cell>
        </row>
        <row r="853">
          <cell r="A853" t="str">
            <v>004</v>
          </cell>
          <cell r="O853">
            <v>211000</v>
          </cell>
        </row>
        <row r="854">
          <cell r="A854" t="str">
            <v>004</v>
          </cell>
          <cell r="O854">
            <v>0</v>
          </cell>
        </row>
        <row r="855">
          <cell r="A855" t="str">
            <v>004</v>
          </cell>
          <cell r="O855">
            <v>0</v>
          </cell>
        </row>
        <row r="856">
          <cell r="A856" t="str">
            <v>004</v>
          </cell>
          <cell r="O856">
            <v>0</v>
          </cell>
        </row>
        <row r="857">
          <cell r="A857" t="str">
            <v>004</v>
          </cell>
          <cell r="O857">
            <v>0</v>
          </cell>
        </row>
        <row r="858">
          <cell r="A858" t="str">
            <v>004</v>
          </cell>
          <cell r="O858">
            <v>0</v>
          </cell>
        </row>
        <row r="859">
          <cell r="A859" t="str">
            <v>004</v>
          </cell>
          <cell r="O859">
            <v>0</v>
          </cell>
        </row>
        <row r="860">
          <cell r="A860" t="str">
            <v>004</v>
          </cell>
          <cell r="O860">
            <v>18000</v>
          </cell>
        </row>
        <row r="861">
          <cell r="A861" t="str">
            <v>004</v>
          </cell>
          <cell r="O861">
            <v>12000</v>
          </cell>
        </row>
        <row r="862">
          <cell r="A862" t="str">
            <v>004</v>
          </cell>
          <cell r="O862">
            <v>0</v>
          </cell>
        </row>
        <row r="863">
          <cell r="A863" t="str">
            <v>004</v>
          </cell>
          <cell r="O863">
            <v>0</v>
          </cell>
        </row>
        <row r="864">
          <cell r="A864" t="str">
            <v>004</v>
          </cell>
          <cell r="O864">
            <v>0</v>
          </cell>
        </row>
        <row r="865">
          <cell r="A865" t="str">
            <v>004</v>
          </cell>
          <cell r="O865">
            <v>0</v>
          </cell>
        </row>
        <row r="866">
          <cell r="A866" t="str">
            <v>004</v>
          </cell>
          <cell r="O866">
            <v>65000</v>
          </cell>
        </row>
        <row r="867">
          <cell r="A867" t="str">
            <v>004</v>
          </cell>
          <cell r="O867">
            <v>0</v>
          </cell>
        </row>
        <row r="868">
          <cell r="A868" t="str">
            <v>004</v>
          </cell>
          <cell r="O868">
            <v>0</v>
          </cell>
        </row>
        <row r="869">
          <cell r="A869" t="str">
            <v>004</v>
          </cell>
          <cell r="O869">
            <v>0</v>
          </cell>
        </row>
        <row r="870">
          <cell r="A870" t="str">
            <v>004</v>
          </cell>
          <cell r="O870">
            <v>0</v>
          </cell>
        </row>
        <row r="871">
          <cell r="A871" t="str">
            <v>004</v>
          </cell>
          <cell r="O871">
            <v>167000</v>
          </cell>
        </row>
        <row r="872">
          <cell r="A872" t="str">
            <v>004</v>
          </cell>
          <cell r="O872">
            <v>0</v>
          </cell>
        </row>
        <row r="873">
          <cell r="A873" t="str">
            <v>004</v>
          </cell>
          <cell r="O873">
            <v>0</v>
          </cell>
        </row>
        <row r="874">
          <cell r="A874" t="str">
            <v>004</v>
          </cell>
          <cell r="O874">
            <v>0</v>
          </cell>
        </row>
        <row r="875">
          <cell r="A875" t="str">
            <v>004</v>
          </cell>
          <cell r="O875">
            <v>0</v>
          </cell>
        </row>
        <row r="876">
          <cell r="A876" t="str">
            <v>004</v>
          </cell>
          <cell r="O876">
            <v>0</v>
          </cell>
        </row>
        <row r="877">
          <cell r="A877" t="str">
            <v>221</v>
          </cell>
          <cell r="O877">
            <v>1402433</v>
          </cell>
        </row>
        <row r="878">
          <cell r="A878" t="str">
            <v>221</v>
          </cell>
          <cell r="O878">
            <v>3052</v>
          </cell>
        </row>
        <row r="879">
          <cell r="A879" t="str">
            <v>221</v>
          </cell>
          <cell r="O879">
            <v>259980</v>
          </cell>
        </row>
        <row r="880">
          <cell r="A880" t="str">
            <v>221</v>
          </cell>
          <cell r="O880">
            <v>0</v>
          </cell>
        </row>
        <row r="881">
          <cell r="A881" t="str">
            <v>221</v>
          </cell>
          <cell r="O881">
            <v>97268</v>
          </cell>
        </row>
        <row r="882">
          <cell r="A882" t="str">
            <v>221</v>
          </cell>
          <cell r="O882">
            <v>0</v>
          </cell>
        </row>
        <row r="883">
          <cell r="A883" t="str">
            <v>221</v>
          </cell>
          <cell r="O883">
            <v>0</v>
          </cell>
        </row>
        <row r="884">
          <cell r="A884" t="str">
            <v>221</v>
          </cell>
          <cell r="O884">
            <v>0</v>
          </cell>
        </row>
        <row r="885">
          <cell r="A885" t="str">
            <v>221</v>
          </cell>
          <cell r="O885">
            <v>0</v>
          </cell>
        </row>
        <row r="886">
          <cell r="A886" t="str">
            <v>221</v>
          </cell>
          <cell r="O886">
            <v>0</v>
          </cell>
        </row>
        <row r="887">
          <cell r="A887" t="str">
            <v>221</v>
          </cell>
          <cell r="O887">
            <v>0</v>
          </cell>
        </row>
        <row r="888">
          <cell r="A888" t="str">
            <v>221</v>
          </cell>
          <cell r="O888">
            <v>820760</v>
          </cell>
        </row>
        <row r="889">
          <cell r="A889" t="str">
            <v>221</v>
          </cell>
          <cell r="O889">
            <v>0</v>
          </cell>
        </row>
        <row r="890">
          <cell r="A890" t="str">
            <v>221</v>
          </cell>
          <cell r="O890">
            <v>0</v>
          </cell>
        </row>
        <row r="891">
          <cell r="A891" t="str">
            <v>221</v>
          </cell>
          <cell r="O891">
            <v>0</v>
          </cell>
        </row>
        <row r="892">
          <cell r="A892" t="str">
            <v>221</v>
          </cell>
          <cell r="O892">
            <v>0</v>
          </cell>
        </row>
        <row r="893">
          <cell r="A893" t="str">
            <v>221</v>
          </cell>
          <cell r="O893">
            <v>0</v>
          </cell>
        </row>
        <row r="894">
          <cell r="A894" t="str">
            <v>221</v>
          </cell>
          <cell r="O894">
            <v>0</v>
          </cell>
        </row>
        <row r="895">
          <cell r="A895" t="str">
            <v>221</v>
          </cell>
          <cell r="O895">
            <v>18600</v>
          </cell>
        </row>
        <row r="896">
          <cell r="A896" t="str">
            <v>221</v>
          </cell>
          <cell r="O896">
            <v>13781</v>
          </cell>
        </row>
        <row r="897">
          <cell r="A897" t="str">
            <v>221</v>
          </cell>
          <cell r="O897">
            <v>10560</v>
          </cell>
        </row>
        <row r="898">
          <cell r="A898" t="str">
            <v>221</v>
          </cell>
          <cell r="O898">
            <v>0</v>
          </cell>
        </row>
        <row r="899">
          <cell r="A899" t="str">
            <v>221</v>
          </cell>
          <cell r="O899">
            <v>0</v>
          </cell>
        </row>
        <row r="900">
          <cell r="A900" t="str">
            <v>221</v>
          </cell>
          <cell r="O900">
            <v>0</v>
          </cell>
        </row>
        <row r="901">
          <cell r="A901" t="str">
            <v>221</v>
          </cell>
          <cell r="O901">
            <v>74104</v>
          </cell>
        </row>
        <row r="902">
          <cell r="A902" t="str">
            <v>221</v>
          </cell>
          <cell r="O902">
            <v>0</v>
          </cell>
        </row>
        <row r="903">
          <cell r="A903" t="str">
            <v>221</v>
          </cell>
          <cell r="O903">
            <v>0</v>
          </cell>
        </row>
        <row r="904">
          <cell r="A904" t="str">
            <v>221</v>
          </cell>
          <cell r="O904">
            <v>0</v>
          </cell>
        </row>
        <row r="905">
          <cell r="A905" t="str">
            <v>221</v>
          </cell>
          <cell r="O905">
            <v>0</v>
          </cell>
        </row>
        <row r="906">
          <cell r="A906" t="str">
            <v>221</v>
          </cell>
          <cell r="O906">
            <v>218717</v>
          </cell>
        </row>
        <row r="907">
          <cell r="A907" t="str">
            <v>221</v>
          </cell>
          <cell r="O907">
            <v>0</v>
          </cell>
        </row>
        <row r="908">
          <cell r="A908" t="str">
            <v>221</v>
          </cell>
          <cell r="O908">
            <v>138027</v>
          </cell>
        </row>
        <row r="909">
          <cell r="A909" t="str">
            <v>221</v>
          </cell>
          <cell r="O909">
            <v>0</v>
          </cell>
        </row>
        <row r="910">
          <cell r="A910" t="str">
            <v>221</v>
          </cell>
          <cell r="O910">
            <v>0</v>
          </cell>
        </row>
        <row r="911">
          <cell r="A911" t="str">
            <v>221</v>
          </cell>
          <cell r="O911">
            <v>0</v>
          </cell>
        </row>
        <row r="912">
          <cell r="A912" t="str">
            <v>220</v>
          </cell>
          <cell r="O912">
            <v>585526</v>
          </cell>
        </row>
        <row r="913">
          <cell r="A913" t="str">
            <v>220</v>
          </cell>
          <cell r="O913">
            <v>0</v>
          </cell>
        </row>
        <row r="914">
          <cell r="A914" t="str">
            <v>220</v>
          </cell>
          <cell r="O914">
            <v>100380</v>
          </cell>
        </row>
        <row r="915">
          <cell r="A915" t="str">
            <v>220</v>
          </cell>
          <cell r="O915">
            <v>0</v>
          </cell>
        </row>
        <row r="916">
          <cell r="A916" t="str">
            <v>220</v>
          </cell>
          <cell r="O916">
            <v>3432</v>
          </cell>
        </row>
        <row r="917">
          <cell r="A917" t="str">
            <v>220</v>
          </cell>
          <cell r="O917">
            <v>0</v>
          </cell>
        </row>
        <row r="918">
          <cell r="A918" t="str">
            <v>220</v>
          </cell>
          <cell r="O918">
            <v>0</v>
          </cell>
        </row>
        <row r="919">
          <cell r="A919" t="str">
            <v>220</v>
          </cell>
          <cell r="O919">
            <v>0</v>
          </cell>
        </row>
        <row r="920">
          <cell r="A920" t="str">
            <v>220</v>
          </cell>
          <cell r="O920">
            <v>0</v>
          </cell>
        </row>
        <row r="921">
          <cell r="A921" t="str">
            <v>220</v>
          </cell>
          <cell r="O921">
            <v>0</v>
          </cell>
        </row>
        <row r="922">
          <cell r="A922" t="str">
            <v>220</v>
          </cell>
          <cell r="O922">
            <v>0</v>
          </cell>
        </row>
        <row r="923">
          <cell r="A923" t="str">
            <v>220</v>
          </cell>
          <cell r="O923">
            <v>520000</v>
          </cell>
        </row>
        <row r="924">
          <cell r="A924" t="str">
            <v>220</v>
          </cell>
          <cell r="O924">
            <v>0</v>
          </cell>
        </row>
        <row r="925">
          <cell r="A925" t="str">
            <v>220</v>
          </cell>
          <cell r="O925">
            <v>0</v>
          </cell>
        </row>
        <row r="926">
          <cell r="A926" t="str">
            <v>220</v>
          </cell>
          <cell r="O926">
            <v>0</v>
          </cell>
        </row>
        <row r="927">
          <cell r="A927" t="str">
            <v>220</v>
          </cell>
          <cell r="O927">
            <v>0</v>
          </cell>
        </row>
        <row r="928">
          <cell r="A928" t="str">
            <v>220</v>
          </cell>
          <cell r="O928">
            <v>0</v>
          </cell>
        </row>
        <row r="929">
          <cell r="A929" t="str">
            <v>220</v>
          </cell>
          <cell r="O929">
            <v>0</v>
          </cell>
        </row>
        <row r="930">
          <cell r="A930" t="str">
            <v>220</v>
          </cell>
          <cell r="O930">
            <v>15600</v>
          </cell>
        </row>
        <row r="931">
          <cell r="A931" t="str">
            <v>220</v>
          </cell>
          <cell r="O931">
            <v>12753</v>
          </cell>
        </row>
        <row r="932">
          <cell r="A932" t="str">
            <v>220</v>
          </cell>
          <cell r="O932">
            <v>6000</v>
          </cell>
        </row>
        <row r="933">
          <cell r="A933" t="str">
            <v>220</v>
          </cell>
          <cell r="O933">
            <v>1200</v>
          </cell>
        </row>
        <row r="934">
          <cell r="A934" t="str">
            <v>220</v>
          </cell>
          <cell r="O934">
            <v>0</v>
          </cell>
        </row>
        <row r="935">
          <cell r="A935" t="str">
            <v>220</v>
          </cell>
          <cell r="O935">
            <v>0</v>
          </cell>
        </row>
        <row r="936">
          <cell r="A936" t="str">
            <v>220</v>
          </cell>
          <cell r="O936">
            <v>41844</v>
          </cell>
        </row>
        <row r="937">
          <cell r="A937" t="str">
            <v>220</v>
          </cell>
          <cell r="O937">
            <v>0</v>
          </cell>
        </row>
        <row r="938">
          <cell r="A938" t="str">
            <v>220</v>
          </cell>
          <cell r="O938">
            <v>0</v>
          </cell>
        </row>
        <row r="939">
          <cell r="A939" t="str">
            <v>220</v>
          </cell>
          <cell r="O939">
            <v>0</v>
          </cell>
        </row>
        <row r="940">
          <cell r="A940" t="str">
            <v>220</v>
          </cell>
          <cell r="O940">
            <v>0</v>
          </cell>
        </row>
        <row r="941">
          <cell r="A941" t="str">
            <v>220</v>
          </cell>
          <cell r="O941">
            <v>93438</v>
          </cell>
        </row>
        <row r="942">
          <cell r="A942" t="str">
            <v>220</v>
          </cell>
          <cell r="O942">
            <v>0</v>
          </cell>
        </row>
        <row r="943">
          <cell r="A943" t="str">
            <v>220</v>
          </cell>
          <cell r="O943">
            <v>0</v>
          </cell>
        </row>
        <row r="944">
          <cell r="A944" t="str">
            <v>220</v>
          </cell>
          <cell r="O944">
            <v>0</v>
          </cell>
        </row>
        <row r="945">
          <cell r="A945" t="str">
            <v>220</v>
          </cell>
          <cell r="O945">
            <v>0</v>
          </cell>
        </row>
        <row r="946">
          <cell r="A946" t="str">
            <v>220</v>
          </cell>
          <cell r="O946">
            <v>0</v>
          </cell>
        </row>
        <row r="947">
          <cell r="A947" t="str">
            <v>132</v>
          </cell>
          <cell r="O947">
            <v>1255735</v>
          </cell>
        </row>
        <row r="948">
          <cell r="A948" t="str">
            <v>132</v>
          </cell>
          <cell r="O948">
            <v>139</v>
          </cell>
        </row>
        <row r="949">
          <cell r="A949" t="str">
            <v>132</v>
          </cell>
          <cell r="O949">
            <v>209904</v>
          </cell>
        </row>
        <row r="950">
          <cell r="A950" t="str">
            <v>132</v>
          </cell>
          <cell r="O950">
            <v>0</v>
          </cell>
        </row>
        <row r="951">
          <cell r="A951" t="str">
            <v>132</v>
          </cell>
          <cell r="O951">
            <v>59269</v>
          </cell>
        </row>
        <row r="952">
          <cell r="A952" t="str">
            <v>132</v>
          </cell>
          <cell r="O952">
            <v>9030</v>
          </cell>
        </row>
        <row r="953">
          <cell r="A953" t="str">
            <v>132</v>
          </cell>
          <cell r="O953">
            <v>14446</v>
          </cell>
        </row>
        <row r="954">
          <cell r="A954" t="str">
            <v>132</v>
          </cell>
          <cell r="O954">
            <v>0</v>
          </cell>
        </row>
        <row r="955">
          <cell r="A955" t="str">
            <v>132</v>
          </cell>
          <cell r="O955">
            <v>1226</v>
          </cell>
        </row>
        <row r="956">
          <cell r="A956" t="str">
            <v>132</v>
          </cell>
          <cell r="O956">
            <v>0</v>
          </cell>
        </row>
        <row r="957">
          <cell r="A957" t="str">
            <v>132</v>
          </cell>
          <cell r="O957">
            <v>400400</v>
          </cell>
        </row>
        <row r="958">
          <cell r="A958" t="str">
            <v>132</v>
          </cell>
          <cell r="O958">
            <v>519719</v>
          </cell>
        </row>
        <row r="959">
          <cell r="A959" t="str">
            <v>132</v>
          </cell>
          <cell r="O959">
            <v>0</v>
          </cell>
        </row>
        <row r="960">
          <cell r="A960" t="str">
            <v>132</v>
          </cell>
          <cell r="O960">
            <v>0</v>
          </cell>
        </row>
        <row r="961">
          <cell r="A961" t="str">
            <v>132</v>
          </cell>
          <cell r="O961">
            <v>0</v>
          </cell>
        </row>
        <row r="962">
          <cell r="A962" t="str">
            <v>132</v>
          </cell>
          <cell r="O962">
            <v>0</v>
          </cell>
        </row>
        <row r="963">
          <cell r="A963" t="str">
            <v>132</v>
          </cell>
          <cell r="O963">
            <v>0</v>
          </cell>
        </row>
        <row r="964">
          <cell r="A964" t="str">
            <v>132</v>
          </cell>
          <cell r="O964">
            <v>0</v>
          </cell>
        </row>
        <row r="965">
          <cell r="A965" t="str">
            <v>132</v>
          </cell>
          <cell r="O965">
            <v>31122</v>
          </cell>
        </row>
        <row r="966">
          <cell r="A966" t="str">
            <v>132</v>
          </cell>
          <cell r="O966">
            <v>0</v>
          </cell>
        </row>
        <row r="967">
          <cell r="A967" t="str">
            <v>132</v>
          </cell>
          <cell r="O967">
            <v>15120</v>
          </cell>
        </row>
        <row r="968">
          <cell r="A968" t="str">
            <v>132</v>
          </cell>
          <cell r="O968">
            <v>0</v>
          </cell>
        </row>
        <row r="969">
          <cell r="A969" t="str">
            <v>132</v>
          </cell>
          <cell r="O969">
            <v>0</v>
          </cell>
        </row>
        <row r="970">
          <cell r="A970" t="str">
            <v>132</v>
          </cell>
          <cell r="O970">
            <v>0</v>
          </cell>
        </row>
        <row r="971">
          <cell r="A971" t="str">
            <v>132</v>
          </cell>
          <cell r="O971">
            <v>68882</v>
          </cell>
        </row>
        <row r="972">
          <cell r="A972" t="str">
            <v>132</v>
          </cell>
          <cell r="O972">
            <v>0</v>
          </cell>
        </row>
        <row r="973">
          <cell r="A973" t="str">
            <v>132</v>
          </cell>
          <cell r="O973">
            <v>0</v>
          </cell>
        </row>
        <row r="974">
          <cell r="A974" t="str">
            <v>132</v>
          </cell>
          <cell r="O974">
            <v>0</v>
          </cell>
        </row>
        <row r="975">
          <cell r="A975" t="str">
            <v>132</v>
          </cell>
          <cell r="O975">
            <v>0</v>
          </cell>
        </row>
        <row r="976">
          <cell r="A976" t="str">
            <v>132</v>
          </cell>
          <cell r="O976">
            <v>189541</v>
          </cell>
        </row>
        <row r="977">
          <cell r="A977" t="str">
            <v>132</v>
          </cell>
          <cell r="O977">
            <v>14500</v>
          </cell>
        </row>
        <row r="978">
          <cell r="A978" t="str">
            <v>132</v>
          </cell>
          <cell r="O978">
            <v>127200</v>
          </cell>
        </row>
        <row r="979">
          <cell r="A979" t="str">
            <v>132</v>
          </cell>
          <cell r="O979">
            <v>0</v>
          </cell>
        </row>
        <row r="980">
          <cell r="A980" t="str">
            <v>132</v>
          </cell>
          <cell r="O980">
            <v>0</v>
          </cell>
        </row>
        <row r="981">
          <cell r="A981" t="str">
            <v>132</v>
          </cell>
          <cell r="O981">
            <v>317</v>
          </cell>
        </row>
        <row r="982">
          <cell r="A982">
            <v>540</v>
          </cell>
          <cell r="O982">
            <v>0</v>
          </cell>
        </row>
        <row r="983">
          <cell r="A983">
            <v>540</v>
          </cell>
          <cell r="O983">
            <v>0</v>
          </cell>
        </row>
        <row r="984">
          <cell r="A984">
            <v>540</v>
          </cell>
          <cell r="O984">
            <v>0</v>
          </cell>
        </row>
        <row r="985">
          <cell r="A985">
            <v>540</v>
          </cell>
          <cell r="O985">
            <v>0</v>
          </cell>
        </row>
        <row r="986">
          <cell r="A986">
            <v>540</v>
          </cell>
          <cell r="O986">
            <v>0</v>
          </cell>
        </row>
        <row r="987">
          <cell r="A987">
            <v>540</v>
          </cell>
          <cell r="O987">
            <v>0</v>
          </cell>
        </row>
        <row r="988">
          <cell r="A988">
            <v>540</v>
          </cell>
          <cell r="O988">
            <v>0</v>
          </cell>
        </row>
        <row r="989">
          <cell r="A989">
            <v>540</v>
          </cell>
          <cell r="O989">
            <v>0</v>
          </cell>
        </row>
        <row r="990">
          <cell r="A990">
            <v>540</v>
          </cell>
          <cell r="O990">
            <v>0</v>
          </cell>
        </row>
        <row r="991">
          <cell r="A991">
            <v>540</v>
          </cell>
          <cell r="O991">
            <v>0</v>
          </cell>
        </row>
        <row r="992">
          <cell r="A992">
            <v>540</v>
          </cell>
          <cell r="O992">
            <v>0</v>
          </cell>
        </row>
        <row r="993">
          <cell r="A993">
            <v>540</v>
          </cell>
          <cell r="O993">
            <v>2500000</v>
          </cell>
        </row>
        <row r="994">
          <cell r="A994">
            <v>540</v>
          </cell>
          <cell r="O994">
            <v>0</v>
          </cell>
        </row>
        <row r="995">
          <cell r="A995">
            <v>540</v>
          </cell>
          <cell r="O995">
            <v>0</v>
          </cell>
        </row>
        <row r="996">
          <cell r="A996">
            <v>540</v>
          </cell>
          <cell r="O996">
            <v>0</v>
          </cell>
        </row>
        <row r="997">
          <cell r="A997">
            <v>540</v>
          </cell>
          <cell r="O997">
            <v>0</v>
          </cell>
        </row>
        <row r="998">
          <cell r="A998">
            <v>540</v>
          </cell>
          <cell r="O998">
            <v>0</v>
          </cell>
        </row>
        <row r="999">
          <cell r="A999">
            <v>540</v>
          </cell>
          <cell r="O999">
            <v>0</v>
          </cell>
        </row>
        <row r="1000">
          <cell r="A1000">
            <v>540</v>
          </cell>
          <cell r="O1000">
            <v>0</v>
          </cell>
        </row>
        <row r="1001">
          <cell r="A1001">
            <v>540</v>
          </cell>
          <cell r="O1001">
            <v>0</v>
          </cell>
        </row>
        <row r="1002">
          <cell r="A1002">
            <v>540</v>
          </cell>
          <cell r="O1002">
            <v>0</v>
          </cell>
        </row>
        <row r="1003">
          <cell r="A1003">
            <v>540</v>
          </cell>
          <cell r="O1003">
            <v>0</v>
          </cell>
        </row>
        <row r="1004">
          <cell r="A1004">
            <v>540</v>
          </cell>
          <cell r="O1004">
            <v>0</v>
          </cell>
        </row>
        <row r="1005">
          <cell r="A1005">
            <v>540</v>
          </cell>
          <cell r="O1005">
            <v>0</v>
          </cell>
        </row>
        <row r="1006">
          <cell r="A1006">
            <v>540</v>
          </cell>
          <cell r="O1006">
            <v>0</v>
          </cell>
        </row>
        <row r="1007">
          <cell r="A1007">
            <v>540</v>
          </cell>
          <cell r="O1007">
            <v>0</v>
          </cell>
        </row>
        <row r="1008">
          <cell r="A1008">
            <v>540</v>
          </cell>
          <cell r="O1008">
            <v>0</v>
          </cell>
        </row>
        <row r="1009">
          <cell r="A1009">
            <v>540</v>
          </cell>
          <cell r="O1009">
            <v>0</v>
          </cell>
        </row>
        <row r="1010">
          <cell r="A1010">
            <v>540</v>
          </cell>
          <cell r="O1010">
            <v>0</v>
          </cell>
        </row>
        <row r="1011">
          <cell r="A1011">
            <v>540</v>
          </cell>
          <cell r="O1011">
            <v>0</v>
          </cell>
        </row>
        <row r="1012">
          <cell r="A1012">
            <v>540</v>
          </cell>
          <cell r="O1012">
            <v>0</v>
          </cell>
        </row>
        <row r="1013">
          <cell r="A1013">
            <v>540</v>
          </cell>
          <cell r="O1013">
            <v>0</v>
          </cell>
        </row>
        <row r="1014">
          <cell r="A1014">
            <v>540</v>
          </cell>
          <cell r="O1014">
            <v>0</v>
          </cell>
        </row>
        <row r="1015">
          <cell r="A1015">
            <v>540</v>
          </cell>
          <cell r="O1015">
            <v>0</v>
          </cell>
        </row>
        <row r="1016">
          <cell r="A1016">
            <v>540</v>
          </cell>
          <cell r="O1016">
            <v>0</v>
          </cell>
        </row>
      </sheetData>
      <sheetData sheetId="24" refreshError="1"/>
      <sheetData sheetId="25" refreshError="1"/>
      <sheetData sheetId="26" refreshError="1"/>
      <sheetData sheetId="27" refreshError="1"/>
      <sheetData sheetId="28">
        <row r="2">
          <cell r="A2" t="str">
            <v>012</v>
          </cell>
          <cell r="O2">
            <v>655015</v>
          </cell>
        </row>
        <row r="3">
          <cell r="A3" t="str">
            <v>012</v>
          </cell>
          <cell r="O3">
            <v>0</v>
          </cell>
        </row>
        <row r="4">
          <cell r="A4" t="str">
            <v>012</v>
          </cell>
          <cell r="O4">
            <v>207900</v>
          </cell>
        </row>
        <row r="5">
          <cell r="A5" t="str">
            <v>012</v>
          </cell>
          <cell r="O5">
            <v>1139418</v>
          </cell>
        </row>
        <row r="6">
          <cell r="A6" t="str">
            <v>012</v>
          </cell>
          <cell r="O6">
            <v>76461</v>
          </cell>
        </row>
        <row r="7">
          <cell r="A7" t="str">
            <v>012</v>
          </cell>
          <cell r="O7">
            <v>21000</v>
          </cell>
        </row>
        <row r="8">
          <cell r="A8" t="str">
            <v>012</v>
          </cell>
          <cell r="O8">
            <v>6900</v>
          </cell>
        </row>
        <row r="9">
          <cell r="A9" t="str">
            <v>012</v>
          </cell>
          <cell r="O9">
            <v>0</v>
          </cell>
        </row>
        <row r="10">
          <cell r="A10" t="str">
            <v>012</v>
          </cell>
          <cell r="O10">
            <v>70147</v>
          </cell>
        </row>
        <row r="11">
          <cell r="A11" t="str">
            <v>012</v>
          </cell>
          <cell r="O11">
            <v>0</v>
          </cell>
        </row>
        <row r="12">
          <cell r="A12" t="str">
            <v>012</v>
          </cell>
          <cell r="O12">
            <v>0</v>
          </cell>
        </row>
        <row r="13">
          <cell r="A13" t="str">
            <v>012</v>
          </cell>
          <cell r="O13">
            <v>298856</v>
          </cell>
        </row>
        <row r="14">
          <cell r="A14" t="str">
            <v>012</v>
          </cell>
          <cell r="O14">
            <v>62856</v>
          </cell>
        </row>
        <row r="15">
          <cell r="A15" t="str">
            <v>012</v>
          </cell>
          <cell r="O15">
            <v>0</v>
          </cell>
        </row>
        <row r="16">
          <cell r="A16" t="str">
            <v>012</v>
          </cell>
          <cell r="O16">
            <v>0</v>
          </cell>
        </row>
        <row r="17">
          <cell r="A17" t="str">
            <v>012</v>
          </cell>
          <cell r="O17">
            <v>0</v>
          </cell>
        </row>
        <row r="18">
          <cell r="A18" t="str">
            <v>012</v>
          </cell>
          <cell r="O18">
            <v>0</v>
          </cell>
        </row>
        <row r="19">
          <cell r="A19" t="str">
            <v>012</v>
          </cell>
          <cell r="O19">
            <v>0</v>
          </cell>
        </row>
        <row r="20">
          <cell r="A20" t="str">
            <v>012</v>
          </cell>
          <cell r="O20">
            <v>21000</v>
          </cell>
        </row>
        <row r="21">
          <cell r="A21" t="str">
            <v>012</v>
          </cell>
          <cell r="O21">
            <v>3350</v>
          </cell>
        </row>
        <row r="22">
          <cell r="A22" t="str">
            <v>012</v>
          </cell>
          <cell r="O22">
            <v>0</v>
          </cell>
        </row>
        <row r="23">
          <cell r="A23" t="str">
            <v>012</v>
          </cell>
          <cell r="O23">
            <v>0</v>
          </cell>
        </row>
        <row r="24">
          <cell r="A24" t="str">
            <v>012</v>
          </cell>
          <cell r="O24">
            <v>0</v>
          </cell>
        </row>
        <row r="25">
          <cell r="A25" t="str">
            <v>012</v>
          </cell>
          <cell r="O25">
            <v>0</v>
          </cell>
        </row>
        <row r="26">
          <cell r="A26" t="str">
            <v>012</v>
          </cell>
          <cell r="O26">
            <v>84876</v>
          </cell>
        </row>
        <row r="27">
          <cell r="A27" t="str">
            <v>012</v>
          </cell>
          <cell r="O27">
            <v>0</v>
          </cell>
        </row>
        <row r="28">
          <cell r="A28" t="str">
            <v>012</v>
          </cell>
          <cell r="O28">
            <v>0</v>
          </cell>
        </row>
        <row r="29">
          <cell r="A29" t="str">
            <v>012</v>
          </cell>
          <cell r="O29">
            <v>0</v>
          </cell>
        </row>
        <row r="30">
          <cell r="A30" t="str">
            <v>012</v>
          </cell>
          <cell r="O30">
            <v>0</v>
          </cell>
        </row>
        <row r="31">
          <cell r="A31" t="str">
            <v>012</v>
          </cell>
          <cell r="O31">
            <v>199950</v>
          </cell>
        </row>
        <row r="32">
          <cell r="A32" t="str">
            <v>012</v>
          </cell>
          <cell r="O32">
            <v>0</v>
          </cell>
        </row>
        <row r="33">
          <cell r="A33" t="str">
            <v>012</v>
          </cell>
          <cell r="O33">
            <v>86300</v>
          </cell>
        </row>
        <row r="34">
          <cell r="A34" t="str">
            <v>012</v>
          </cell>
          <cell r="O34">
            <v>0</v>
          </cell>
        </row>
        <row r="35">
          <cell r="A35" t="str">
            <v>012</v>
          </cell>
          <cell r="O35">
            <v>0</v>
          </cell>
        </row>
        <row r="36">
          <cell r="A36" t="str">
            <v>012</v>
          </cell>
          <cell r="O36">
            <v>0</v>
          </cell>
        </row>
        <row r="37">
          <cell r="A37" t="str">
            <v>245</v>
          </cell>
          <cell r="O37">
            <v>1068538</v>
          </cell>
        </row>
        <row r="38">
          <cell r="A38" t="str">
            <v>245</v>
          </cell>
          <cell r="O38">
            <v>306</v>
          </cell>
        </row>
        <row r="39">
          <cell r="A39" t="str">
            <v>245</v>
          </cell>
          <cell r="O39">
            <v>124056</v>
          </cell>
        </row>
        <row r="40">
          <cell r="A40" t="str">
            <v>245</v>
          </cell>
          <cell r="O40">
            <v>0</v>
          </cell>
        </row>
        <row r="41">
          <cell r="A41" t="str">
            <v>245</v>
          </cell>
          <cell r="O41">
            <v>45308</v>
          </cell>
        </row>
        <row r="42">
          <cell r="A42" t="str">
            <v>245</v>
          </cell>
          <cell r="O42">
            <v>7400</v>
          </cell>
        </row>
        <row r="43">
          <cell r="A43" t="str">
            <v>245</v>
          </cell>
          <cell r="O43">
            <v>11313</v>
          </cell>
        </row>
        <row r="44">
          <cell r="A44" t="str">
            <v>245</v>
          </cell>
          <cell r="O44">
            <v>0</v>
          </cell>
        </row>
        <row r="45">
          <cell r="A45" t="str">
            <v>245</v>
          </cell>
          <cell r="O45">
            <v>3696</v>
          </cell>
        </row>
        <row r="46">
          <cell r="A46" t="str">
            <v>245</v>
          </cell>
          <cell r="O46">
            <v>0</v>
          </cell>
        </row>
        <row r="47">
          <cell r="A47" t="str">
            <v>245</v>
          </cell>
          <cell r="O47">
            <v>0</v>
          </cell>
        </row>
        <row r="48">
          <cell r="A48" t="str">
            <v>245</v>
          </cell>
          <cell r="O48">
            <v>68575</v>
          </cell>
        </row>
        <row r="49">
          <cell r="A49" t="str">
            <v>245</v>
          </cell>
          <cell r="O49">
            <v>0</v>
          </cell>
        </row>
        <row r="50">
          <cell r="A50" t="str">
            <v>245</v>
          </cell>
          <cell r="O50">
            <v>0</v>
          </cell>
        </row>
        <row r="51">
          <cell r="A51" t="str">
            <v>245</v>
          </cell>
          <cell r="O51">
            <v>0</v>
          </cell>
        </row>
        <row r="52">
          <cell r="A52" t="str">
            <v>245</v>
          </cell>
          <cell r="O52">
            <v>0</v>
          </cell>
        </row>
        <row r="53">
          <cell r="A53" t="str">
            <v>245</v>
          </cell>
          <cell r="O53">
            <v>0</v>
          </cell>
        </row>
        <row r="54">
          <cell r="A54" t="str">
            <v>245</v>
          </cell>
          <cell r="O54">
            <v>0</v>
          </cell>
        </row>
        <row r="55">
          <cell r="A55" t="str">
            <v>245</v>
          </cell>
          <cell r="O55">
            <v>24000</v>
          </cell>
        </row>
        <row r="56">
          <cell r="A56" t="str">
            <v>245</v>
          </cell>
          <cell r="O56">
            <v>14040</v>
          </cell>
        </row>
        <row r="57">
          <cell r="A57" t="str">
            <v>245</v>
          </cell>
          <cell r="O57">
            <v>0</v>
          </cell>
        </row>
        <row r="58">
          <cell r="A58" t="str">
            <v>245</v>
          </cell>
          <cell r="O58">
            <v>0</v>
          </cell>
        </row>
        <row r="59">
          <cell r="A59" t="str">
            <v>245</v>
          </cell>
          <cell r="O59">
            <v>0</v>
          </cell>
        </row>
        <row r="60">
          <cell r="A60" t="str">
            <v>245</v>
          </cell>
          <cell r="O60">
            <v>0</v>
          </cell>
        </row>
        <row r="61">
          <cell r="A61" t="str">
            <v>245</v>
          </cell>
          <cell r="O61">
            <v>61416</v>
          </cell>
        </row>
        <row r="62">
          <cell r="A62" t="str">
            <v>245</v>
          </cell>
          <cell r="O62">
            <v>0</v>
          </cell>
        </row>
        <row r="63">
          <cell r="A63" t="str">
            <v>245</v>
          </cell>
          <cell r="O63">
            <v>0</v>
          </cell>
        </row>
        <row r="64">
          <cell r="A64" t="str">
            <v>245</v>
          </cell>
          <cell r="O64">
            <v>0</v>
          </cell>
        </row>
        <row r="65">
          <cell r="A65" t="str">
            <v>245</v>
          </cell>
          <cell r="O65">
            <v>0</v>
          </cell>
        </row>
        <row r="66">
          <cell r="A66" t="str">
            <v>245</v>
          </cell>
          <cell r="O66">
            <v>152682</v>
          </cell>
        </row>
        <row r="67">
          <cell r="A67" t="str">
            <v>245</v>
          </cell>
          <cell r="O67">
            <v>45000</v>
          </cell>
        </row>
        <row r="68">
          <cell r="A68" t="str">
            <v>245</v>
          </cell>
          <cell r="O68">
            <v>0</v>
          </cell>
        </row>
        <row r="69">
          <cell r="A69" t="str">
            <v>245</v>
          </cell>
          <cell r="O69">
            <v>0</v>
          </cell>
        </row>
        <row r="70">
          <cell r="A70" t="str">
            <v>245</v>
          </cell>
          <cell r="O70">
            <v>0</v>
          </cell>
        </row>
        <row r="71">
          <cell r="A71" t="str">
            <v>245</v>
          </cell>
          <cell r="O71">
            <v>0</v>
          </cell>
        </row>
        <row r="72">
          <cell r="A72" t="str">
            <v>015</v>
          </cell>
          <cell r="O72">
            <v>1207560</v>
          </cell>
        </row>
        <row r="73">
          <cell r="A73" t="str">
            <v>015</v>
          </cell>
          <cell r="O73">
            <v>0</v>
          </cell>
        </row>
        <row r="74">
          <cell r="A74" t="str">
            <v>015</v>
          </cell>
          <cell r="O74">
            <v>193800</v>
          </cell>
        </row>
        <row r="75">
          <cell r="A75" t="str">
            <v>015</v>
          </cell>
          <cell r="O75">
            <v>0</v>
          </cell>
        </row>
        <row r="76">
          <cell r="A76" t="str">
            <v>015</v>
          </cell>
          <cell r="O76">
            <v>57400</v>
          </cell>
        </row>
        <row r="77">
          <cell r="A77" t="str">
            <v>015</v>
          </cell>
          <cell r="O77">
            <v>20000</v>
          </cell>
        </row>
        <row r="78">
          <cell r="A78" t="str">
            <v>015</v>
          </cell>
          <cell r="O78">
            <v>0</v>
          </cell>
        </row>
        <row r="79">
          <cell r="A79" t="str">
            <v>015</v>
          </cell>
          <cell r="O79">
            <v>0</v>
          </cell>
        </row>
        <row r="80">
          <cell r="A80" t="str">
            <v>015</v>
          </cell>
          <cell r="O80">
            <v>0</v>
          </cell>
        </row>
        <row r="81">
          <cell r="A81" t="str">
            <v>015</v>
          </cell>
          <cell r="O81">
            <v>0</v>
          </cell>
        </row>
        <row r="82">
          <cell r="A82" t="str">
            <v>015</v>
          </cell>
          <cell r="O82">
            <v>0</v>
          </cell>
        </row>
        <row r="83">
          <cell r="A83" t="str">
            <v>015</v>
          </cell>
          <cell r="O83">
            <v>112860</v>
          </cell>
        </row>
        <row r="84">
          <cell r="A84" t="str">
            <v>015</v>
          </cell>
          <cell r="O84">
            <v>0</v>
          </cell>
        </row>
        <row r="85">
          <cell r="A85" t="str">
            <v>015</v>
          </cell>
          <cell r="O85">
            <v>0</v>
          </cell>
        </row>
        <row r="86">
          <cell r="A86" t="str">
            <v>015</v>
          </cell>
          <cell r="O86">
            <v>0</v>
          </cell>
        </row>
        <row r="87">
          <cell r="A87" t="str">
            <v>015</v>
          </cell>
          <cell r="O87">
            <v>0</v>
          </cell>
        </row>
        <row r="88">
          <cell r="A88" t="str">
            <v>015</v>
          </cell>
          <cell r="O88">
            <v>0</v>
          </cell>
        </row>
        <row r="89">
          <cell r="A89" t="str">
            <v>015</v>
          </cell>
          <cell r="O89">
            <v>0</v>
          </cell>
        </row>
        <row r="90">
          <cell r="A90" t="str">
            <v>015</v>
          </cell>
          <cell r="O90">
            <v>24000</v>
          </cell>
        </row>
        <row r="91">
          <cell r="A91" t="str">
            <v>015</v>
          </cell>
          <cell r="O91">
            <v>11315</v>
          </cell>
        </row>
        <row r="92">
          <cell r="A92" t="str">
            <v>015</v>
          </cell>
          <cell r="O92">
            <v>12000</v>
          </cell>
        </row>
        <row r="93">
          <cell r="A93" t="str">
            <v>015</v>
          </cell>
          <cell r="O93">
            <v>0</v>
          </cell>
        </row>
        <row r="94">
          <cell r="A94" t="str">
            <v>015</v>
          </cell>
          <cell r="O94">
            <v>0</v>
          </cell>
        </row>
        <row r="95">
          <cell r="A95" t="str">
            <v>015</v>
          </cell>
          <cell r="O95">
            <v>0</v>
          </cell>
        </row>
        <row r="96">
          <cell r="A96" t="str">
            <v>015</v>
          </cell>
          <cell r="O96">
            <v>61644</v>
          </cell>
        </row>
        <row r="97">
          <cell r="A97" t="str">
            <v>015</v>
          </cell>
          <cell r="O97">
            <v>0</v>
          </cell>
        </row>
        <row r="98">
          <cell r="A98" t="str">
            <v>015</v>
          </cell>
          <cell r="O98">
            <v>0</v>
          </cell>
        </row>
        <row r="99">
          <cell r="A99" t="str">
            <v>015</v>
          </cell>
          <cell r="O99">
            <v>0</v>
          </cell>
        </row>
        <row r="100">
          <cell r="A100" t="str">
            <v>015</v>
          </cell>
          <cell r="O100">
            <v>0</v>
          </cell>
        </row>
        <row r="101">
          <cell r="A101" t="str">
            <v>015</v>
          </cell>
          <cell r="O101">
            <v>148750</v>
          </cell>
        </row>
        <row r="102">
          <cell r="A102" t="str">
            <v>015</v>
          </cell>
          <cell r="O102">
            <v>0</v>
          </cell>
        </row>
        <row r="103">
          <cell r="A103" t="str">
            <v>015</v>
          </cell>
          <cell r="O103">
            <v>96000</v>
          </cell>
        </row>
        <row r="104">
          <cell r="A104" t="str">
            <v>015</v>
          </cell>
          <cell r="O104">
            <v>0</v>
          </cell>
        </row>
        <row r="105">
          <cell r="A105" t="str">
            <v>015</v>
          </cell>
          <cell r="O105">
            <v>0</v>
          </cell>
        </row>
        <row r="106">
          <cell r="A106" t="str">
            <v>015</v>
          </cell>
          <cell r="O106">
            <v>840</v>
          </cell>
        </row>
        <row r="107">
          <cell r="A107" t="str">
            <v>212</v>
          </cell>
          <cell r="O107">
            <v>759072.6</v>
          </cell>
        </row>
        <row r="108">
          <cell r="A108" t="str">
            <v>212</v>
          </cell>
          <cell r="O108">
            <v>0</v>
          </cell>
        </row>
        <row r="109">
          <cell r="A109" t="str">
            <v>212</v>
          </cell>
          <cell r="O109">
            <v>110371.8</v>
          </cell>
        </row>
        <row r="110">
          <cell r="A110" t="str">
            <v>212</v>
          </cell>
          <cell r="O110">
            <v>0</v>
          </cell>
        </row>
        <row r="111">
          <cell r="A111" t="str">
            <v>212</v>
          </cell>
          <cell r="O111">
            <v>22150.3</v>
          </cell>
        </row>
        <row r="112">
          <cell r="A112" t="str">
            <v>212</v>
          </cell>
          <cell r="O112">
            <v>11695.2</v>
          </cell>
        </row>
        <row r="113">
          <cell r="A113" t="str">
            <v>212</v>
          </cell>
          <cell r="O113">
            <v>5507.6</v>
          </cell>
        </row>
        <row r="114">
          <cell r="A114" t="str">
            <v>212</v>
          </cell>
          <cell r="O114">
            <v>0</v>
          </cell>
        </row>
        <row r="115">
          <cell r="A115" t="str">
            <v>212</v>
          </cell>
          <cell r="O115">
            <v>1284.7</v>
          </cell>
        </row>
        <row r="116">
          <cell r="A116" t="str">
            <v>212</v>
          </cell>
          <cell r="O116">
            <v>0</v>
          </cell>
        </row>
        <row r="117">
          <cell r="A117" t="str">
            <v>212</v>
          </cell>
          <cell r="O117">
            <v>0</v>
          </cell>
        </row>
        <row r="118">
          <cell r="A118" t="str">
            <v>212</v>
          </cell>
          <cell r="O118">
            <v>481500</v>
          </cell>
        </row>
        <row r="119">
          <cell r="A119" t="str">
            <v>212</v>
          </cell>
          <cell r="O119">
            <v>0</v>
          </cell>
        </row>
        <row r="120">
          <cell r="A120" t="str">
            <v>212</v>
          </cell>
          <cell r="O120">
            <v>0</v>
          </cell>
        </row>
        <row r="121">
          <cell r="A121" t="str">
            <v>212</v>
          </cell>
          <cell r="O121">
            <v>0</v>
          </cell>
        </row>
        <row r="122">
          <cell r="A122" t="str">
            <v>212</v>
          </cell>
          <cell r="O122">
            <v>0</v>
          </cell>
        </row>
        <row r="123">
          <cell r="A123" t="str">
            <v>212</v>
          </cell>
          <cell r="O123">
            <v>0</v>
          </cell>
        </row>
        <row r="124">
          <cell r="A124" t="str">
            <v>212</v>
          </cell>
          <cell r="O124">
            <v>0</v>
          </cell>
        </row>
        <row r="125">
          <cell r="A125" t="str">
            <v>212</v>
          </cell>
          <cell r="O125">
            <v>24420</v>
          </cell>
        </row>
        <row r="126">
          <cell r="A126" t="str">
            <v>212</v>
          </cell>
          <cell r="O126">
            <v>8738.4</v>
          </cell>
        </row>
        <row r="127">
          <cell r="A127" t="str">
            <v>212</v>
          </cell>
          <cell r="O127">
            <v>17820</v>
          </cell>
        </row>
        <row r="128">
          <cell r="A128" t="str">
            <v>212</v>
          </cell>
          <cell r="O128">
            <v>0</v>
          </cell>
        </row>
        <row r="129">
          <cell r="A129" t="str">
            <v>212</v>
          </cell>
          <cell r="O129">
            <v>0</v>
          </cell>
        </row>
        <row r="130">
          <cell r="A130" t="str">
            <v>212</v>
          </cell>
          <cell r="O130">
            <v>0</v>
          </cell>
        </row>
        <row r="131">
          <cell r="A131" t="str">
            <v>212</v>
          </cell>
          <cell r="O131">
            <v>46514.6</v>
          </cell>
        </row>
        <row r="132">
          <cell r="A132" t="str">
            <v>212</v>
          </cell>
          <cell r="O132">
            <v>0</v>
          </cell>
        </row>
        <row r="133">
          <cell r="A133" t="str">
            <v>212</v>
          </cell>
          <cell r="O133">
            <v>0</v>
          </cell>
        </row>
        <row r="134">
          <cell r="A134" t="str">
            <v>212</v>
          </cell>
          <cell r="O134">
            <v>0</v>
          </cell>
        </row>
        <row r="135">
          <cell r="A135" t="str">
            <v>212</v>
          </cell>
          <cell r="O135">
            <v>0</v>
          </cell>
        </row>
        <row r="136">
          <cell r="A136" t="str">
            <v>212</v>
          </cell>
          <cell r="O136">
            <v>104963.1</v>
          </cell>
        </row>
        <row r="137">
          <cell r="A137" t="str">
            <v>212</v>
          </cell>
          <cell r="O137">
            <v>0</v>
          </cell>
        </row>
        <row r="138">
          <cell r="A138" t="str">
            <v>212</v>
          </cell>
          <cell r="O138">
            <v>0</v>
          </cell>
        </row>
        <row r="139">
          <cell r="A139" t="str">
            <v>212</v>
          </cell>
          <cell r="O139">
            <v>0</v>
          </cell>
        </row>
        <row r="140">
          <cell r="A140" t="str">
            <v>212</v>
          </cell>
          <cell r="O140">
            <v>0</v>
          </cell>
        </row>
        <row r="141">
          <cell r="A141" t="str">
            <v>212</v>
          </cell>
          <cell r="O141">
            <v>0</v>
          </cell>
        </row>
        <row r="142">
          <cell r="A142" t="str">
            <v>186</v>
          </cell>
          <cell r="O142">
            <v>0</v>
          </cell>
        </row>
        <row r="143">
          <cell r="A143" t="str">
            <v>186</v>
          </cell>
          <cell r="O143">
            <v>0</v>
          </cell>
        </row>
        <row r="144">
          <cell r="A144" t="str">
            <v>186</v>
          </cell>
          <cell r="O144">
            <v>234960</v>
          </cell>
        </row>
        <row r="145">
          <cell r="A145" t="str">
            <v>186</v>
          </cell>
          <cell r="O145">
            <v>1628611.8200000003</v>
          </cell>
        </row>
        <row r="146">
          <cell r="A146" t="str">
            <v>186</v>
          </cell>
          <cell r="O146">
            <v>94751.8</v>
          </cell>
        </row>
        <row r="147">
          <cell r="A147" t="str">
            <v>186</v>
          </cell>
          <cell r="O147">
            <v>0</v>
          </cell>
        </row>
        <row r="148">
          <cell r="A148" t="str">
            <v>186</v>
          </cell>
          <cell r="O148">
            <v>0</v>
          </cell>
        </row>
        <row r="149">
          <cell r="A149" t="str">
            <v>186</v>
          </cell>
          <cell r="O149">
            <v>62812.200000000004</v>
          </cell>
        </row>
        <row r="150">
          <cell r="A150" t="str">
            <v>186</v>
          </cell>
          <cell r="O150">
            <v>2147.2000000000003</v>
          </cell>
        </row>
        <row r="151">
          <cell r="A151" t="str">
            <v>186</v>
          </cell>
          <cell r="O151">
            <v>0</v>
          </cell>
        </row>
        <row r="152">
          <cell r="A152" t="str">
            <v>186</v>
          </cell>
          <cell r="O152">
            <v>0</v>
          </cell>
        </row>
        <row r="153">
          <cell r="A153" t="str">
            <v>186</v>
          </cell>
          <cell r="O153">
            <v>353000</v>
          </cell>
        </row>
        <row r="154">
          <cell r="A154" t="str">
            <v>186</v>
          </cell>
          <cell r="O154">
            <v>0</v>
          </cell>
        </row>
        <row r="155">
          <cell r="A155" t="str">
            <v>186</v>
          </cell>
          <cell r="O155">
            <v>0</v>
          </cell>
        </row>
        <row r="156">
          <cell r="A156" t="str">
            <v>186</v>
          </cell>
          <cell r="O156">
            <v>0</v>
          </cell>
        </row>
        <row r="157">
          <cell r="A157" t="str">
            <v>186</v>
          </cell>
          <cell r="O157">
            <v>0</v>
          </cell>
        </row>
        <row r="158">
          <cell r="A158" t="str">
            <v>186</v>
          </cell>
          <cell r="O158">
            <v>0</v>
          </cell>
        </row>
        <row r="159">
          <cell r="A159" t="str">
            <v>186</v>
          </cell>
          <cell r="O159">
            <v>0</v>
          </cell>
        </row>
        <row r="160">
          <cell r="A160" t="str">
            <v>186</v>
          </cell>
          <cell r="O160">
            <v>12000</v>
          </cell>
        </row>
        <row r="161">
          <cell r="A161" t="str">
            <v>186</v>
          </cell>
          <cell r="O161">
            <v>5330.6</v>
          </cell>
        </row>
        <row r="162">
          <cell r="A162" t="str">
            <v>186</v>
          </cell>
          <cell r="O162">
            <v>12000</v>
          </cell>
        </row>
        <row r="163">
          <cell r="A163" t="str">
            <v>186</v>
          </cell>
          <cell r="O163">
            <v>0</v>
          </cell>
        </row>
        <row r="164">
          <cell r="A164" t="str">
            <v>186</v>
          </cell>
          <cell r="O164">
            <v>0</v>
          </cell>
        </row>
        <row r="165">
          <cell r="A165" t="str">
            <v>186</v>
          </cell>
          <cell r="O165">
            <v>0</v>
          </cell>
        </row>
        <row r="166">
          <cell r="A166" t="str">
            <v>186</v>
          </cell>
          <cell r="O166">
            <v>77585.200000000012</v>
          </cell>
        </row>
        <row r="167">
          <cell r="A167" t="str">
            <v>186</v>
          </cell>
          <cell r="O167">
            <v>0</v>
          </cell>
        </row>
        <row r="168">
          <cell r="A168" t="str">
            <v>186</v>
          </cell>
          <cell r="O168">
            <v>0</v>
          </cell>
        </row>
        <row r="169">
          <cell r="A169" t="str">
            <v>186</v>
          </cell>
          <cell r="O169">
            <v>0</v>
          </cell>
        </row>
        <row r="170">
          <cell r="A170" t="str">
            <v>186</v>
          </cell>
          <cell r="O170">
            <v>0</v>
          </cell>
        </row>
        <row r="171">
          <cell r="A171" t="str">
            <v>186</v>
          </cell>
          <cell r="O171">
            <v>251728.40000000005</v>
          </cell>
        </row>
        <row r="172">
          <cell r="A172" t="str">
            <v>186</v>
          </cell>
          <cell r="O172">
            <v>0</v>
          </cell>
        </row>
        <row r="173">
          <cell r="A173" t="str">
            <v>186</v>
          </cell>
          <cell r="O173">
            <v>72000</v>
          </cell>
        </row>
        <row r="174">
          <cell r="A174" t="str">
            <v>186</v>
          </cell>
          <cell r="O174">
            <v>0</v>
          </cell>
        </row>
        <row r="175">
          <cell r="A175" t="str">
            <v>186</v>
          </cell>
          <cell r="O175">
            <v>0</v>
          </cell>
        </row>
        <row r="176">
          <cell r="A176" t="str">
            <v>186</v>
          </cell>
          <cell r="O176">
            <v>0</v>
          </cell>
        </row>
        <row r="177">
          <cell r="A177" t="str">
            <v>230</v>
          </cell>
          <cell r="O177">
            <v>1576892.2950000002</v>
          </cell>
        </row>
        <row r="178">
          <cell r="A178" t="str">
            <v>230</v>
          </cell>
          <cell r="O178">
            <v>0</v>
          </cell>
        </row>
        <row r="179">
          <cell r="A179" t="str">
            <v>230</v>
          </cell>
          <cell r="O179">
            <v>254271.59999999998</v>
          </cell>
        </row>
        <row r="180">
          <cell r="A180" t="str">
            <v>230</v>
          </cell>
          <cell r="O180">
            <v>0</v>
          </cell>
        </row>
        <row r="181">
          <cell r="A181" t="str">
            <v>230</v>
          </cell>
          <cell r="O181">
            <v>71846.06</v>
          </cell>
        </row>
        <row r="182">
          <cell r="A182" t="str">
            <v>230</v>
          </cell>
          <cell r="O182">
            <v>15950.000000000004</v>
          </cell>
        </row>
        <row r="183">
          <cell r="A183" t="str">
            <v>230</v>
          </cell>
          <cell r="O183">
            <v>18684.600000000002</v>
          </cell>
        </row>
        <row r="184">
          <cell r="A184" t="str">
            <v>230</v>
          </cell>
          <cell r="O184">
            <v>501.6</v>
          </cell>
        </row>
        <row r="185">
          <cell r="A185" t="str">
            <v>230</v>
          </cell>
          <cell r="O185">
            <v>0</v>
          </cell>
        </row>
        <row r="186">
          <cell r="A186" t="str">
            <v>230</v>
          </cell>
          <cell r="O186">
            <v>0</v>
          </cell>
        </row>
        <row r="187">
          <cell r="A187" t="str">
            <v>230</v>
          </cell>
          <cell r="O187">
            <v>0</v>
          </cell>
        </row>
        <row r="188">
          <cell r="A188" t="str">
            <v>230</v>
          </cell>
          <cell r="O188">
            <v>743600</v>
          </cell>
        </row>
        <row r="189">
          <cell r="A189" t="str">
            <v>230</v>
          </cell>
          <cell r="O189">
            <v>36231.360000000001</v>
          </cell>
        </row>
        <row r="190">
          <cell r="A190" t="str">
            <v>230</v>
          </cell>
          <cell r="O190">
            <v>0</v>
          </cell>
        </row>
        <row r="191">
          <cell r="A191" t="str">
            <v>230</v>
          </cell>
          <cell r="O191">
            <v>0</v>
          </cell>
        </row>
        <row r="192">
          <cell r="A192" t="str">
            <v>230</v>
          </cell>
          <cell r="O192">
            <v>0</v>
          </cell>
        </row>
        <row r="193">
          <cell r="A193" t="str">
            <v>230</v>
          </cell>
          <cell r="O193">
            <v>0</v>
          </cell>
        </row>
        <row r="194">
          <cell r="A194" t="str">
            <v>230</v>
          </cell>
          <cell r="O194">
            <v>0</v>
          </cell>
        </row>
        <row r="195">
          <cell r="A195" t="str">
            <v>230</v>
          </cell>
          <cell r="O195">
            <v>0</v>
          </cell>
        </row>
        <row r="196">
          <cell r="A196" t="str">
            <v>230</v>
          </cell>
          <cell r="O196">
            <v>13820.4</v>
          </cell>
        </row>
        <row r="197">
          <cell r="A197" t="str">
            <v>230</v>
          </cell>
          <cell r="O197">
            <v>220.00000000000003</v>
          </cell>
        </row>
        <row r="198">
          <cell r="A198" t="str">
            <v>230</v>
          </cell>
          <cell r="O198">
            <v>0</v>
          </cell>
        </row>
        <row r="199">
          <cell r="A199" t="str">
            <v>230</v>
          </cell>
          <cell r="O199">
            <v>0</v>
          </cell>
        </row>
        <row r="200">
          <cell r="A200" t="str">
            <v>230</v>
          </cell>
          <cell r="O200">
            <v>0</v>
          </cell>
        </row>
        <row r="201">
          <cell r="A201" t="str">
            <v>230</v>
          </cell>
          <cell r="O201">
            <v>78126.400000000009</v>
          </cell>
        </row>
        <row r="202">
          <cell r="A202" t="str">
            <v>230</v>
          </cell>
          <cell r="O202">
            <v>0</v>
          </cell>
        </row>
        <row r="203">
          <cell r="A203" t="str">
            <v>230</v>
          </cell>
          <cell r="O203">
            <v>0</v>
          </cell>
        </row>
        <row r="204">
          <cell r="A204" t="str">
            <v>230</v>
          </cell>
          <cell r="O204">
            <v>0</v>
          </cell>
        </row>
        <row r="205">
          <cell r="A205" t="str">
            <v>230</v>
          </cell>
          <cell r="O205">
            <v>0</v>
          </cell>
        </row>
        <row r="206">
          <cell r="A206" t="str">
            <v>230</v>
          </cell>
          <cell r="O206">
            <v>0</v>
          </cell>
        </row>
        <row r="207">
          <cell r="A207" t="str">
            <v>230</v>
          </cell>
          <cell r="O207">
            <v>0</v>
          </cell>
        </row>
        <row r="208">
          <cell r="A208" t="str">
            <v>230</v>
          </cell>
          <cell r="O208">
            <v>75837.751000000004</v>
          </cell>
        </row>
        <row r="209">
          <cell r="A209" t="str">
            <v>230</v>
          </cell>
          <cell r="O209">
            <v>0</v>
          </cell>
        </row>
        <row r="210">
          <cell r="A210" t="str">
            <v>230</v>
          </cell>
          <cell r="O210">
            <v>0</v>
          </cell>
        </row>
        <row r="211">
          <cell r="A211" t="str">
            <v>230</v>
          </cell>
          <cell r="O211">
            <v>0</v>
          </cell>
        </row>
        <row r="212">
          <cell r="A212" t="str">
            <v>002</v>
          </cell>
          <cell r="O212">
            <v>1073007</v>
          </cell>
        </row>
        <row r="213">
          <cell r="A213" t="str">
            <v>002</v>
          </cell>
          <cell r="O213">
            <v>402</v>
          </cell>
        </row>
        <row r="214">
          <cell r="A214" t="str">
            <v>002</v>
          </cell>
          <cell r="O214">
            <v>166516</v>
          </cell>
        </row>
        <row r="215">
          <cell r="A215" t="str">
            <v>002</v>
          </cell>
          <cell r="O215">
            <v>0</v>
          </cell>
        </row>
        <row r="216">
          <cell r="A216" t="str">
            <v>002</v>
          </cell>
          <cell r="O216">
            <v>80711</v>
          </cell>
        </row>
        <row r="217">
          <cell r="A217" t="str">
            <v>002</v>
          </cell>
          <cell r="O217">
            <v>0</v>
          </cell>
        </row>
        <row r="218">
          <cell r="A218" t="str">
            <v>002</v>
          </cell>
          <cell r="O218">
            <v>0</v>
          </cell>
        </row>
        <row r="219">
          <cell r="A219" t="str">
            <v>002</v>
          </cell>
          <cell r="O219">
            <v>0</v>
          </cell>
        </row>
        <row r="220">
          <cell r="A220" t="str">
            <v>002</v>
          </cell>
          <cell r="O220">
            <v>0</v>
          </cell>
        </row>
        <row r="221">
          <cell r="A221" t="str">
            <v>002</v>
          </cell>
          <cell r="O221">
            <v>0</v>
          </cell>
        </row>
        <row r="222">
          <cell r="A222" t="str">
            <v>002</v>
          </cell>
          <cell r="O222">
            <v>0</v>
          </cell>
        </row>
        <row r="223">
          <cell r="A223" t="str">
            <v>002</v>
          </cell>
          <cell r="O223">
            <v>1300000</v>
          </cell>
        </row>
        <row r="224">
          <cell r="A224" t="str">
            <v>002</v>
          </cell>
          <cell r="O224">
            <v>0</v>
          </cell>
        </row>
        <row r="225">
          <cell r="A225" t="str">
            <v>002</v>
          </cell>
          <cell r="O225">
            <v>0</v>
          </cell>
        </row>
        <row r="226">
          <cell r="A226" t="str">
            <v>002</v>
          </cell>
          <cell r="O226">
            <v>0</v>
          </cell>
        </row>
        <row r="227">
          <cell r="A227" t="str">
            <v>002</v>
          </cell>
          <cell r="O227">
            <v>0</v>
          </cell>
        </row>
        <row r="228">
          <cell r="A228" t="str">
            <v>002</v>
          </cell>
          <cell r="O228">
            <v>0</v>
          </cell>
        </row>
        <row r="229">
          <cell r="A229" t="str">
            <v>002</v>
          </cell>
          <cell r="O229">
            <v>0</v>
          </cell>
        </row>
        <row r="230">
          <cell r="A230" t="str">
            <v>002</v>
          </cell>
          <cell r="O230">
            <v>31250</v>
          </cell>
        </row>
        <row r="231">
          <cell r="A231" t="str">
            <v>002</v>
          </cell>
          <cell r="O231">
            <v>15911</v>
          </cell>
        </row>
        <row r="232">
          <cell r="A232" t="str">
            <v>002</v>
          </cell>
          <cell r="O232">
            <v>5000</v>
          </cell>
        </row>
        <row r="233">
          <cell r="A233" t="str">
            <v>002</v>
          </cell>
          <cell r="O233">
            <v>0</v>
          </cell>
        </row>
        <row r="234">
          <cell r="A234" t="str">
            <v>002</v>
          </cell>
          <cell r="O234">
            <v>0</v>
          </cell>
        </row>
        <row r="235">
          <cell r="A235" t="str">
            <v>002</v>
          </cell>
          <cell r="O235">
            <v>0</v>
          </cell>
        </row>
        <row r="236">
          <cell r="A236" t="str">
            <v>002</v>
          </cell>
          <cell r="O236">
            <v>56642</v>
          </cell>
        </row>
        <row r="237">
          <cell r="A237" t="str">
            <v>002</v>
          </cell>
          <cell r="O237">
            <v>0</v>
          </cell>
        </row>
        <row r="238">
          <cell r="A238" t="str">
            <v>002</v>
          </cell>
          <cell r="O238">
            <v>0</v>
          </cell>
        </row>
        <row r="239">
          <cell r="A239" t="str">
            <v>002</v>
          </cell>
          <cell r="O239">
            <v>0</v>
          </cell>
        </row>
        <row r="240">
          <cell r="A240" t="str">
            <v>002</v>
          </cell>
          <cell r="O240">
            <v>0</v>
          </cell>
        </row>
        <row r="241">
          <cell r="A241" t="str">
            <v>002</v>
          </cell>
          <cell r="O241">
            <v>144278</v>
          </cell>
        </row>
        <row r="242">
          <cell r="A242" t="str">
            <v>002</v>
          </cell>
          <cell r="O242">
            <v>0</v>
          </cell>
        </row>
        <row r="243">
          <cell r="A243" t="str">
            <v>002</v>
          </cell>
          <cell r="O243">
            <v>81560</v>
          </cell>
        </row>
        <row r="244">
          <cell r="A244" t="str">
            <v>002</v>
          </cell>
          <cell r="O244">
            <v>0</v>
          </cell>
        </row>
        <row r="245">
          <cell r="A245" t="str">
            <v>002</v>
          </cell>
          <cell r="O245">
            <v>0</v>
          </cell>
        </row>
        <row r="246">
          <cell r="A246" t="str">
            <v>002</v>
          </cell>
          <cell r="O246">
            <v>210700</v>
          </cell>
        </row>
        <row r="247">
          <cell r="A247" t="str">
            <v>166</v>
          </cell>
          <cell r="O247">
            <v>741751</v>
          </cell>
        </row>
        <row r="248">
          <cell r="A248" t="str">
            <v>166</v>
          </cell>
          <cell r="O248">
            <v>0</v>
          </cell>
        </row>
        <row r="249">
          <cell r="A249" t="str">
            <v>166</v>
          </cell>
          <cell r="O249">
            <v>11550</v>
          </cell>
        </row>
        <row r="250">
          <cell r="A250" t="str">
            <v>166</v>
          </cell>
          <cell r="O250">
            <v>0</v>
          </cell>
        </row>
        <row r="251">
          <cell r="A251" t="str">
            <v>166</v>
          </cell>
          <cell r="O251">
            <v>22761</v>
          </cell>
        </row>
        <row r="252">
          <cell r="A252" t="str">
            <v>166</v>
          </cell>
          <cell r="O252">
            <v>0</v>
          </cell>
        </row>
        <row r="253">
          <cell r="A253" t="str">
            <v>166</v>
          </cell>
          <cell r="O253">
            <v>0</v>
          </cell>
        </row>
        <row r="254">
          <cell r="A254" t="str">
            <v>166</v>
          </cell>
          <cell r="O254">
            <v>6600</v>
          </cell>
        </row>
        <row r="255">
          <cell r="A255" t="str">
            <v>166</v>
          </cell>
          <cell r="O255">
            <v>0</v>
          </cell>
        </row>
        <row r="256">
          <cell r="A256" t="str">
            <v>166</v>
          </cell>
          <cell r="O256">
            <v>0</v>
          </cell>
        </row>
        <row r="257">
          <cell r="A257" t="str">
            <v>166</v>
          </cell>
          <cell r="O257">
            <v>0</v>
          </cell>
        </row>
        <row r="258">
          <cell r="A258" t="str">
            <v>166</v>
          </cell>
          <cell r="O258">
            <v>170000</v>
          </cell>
        </row>
        <row r="259">
          <cell r="A259" t="str">
            <v>166</v>
          </cell>
          <cell r="O259">
            <v>0</v>
          </cell>
        </row>
        <row r="260">
          <cell r="A260" t="str">
            <v>166</v>
          </cell>
          <cell r="O260">
            <v>0</v>
          </cell>
        </row>
        <row r="261">
          <cell r="A261" t="str">
            <v>166</v>
          </cell>
          <cell r="O261">
            <v>0</v>
          </cell>
        </row>
        <row r="262">
          <cell r="A262" t="str">
            <v>166</v>
          </cell>
          <cell r="O262">
            <v>0</v>
          </cell>
        </row>
        <row r="263">
          <cell r="A263" t="str">
            <v>166</v>
          </cell>
          <cell r="O263">
            <v>0</v>
          </cell>
        </row>
        <row r="264">
          <cell r="A264" t="str">
            <v>166</v>
          </cell>
          <cell r="O264">
            <v>0</v>
          </cell>
        </row>
        <row r="265">
          <cell r="A265" t="str">
            <v>166</v>
          </cell>
          <cell r="O265">
            <v>12000</v>
          </cell>
        </row>
        <row r="266">
          <cell r="A266" t="str">
            <v>166</v>
          </cell>
          <cell r="O266">
            <v>17043</v>
          </cell>
        </row>
        <row r="267">
          <cell r="A267" t="str">
            <v>166</v>
          </cell>
          <cell r="O267">
            <v>9000</v>
          </cell>
        </row>
        <row r="268">
          <cell r="A268" t="str">
            <v>166</v>
          </cell>
          <cell r="O268">
            <v>0</v>
          </cell>
        </row>
        <row r="269">
          <cell r="A269" t="str">
            <v>166</v>
          </cell>
          <cell r="O269">
            <v>0</v>
          </cell>
        </row>
        <row r="270">
          <cell r="A270" t="str">
            <v>166</v>
          </cell>
          <cell r="O270">
            <v>0</v>
          </cell>
        </row>
        <row r="271">
          <cell r="A271" t="str">
            <v>166</v>
          </cell>
          <cell r="O271">
            <v>28908</v>
          </cell>
        </row>
        <row r="272">
          <cell r="A272" t="str">
            <v>166</v>
          </cell>
          <cell r="O272">
            <v>0</v>
          </cell>
        </row>
        <row r="273">
          <cell r="A273" t="str">
            <v>166</v>
          </cell>
          <cell r="O273">
            <v>0</v>
          </cell>
        </row>
        <row r="274">
          <cell r="A274" t="str">
            <v>166</v>
          </cell>
          <cell r="O274">
            <v>0</v>
          </cell>
        </row>
        <row r="275">
          <cell r="A275" t="str">
            <v>166</v>
          </cell>
          <cell r="O275">
            <v>9600</v>
          </cell>
        </row>
        <row r="276">
          <cell r="A276" t="str">
            <v>166</v>
          </cell>
          <cell r="O276">
            <v>109648</v>
          </cell>
        </row>
        <row r="277">
          <cell r="A277" t="str">
            <v>166</v>
          </cell>
          <cell r="O277">
            <v>0</v>
          </cell>
        </row>
        <row r="278">
          <cell r="A278" t="str">
            <v>166</v>
          </cell>
          <cell r="O278">
            <v>0</v>
          </cell>
        </row>
        <row r="279">
          <cell r="A279" t="str">
            <v>166</v>
          </cell>
          <cell r="O279">
            <v>0</v>
          </cell>
        </row>
        <row r="280">
          <cell r="A280" t="str">
            <v>166</v>
          </cell>
          <cell r="O280">
            <v>0</v>
          </cell>
        </row>
        <row r="281">
          <cell r="A281" t="str">
            <v>166</v>
          </cell>
          <cell r="O281">
            <v>0</v>
          </cell>
        </row>
        <row r="282">
          <cell r="A282" t="str">
            <v>267</v>
          </cell>
          <cell r="O282">
            <v>1020000</v>
          </cell>
        </row>
        <row r="283">
          <cell r="A283" t="str">
            <v>267</v>
          </cell>
          <cell r="O283">
            <v>0</v>
          </cell>
        </row>
        <row r="284">
          <cell r="A284" t="str">
            <v>267</v>
          </cell>
          <cell r="O284">
            <v>117000</v>
          </cell>
        </row>
        <row r="285">
          <cell r="A285" t="str">
            <v>267</v>
          </cell>
          <cell r="O285">
            <v>0</v>
          </cell>
        </row>
        <row r="286">
          <cell r="A286" t="str">
            <v>267</v>
          </cell>
          <cell r="O286">
            <v>60000</v>
          </cell>
        </row>
        <row r="287">
          <cell r="A287" t="str">
            <v>267</v>
          </cell>
          <cell r="O287">
            <v>0</v>
          </cell>
        </row>
        <row r="288">
          <cell r="A288" t="str">
            <v>267</v>
          </cell>
          <cell r="O288">
            <v>0</v>
          </cell>
        </row>
        <row r="289">
          <cell r="A289" t="str">
            <v>267</v>
          </cell>
          <cell r="O289">
            <v>0</v>
          </cell>
        </row>
        <row r="290">
          <cell r="A290" t="str">
            <v>267</v>
          </cell>
          <cell r="O290">
            <v>0</v>
          </cell>
        </row>
        <row r="291">
          <cell r="A291" t="str">
            <v>267</v>
          </cell>
          <cell r="O291">
            <v>0</v>
          </cell>
        </row>
        <row r="292">
          <cell r="A292" t="str">
            <v>267</v>
          </cell>
          <cell r="O292">
            <v>0</v>
          </cell>
        </row>
        <row r="293">
          <cell r="A293" t="str">
            <v>267</v>
          </cell>
          <cell r="O293">
            <v>63300</v>
          </cell>
        </row>
        <row r="294">
          <cell r="A294" t="str">
            <v>267</v>
          </cell>
          <cell r="O294">
            <v>0</v>
          </cell>
        </row>
        <row r="295">
          <cell r="A295" t="str">
            <v>267</v>
          </cell>
          <cell r="O295">
            <v>0</v>
          </cell>
        </row>
        <row r="296">
          <cell r="A296" t="str">
            <v>267</v>
          </cell>
          <cell r="O296">
            <v>0</v>
          </cell>
        </row>
        <row r="297">
          <cell r="A297" t="str">
            <v>267</v>
          </cell>
          <cell r="O297">
            <v>0</v>
          </cell>
        </row>
        <row r="298">
          <cell r="A298" t="str">
            <v>267</v>
          </cell>
          <cell r="O298">
            <v>0</v>
          </cell>
        </row>
        <row r="299">
          <cell r="A299" t="str">
            <v>267</v>
          </cell>
          <cell r="O299">
            <v>0</v>
          </cell>
        </row>
        <row r="300">
          <cell r="A300" t="str">
            <v>267</v>
          </cell>
          <cell r="O300">
            <v>16800</v>
          </cell>
        </row>
        <row r="301">
          <cell r="A301" t="str">
            <v>267</v>
          </cell>
          <cell r="O301">
            <v>2210</v>
          </cell>
        </row>
        <row r="302">
          <cell r="A302" t="str">
            <v>267</v>
          </cell>
          <cell r="O302">
            <v>8400</v>
          </cell>
        </row>
        <row r="303">
          <cell r="A303" t="str">
            <v>267</v>
          </cell>
          <cell r="O303">
            <v>0</v>
          </cell>
        </row>
        <row r="304">
          <cell r="A304" t="str">
            <v>267</v>
          </cell>
          <cell r="O304">
            <v>0</v>
          </cell>
        </row>
        <row r="305">
          <cell r="A305" t="str">
            <v>267</v>
          </cell>
          <cell r="O305">
            <v>0</v>
          </cell>
        </row>
        <row r="306">
          <cell r="A306" t="str">
            <v>267</v>
          </cell>
          <cell r="O306">
            <v>56000</v>
          </cell>
        </row>
        <row r="307">
          <cell r="A307" t="str">
            <v>267</v>
          </cell>
          <cell r="O307">
            <v>0</v>
          </cell>
        </row>
        <row r="308">
          <cell r="A308" t="str">
            <v>267</v>
          </cell>
          <cell r="O308">
            <v>0</v>
          </cell>
        </row>
        <row r="309">
          <cell r="A309" t="str">
            <v>267</v>
          </cell>
          <cell r="O309">
            <v>0</v>
          </cell>
        </row>
        <row r="310">
          <cell r="A310" t="str">
            <v>267</v>
          </cell>
          <cell r="O310">
            <v>0</v>
          </cell>
        </row>
        <row r="311">
          <cell r="A311" t="str">
            <v>267</v>
          </cell>
          <cell r="O311">
            <v>167000</v>
          </cell>
        </row>
        <row r="312">
          <cell r="A312" t="str">
            <v>267</v>
          </cell>
          <cell r="O312">
            <v>0</v>
          </cell>
        </row>
        <row r="313">
          <cell r="A313" t="str">
            <v>267</v>
          </cell>
          <cell r="O313">
            <v>0</v>
          </cell>
        </row>
        <row r="314">
          <cell r="A314" t="str">
            <v>267</v>
          </cell>
          <cell r="O314">
            <v>0</v>
          </cell>
        </row>
        <row r="315">
          <cell r="A315" t="str">
            <v>267</v>
          </cell>
          <cell r="O315">
            <v>0</v>
          </cell>
        </row>
        <row r="316">
          <cell r="A316" t="str">
            <v>267</v>
          </cell>
          <cell r="O316">
            <v>0</v>
          </cell>
        </row>
        <row r="317">
          <cell r="A317" t="str">
            <v>227</v>
          </cell>
          <cell r="O317">
            <v>1156576.7</v>
          </cell>
        </row>
        <row r="318">
          <cell r="A318" t="str">
            <v>227</v>
          </cell>
          <cell r="O318">
            <v>0</v>
          </cell>
        </row>
        <row r="319">
          <cell r="A319" t="str">
            <v>227</v>
          </cell>
          <cell r="O319">
            <v>0</v>
          </cell>
        </row>
        <row r="320">
          <cell r="A320" t="str">
            <v>227</v>
          </cell>
          <cell r="O320">
            <v>0</v>
          </cell>
        </row>
        <row r="321">
          <cell r="A321" t="str">
            <v>227</v>
          </cell>
          <cell r="O321">
            <v>45357</v>
          </cell>
        </row>
        <row r="322">
          <cell r="A322" t="str">
            <v>227</v>
          </cell>
          <cell r="O322">
            <v>12400</v>
          </cell>
        </row>
        <row r="323">
          <cell r="A323" t="str">
            <v>227</v>
          </cell>
          <cell r="O323">
            <v>5167</v>
          </cell>
        </row>
        <row r="324">
          <cell r="A324" t="str">
            <v>227</v>
          </cell>
          <cell r="O324">
            <v>152134.29999999999</v>
          </cell>
        </row>
        <row r="325">
          <cell r="A325" t="str">
            <v>227</v>
          </cell>
          <cell r="O325">
            <v>7884</v>
          </cell>
        </row>
        <row r="326">
          <cell r="A326" t="str">
            <v>227</v>
          </cell>
          <cell r="O326">
            <v>0</v>
          </cell>
        </row>
        <row r="327">
          <cell r="A327" t="str">
            <v>227</v>
          </cell>
          <cell r="O327">
            <v>0</v>
          </cell>
        </row>
        <row r="328">
          <cell r="A328" t="str">
            <v>227</v>
          </cell>
          <cell r="O328">
            <v>200450</v>
          </cell>
        </row>
        <row r="329">
          <cell r="A329" t="str">
            <v>227</v>
          </cell>
          <cell r="O329">
            <v>0</v>
          </cell>
        </row>
        <row r="330">
          <cell r="A330" t="str">
            <v>227</v>
          </cell>
          <cell r="O330">
            <v>0</v>
          </cell>
        </row>
        <row r="331">
          <cell r="A331" t="str">
            <v>227</v>
          </cell>
          <cell r="O331">
            <v>0</v>
          </cell>
        </row>
        <row r="332">
          <cell r="A332" t="str">
            <v>227</v>
          </cell>
          <cell r="O332">
            <v>0</v>
          </cell>
        </row>
        <row r="333">
          <cell r="A333" t="str">
            <v>227</v>
          </cell>
          <cell r="O333">
            <v>0</v>
          </cell>
        </row>
        <row r="334">
          <cell r="A334" t="str">
            <v>227</v>
          </cell>
          <cell r="O334">
            <v>0</v>
          </cell>
        </row>
        <row r="335">
          <cell r="A335" t="str">
            <v>227</v>
          </cell>
          <cell r="O335">
            <v>10800</v>
          </cell>
        </row>
        <row r="336">
          <cell r="A336" t="str">
            <v>227</v>
          </cell>
          <cell r="O336">
            <v>11364</v>
          </cell>
        </row>
        <row r="337">
          <cell r="A337" t="str">
            <v>227</v>
          </cell>
          <cell r="O337">
            <v>0</v>
          </cell>
        </row>
        <row r="338">
          <cell r="A338" t="str">
            <v>227</v>
          </cell>
          <cell r="O338">
            <v>0</v>
          </cell>
        </row>
        <row r="339">
          <cell r="A339" t="str">
            <v>227</v>
          </cell>
          <cell r="O339">
            <v>0</v>
          </cell>
        </row>
        <row r="340">
          <cell r="A340" t="str">
            <v>227</v>
          </cell>
          <cell r="O340">
            <v>0</v>
          </cell>
        </row>
        <row r="341">
          <cell r="A341" t="str">
            <v>227</v>
          </cell>
          <cell r="O341">
            <v>64106</v>
          </cell>
        </row>
        <row r="342">
          <cell r="A342" t="str">
            <v>227</v>
          </cell>
          <cell r="O342">
            <v>0</v>
          </cell>
        </row>
        <row r="343">
          <cell r="A343" t="str">
            <v>227</v>
          </cell>
          <cell r="O343">
            <v>0</v>
          </cell>
        </row>
        <row r="344">
          <cell r="A344" t="str">
            <v>227</v>
          </cell>
          <cell r="O344">
            <v>0</v>
          </cell>
        </row>
        <row r="345">
          <cell r="A345" t="str">
            <v>227</v>
          </cell>
          <cell r="O345">
            <v>0</v>
          </cell>
        </row>
        <row r="346">
          <cell r="A346" t="str">
            <v>227</v>
          </cell>
          <cell r="O346">
            <v>0</v>
          </cell>
        </row>
        <row r="347">
          <cell r="A347" t="str">
            <v>227</v>
          </cell>
          <cell r="O347">
            <v>0</v>
          </cell>
        </row>
        <row r="348">
          <cell r="A348" t="str">
            <v>227</v>
          </cell>
          <cell r="O348">
            <v>0</v>
          </cell>
        </row>
        <row r="349">
          <cell r="A349" t="str">
            <v>227</v>
          </cell>
          <cell r="O349">
            <v>0</v>
          </cell>
        </row>
        <row r="350">
          <cell r="A350" t="str">
            <v>227</v>
          </cell>
          <cell r="O350">
            <v>0</v>
          </cell>
        </row>
        <row r="351">
          <cell r="A351" t="str">
            <v>227</v>
          </cell>
          <cell r="O351">
            <v>0</v>
          </cell>
        </row>
        <row r="352">
          <cell r="A352" t="str">
            <v>209</v>
          </cell>
          <cell r="O352">
            <v>1649994.3075000001</v>
          </cell>
        </row>
        <row r="353">
          <cell r="A353" t="str">
            <v>209</v>
          </cell>
          <cell r="O353">
            <v>7955.85</v>
          </cell>
        </row>
        <row r="354">
          <cell r="A354" t="str">
            <v>209</v>
          </cell>
          <cell r="O354">
            <v>194347.65000000002</v>
          </cell>
        </row>
        <row r="355">
          <cell r="A355" t="str">
            <v>209</v>
          </cell>
          <cell r="O355">
            <v>0</v>
          </cell>
        </row>
        <row r="356">
          <cell r="A356" t="str">
            <v>209</v>
          </cell>
          <cell r="O356">
            <v>59548.65</v>
          </cell>
        </row>
        <row r="357">
          <cell r="A357" t="str">
            <v>209</v>
          </cell>
          <cell r="O357">
            <v>0</v>
          </cell>
        </row>
        <row r="358">
          <cell r="A358" t="str">
            <v>209</v>
          </cell>
          <cell r="O358">
            <v>0</v>
          </cell>
        </row>
        <row r="359">
          <cell r="A359" t="str">
            <v>209</v>
          </cell>
          <cell r="O359">
            <v>152246.84999999998</v>
          </cell>
        </row>
        <row r="360">
          <cell r="A360" t="str">
            <v>209</v>
          </cell>
          <cell r="O360">
            <v>0</v>
          </cell>
        </row>
        <row r="361">
          <cell r="A361" t="str">
            <v>209</v>
          </cell>
          <cell r="O361">
            <v>0</v>
          </cell>
        </row>
        <row r="362">
          <cell r="A362" t="str">
            <v>209</v>
          </cell>
          <cell r="O362">
            <v>0</v>
          </cell>
        </row>
        <row r="363">
          <cell r="A363" t="str">
            <v>209</v>
          </cell>
          <cell r="O363">
            <v>278201.00000000006</v>
          </cell>
        </row>
        <row r="364">
          <cell r="A364" t="str">
            <v>209</v>
          </cell>
          <cell r="O364">
            <v>0</v>
          </cell>
        </row>
        <row r="365">
          <cell r="A365" t="str">
            <v>209</v>
          </cell>
          <cell r="O365">
            <v>0</v>
          </cell>
        </row>
        <row r="366">
          <cell r="A366" t="str">
            <v>209</v>
          </cell>
          <cell r="O366">
            <v>0</v>
          </cell>
        </row>
        <row r="367">
          <cell r="A367" t="str">
            <v>209</v>
          </cell>
          <cell r="O367">
            <v>0</v>
          </cell>
        </row>
        <row r="368">
          <cell r="A368" t="str">
            <v>209</v>
          </cell>
          <cell r="O368">
            <v>0</v>
          </cell>
        </row>
        <row r="369">
          <cell r="A369" t="str">
            <v>209</v>
          </cell>
          <cell r="O369">
            <v>0</v>
          </cell>
        </row>
        <row r="370">
          <cell r="A370" t="str">
            <v>209</v>
          </cell>
          <cell r="O370">
            <v>13615</v>
          </cell>
        </row>
        <row r="371">
          <cell r="A371" t="str">
            <v>209</v>
          </cell>
          <cell r="O371">
            <v>22351</v>
          </cell>
        </row>
        <row r="372">
          <cell r="A372" t="str">
            <v>209</v>
          </cell>
          <cell r="O372">
            <v>5482</v>
          </cell>
        </row>
        <row r="373">
          <cell r="A373" t="str">
            <v>209</v>
          </cell>
          <cell r="O373">
            <v>0</v>
          </cell>
        </row>
        <row r="374">
          <cell r="A374" t="str">
            <v>209</v>
          </cell>
          <cell r="O374">
            <v>0</v>
          </cell>
        </row>
        <row r="375">
          <cell r="A375" t="str">
            <v>209</v>
          </cell>
          <cell r="O375">
            <v>0</v>
          </cell>
        </row>
        <row r="376">
          <cell r="A376" t="str">
            <v>209</v>
          </cell>
          <cell r="O376">
            <v>82235.999999999985</v>
          </cell>
        </row>
        <row r="377">
          <cell r="A377" t="str">
            <v>209</v>
          </cell>
          <cell r="O377">
            <v>0</v>
          </cell>
        </row>
        <row r="378">
          <cell r="A378" t="str">
            <v>209</v>
          </cell>
          <cell r="O378">
            <v>0</v>
          </cell>
        </row>
        <row r="379">
          <cell r="A379" t="str">
            <v>209</v>
          </cell>
          <cell r="O379">
            <v>0</v>
          </cell>
        </row>
        <row r="380">
          <cell r="A380" t="str">
            <v>209</v>
          </cell>
          <cell r="O380">
            <v>0</v>
          </cell>
        </row>
        <row r="381">
          <cell r="A381" t="str">
            <v>209</v>
          </cell>
          <cell r="O381">
            <v>257344.50000000003</v>
          </cell>
        </row>
        <row r="382">
          <cell r="A382" t="str">
            <v>209</v>
          </cell>
          <cell r="O382">
            <v>0</v>
          </cell>
        </row>
        <row r="383">
          <cell r="A383" t="str">
            <v>209</v>
          </cell>
          <cell r="O383">
            <v>0</v>
          </cell>
        </row>
        <row r="384">
          <cell r="A384" t="str">
            <v>209</v>
          </cell>
          <cell r="O384">
            <v>0</v>
          </cell>
        </row>
        <row r="385">
          <cell r="A385" t="str">
            <v>209</v>
          </cell>
          <cell r="O385">
            <v>0</v>
          </cell>
        </row>
        <row r="386">
          <cell r="A386" t="str">
            <v>209</v>
          </cell>
          <cell r="O386">
            <v>0</v>
          </cell>
        </row>
        <row r="387">
          <cell r="A387" t="str">
            <v>225</v>
          </cell>
          <cell r="O387">
            <v>699511</v>
          </cell>
        </row>
        <row r="388">
          <cell r="A388" t="str">
            <v>225</v>
          </cell>
          <cell r="O388">
            <v>0</v>
          </cell>
        </row>
        <row r="389">
          <cell r="A389" t="str">
            <v>225</v>
          </cell>
          <cell r="O389">
            <v>71235</v>
          </cell>
        </row>
        <row r="390">
          <cell r="A390" t="str">
            <v>225</v>
          </cell>
          <cell r="O390">
            <v>0</v>
          </cell>
        </row>
        <row r="391">
          <cell r="A391" t="str">
            <v>225</v>
          </cell>
          <cell r="O391">
            <v>45942</v>
          </cell>
        </row>
        <row r="392">
          <cell r="A392" t="str">
            <v>225</v>
          </cell>
          <cell r="O392">
            <v>0</v>
          </cell>
        </row>
        <row r="393">
          <cell r="A393" t="str">
            <v>225</v>
          </cell>
          <cell r="O393">
            <v>0</v>
          </cell>
        </row>
        <row r="394">
          <cell r="A394" t="str">
            <v>225</v>
          </cell>
          <cell r="O394">
            <v>9547</v>
          </cell>
        </row>
        <row r="395">
          <cell r="A395" t="str">
            <v>225</v>
          </cell>
          <cell r="O395">
            <v>5045</v>
          </cell>
        </row>
        <row r="396">
          <cell r="A396" t="str">
            <v>225</v>
          </cell>
          <cell r="O396">
            <v>0</v>
          </cell>
        </row>
        <row r="397">
          <cell r="A397" t="str">
            <v>225</v>
          </cell>
          <cell r="O397">
            <v>0</v>
          </cell>
        </row>
        <row r="398">
          <cell r="A398" t="str">
            <v>225</v>
          </cell>
          <cell r="O398">
            <v>1559649.5</v>
          </cell>
        </row>
        <row r="399">
          <cell r="A399" t="str">
            <v>225</v>
          </cell>
          <cell r="O399">
            <v>0</v>
          </cell>
        </row>
        <row r="400">
          <cell r="A400" t="str">
            <v>225</v>
          </cell>
          <cell r="O400">
            <v>0</v>
          </cell>
        </row>
        <row r="401">
          <cell r="A401" t="str">
            <v>225</v>
          </cell>
          <cell r="O401">
            <v>0</v>
          </cell>
        </row>
        <row r="402">
          <cell r="A402" t="str">
            <v>225</v>
          </cell>
          <cell r="O402">
            <v>0</v>
          </cell>
        </row>
        <row r="403">
          <cell r="A403" t="str">
            <v>225</v>
          </cell>
          <cell r="O403">
            <v>0</v>
          </cell>
        </row>
        <row r="404">
          <cell r="A404" t="str">
            <v>225</v>
          </cell>
          <cell r="O404">
            <v>0</v>
          </cell>
        </row>
        <row r="405">
          <cell r="A405" t="str">
            <v>225</v>
          </cell>
          <cell r="O405">
            <v>26364</v>
          </cell>
        </row>
        <row r="406">
          <cell r="A406" t="str">
            <v>225</v>
          </cell>
          <cell r="O406">
            <v>13554</v>
          </cell>
        </row>
        <row r="407">
          <cell r="A407" t="str">
            <v>225</v>
          </cell>
          <cell r="O407">
            <v>6432</v>
          </cell>
        </row>
        <row r="408">
          <cell r="A408" t="str">
            <v>225</v>
          </cell>
          <cell r="O408">
            <v>0</v>
          </cell>
        </row>
        <row r="409">
          <cell r="A409" t="str">
            <v>225</v>
          </cell>
          <cell r="O409">
            <v>0</v>
          </cell>
        </row>
        <row r="410">
          <cell r="A410" t="str">
            <v>225</v>
          </cell>
          <cell r="O410">
            <v>0</v>
          </cell>
        </row>
        <row r="411">
          <cell r="A411" t="str">
            <v>225</v>
          </cell>
          <cell r="O411">
            <v>38980</v>
          </cell>
        </row>
        <row r="412">
          <cell r="A412" t="str">
            <v>225</v>
          </cell>
          <cell r="O412">
            <v>0</v>
          </cell>
        </row>
        <row r="413">
          <cell r="A413" t="str">
            <v>225</v>
          </cell>
          <cell r="O413">
            <v>0</v>
          </cell>
        </row>
        <row r="414">
          <cell r="A414" t="str">
            <v>225</v>
          </cell>
          <cell r="O414">
            <v>0</v>
          </cell>
        </row>
        <row r="415">
          <cell r="A415" t="str">
            <v>225</v>
          </cell>
          <cell r="O415">
            <v>0</v>
          </cell>
        </row>
        <row r="416">
          <cell r="A416" t="str">
            <v>225</v>
          </cell>
          <cell r="O416">
            <v>103995</v>
          </cell>
        </row>
        <row r="417">
          <cell r="A417" t="str">
            <v>225</v>
          </cell>
          <cell r="O417">
            <v>0</v>
          </cell>
        </row>
        <row r="418">
          <cell r="A418" t="str">
            <v>225</v>
          </cell>
          <cell r="O418">
            <v>0</v>
          </cell>
        </row>
        <row r="419">
          <cell r="A419" t="str">
            <v>225</v>
          </cell>
          <cell r="O419">
            <v>0</v>
          </cell>
        </row>
        <row r="420">
          <cell r="A420" t="str">
            <v>225</v>
          </cell>
          <cell r="O420">
            <v>0</v>
          </cell>
        </row>
        <row r="421">
          <cell r="A421" t="str">
            <v>225</v>
          </cell>
          <cell r="O421">
            <v>0</v>
          </cell>
        </row>
        <row r="422">
          <cell r="A422" t="str">
            <v>226</v>
          </cell>
          <cell r="O422">
            <v>1069400</v>
          </cell>
        </row>
        <row r="423">
          <cell r="A423" t="str">
            <v>226</v>
          </cell>
          <cell r="O423">
            <v>0</v>
          </cell>
        </row>
        <row r="424">
          <cell r="A424" t="str">
            <v>226</v>
          </cell>
          <cell r="O424">
            <v>249800</v>
          </cell>
        </row>
        <row r="425">
          <cell r="A425" t="str">
            <v>226</v>
          </cell>
          <cell r="O425">
            <v>0</v>
          </cell>
        </row>
        <row r="426">
          <cell r="A426" t="str">
            <v>226</v>
          </cell>
          <cell r="O426">
            <v>50000</v>
          </cell>
        </row>
        <row r="427">
          <cell r="A427" t="str">
            <v>226</v>
          </cell>
          <cell r="O427">
            <v>7000</v>
          </cell>
        </row>
        <row r="428">
          <cell r="A428" t="str">
            <v>226</v>
          </cell>
          <cell r="O428">
            <v>9000</v>
          </cell>
        </row>
        <row r="429">
          <cell r="A429" t="str">
            <v>226</v>
          </cell>
          <cell r="O429">
            <v>0</v>
          </cell>
        </row>
        <row r="430">
          <cell r="A430" t="str">
            <v>226</v>
          </cell>
          <cell r="O430">
            <v>0</v>
          </cell>
        </row>
        <row r="431">
          <cell r="A431" t="str">
            <v>226</v>
          </cell>
          <cell r="O431">
            <v>0</v>
          </cell>
        </row>
        <row r="432">
          <cell r="A432" t="str">
            <v>226</v>
          </cell>
          <cell r="O432">
            <v>0</v>
          </cell>
        </row>
        <row r="433">
          <cell r="A433" t="str">
            <v>226</v>
          </cell>
          <cell r="O433">
            <v>168800</v>
          </cell>
        </row>
        <row r="434">
          <cell r="A434" t="str">
            <v>226</v>
          </cell>
          <cell r="O434">
            <v>0</v>
          </cell>
        </row>
        <row r="435">
          <cell r="A435" t="str">
            <v>226</v>
          </cell>
          <cell r="O435">
            <v>0</v>
          </cell>
        </row>
        <row r="436">
          <cell r="A436" t="str">
            <v>226</v>
          </cell>
          <cell r="O436">
            <v>0</v>
          </cell>
        </row>
        <row r="437">
          <cell r="A437" t="str">
            <v>226</v>
          </cell>
          <cell r="O437">
            <v>0</v>
          </cell>
        </row>
        <row r="438">
          <cell r="A438" t="str">
            <v>226</v>
          </cell>
          <cell r="O438">
            <v>0</v>
          </cell>
        </row>
        <row r="439">
          <cell r="A439" t="str">
            <v>226</v>
          </cell>
          <cell r="O439">
            <v>0</v>
          </cell>
        </row>
        <row r="440">
          <cell r="A440" t="str">
            <v>226</v>
          </cell>
          <cell r="O440">
            <v>18000</v>
          </cell>
        </row>
        <row r="441">
          <cell r="A441" t="str">
            <v>226</v>
          </cell>
          <cell r="O441">
            <v>8900</v>
          </cell>
        </row>
        <row r="442">
          <cell r="A442" t="str">
            <v>226</v>
          </cell>
          <cell r="O442">
            <v>6000</v>
          </cell>
        </row>
        <row r="443">
          <cell r="A443" t="str">
            <v>226</v>
          </cell>
          <cell r="O443">
            <v>0</v>
          </cell>
        </row>
        <row r="444">
          <cell r="A444" t="str">
            <v>226</v>
          </cell>
          <cell r="O444">
            <v>0</v>
          </cell>
        </row>
        <row r="445">
          <cell r="A445" t="str">
            <v>226</v>
          </cell>
          <cell r="O445">
            <v>0</v>
          </cell>
        </row>
        <row r="446">
          <cell r="A446" t="str">
            <v>226</v>
          </cell>
          <cell r="O446">
            <v>55000</v>
          </cell>
        </row>
        <row r="447">
          <cell r="A447" t="str">
            <v>226</v>
          </cell>
          <cell r="O447">
            <v>0</v>
          </cell>
        </row>
        <row r="448">
          <cell r="A448" t="str">
            <v>226</v>
          </cell>
          <cell r="O448">
            <v>0</v>
          </cell>
        </row>
        <row r="449">
          <cell r="A449" t="str">
            <v>226</v>
          </cell>
          <cell r="O449">
            <v>0</v>
          </cell>
        </row>
        <row r="450">
          <cell r="A450" t="str">
            <v>226</v>
          </cell>
          <cell r="O450">
            <v>0</v>
          </cell>
        </row>
        <row r="451">
          <cell r="A451" t="str">
            <v>226</v>
          </cell>
          <cell r="O451">
            <v>163000</v>
          </cell>
        </row>
        <row r="452">
          <cell r="A452" t="str">
            <v>226</v>
          </cell>
          <cell r="O452">
            <v>0</v>
          </cell>
        </row>
        <row r="453">
          <cell r="A453" t="str">
            <v>226</v>
          </cell>
          <cell r="O453">
            <v>0</v>
          </cell>
        </row>
        <row r="454">
          <cell r="A454" t="str">
            <v>226</v>
          </cell>
          <cell r="O454">
            <v>0</v>
          </cell>
        </row>
        <row r="455">
          <cell r="A455" t="str">
            <v>226</v>
          </cell>
          <cell r="O455">
            <v>0</v>
          </cell>
        </row>
        <row r="456">
          <cell r="A456" t="str">
            <v>226</v>
          </cell>
          <cell r="O456">
            <v>0</v>
          </cell>
        </row>
        <row r="457">
          <cell r="A457" t="str">
            <v>196</v>
          </cell>
          <cell r="O457">
            <v>958178</v>
          </cell>
        </row>
        <row r="458">
          <cell r="A458" t="str">
            <v>196</v>
          </cell>
          <cell r="O458">
            <v>0</v>
          </cell>
        </row>
        <row r="459">
          <cell r="A459" t="str">
            <v>196</v>
          </cell>
          <cell r="O459">
            <v>102985</v>
          </cell>
        </row>
        <row r="460">
          <cell r="A460" t="str">
            <v>196</v>
          </cell>
          <cell r="O460">
            <v>0</v>
          </cell>
        </row>
        <row r="461">
          <cell r="A461" t="str">
            <v>196</v>
          </cell>
          <cell r="O461">
            <v>48058</v>
          </cell>
        </row>
        <row r="462">
          <cell r="A462" t="str">
            <v>196</v>
          </cell>
          <cell r="O462">
            <v>0</v>
          </cell>
        </row>
        <row r="463">
          <cell r="A463" t="str">
            <v>196</v>
          </cell>
          <cell r="O463">
            <v>0</v>
          </cell>
        </row>
        <row r="464">
          <cell r="A464" t="str">
            <v>196</v>
          </cell>
          <cell r="O464">
            <v>17955</v>
          </cell>
        </row>
        <row r="465">
          <cell r="A465" t="str">
            <v>196</v>
          </cell>
          <cell r="O465">
            <v>0</v>
          </cell>
        </row>
        <row r="466">
          <cell r="A466" t="str">
            <v>196</v>
          </cell>
          <cell r="O466">
            <v>0</v>
          </cell>
        </row>
        <row r="467">
          <cell r="A467" t="str">
            <v>196</v>
          </cell>
          <cell r="O467">
            <v>0</v>
          </cell>
        </row>
        <row r="468">
          <cell r="A468" t="str">
            <v>196</v>
          </cell>
          <cell r="O468">
            <v>396000</v>
          </cell>
        </row>
        <row r="469">
          <cell r="A469" t="str">
            <v>196</v>
          </cell>
          <cell r="O469">
            <v>0</v>
          </cell>
        </row>
        <row r="470">
          <cell r="A470" t="str">
            <v>196</v>
          </cell>
          <cell r="O470">
            <v>0</v>
          </cell>
        </row>
        <row r="471">
          <cell r="A471" t="str">
            <v>196</v>
          </cell>
          <cell r="O471">
            <v>0</v>
          </cell>
        </row>
        <row r="472">
          <cell r="A472" t="str">
            <v>196</v>
          </cell>
          <cell r="O472">
            <v>0</v>
          </cell>
        </row>
        <row r="473">
          <cell r="A473" t="str">
            <v>196</v>
          </cell>
          <cell r="O473">
            <v>0</v>
          </cell>
        </row>
        <row r="474">
          <cell r="A474" t="str">
            <v>196</v>
          </cell>
          <cell r="O474">
            <v>18000</v>
          </cell>
        </row>
        <row r="475">
          <cell r="A475" t="str">
            <v>196</v>
          </cell>
          <cell r="O475">
            <v>24000</v>
          </cell>
        </row>
        <row r="476">
          <cell r="A476" t="str">
            <v>196</v>
          </cell>
          <cell r="O476">
            <v>12000</v>
          </cell>
        </row>
        <row r="477">
          <cell r="A477" t="str">
            <v>196</v>
          </cell>
          <cell r="O477">
            <v>12000</v>
          </cell>
        </row>
        <row r="478">
          <cell r="A478" t="str">
            <v>196</v>
          </cell>
          <cell r="O478">
            <v>0</v>
          </cell>
        </row>
        <row r="479">
          <cell r="A479" t="str">
            <v>196</v>
          </cell>
          <cell r="O479">
            <v>0</v>
          </cell>
        </row>
        <row r="480">
          <cell r="A480" t="str">
            <v>196</v>
          </cell>
          <cell r="O480">
            <v>0</v>
          </cell>
        </row>
        <row r="481">
          <cell r="A481" t="str">
            <v>196</v>
          </cell>
          <cell r="O481">
            <v>54604</v>
          </cell>
        </row>
        <row r="482">
          <cell r="A482" t="str">
            <v>196</v>
          </cell>
          <cell r="O482">
            <v>0</v>
          </cell>
        </row>
        <row r="483">
          <cell r="A483" t="str">
            <v>196</v>
          </cell>
          <cell r="O483">
            <v>0</v>
          </cell>
        </row>
        <row r="484">
          <cell r="A484" t="str">
            <v>196</v>
          </cell>
          <cell r="O484">
            <v>0</v>
          </cell>
        </row>
        <row r="485">
          <cell r="A485" t="str">
            <v>196</v>
          </cell>
          <cell r="O485">
            <v>0</v>
          </cell>
        </row>
        <row r="486">
          <cell r="A486" t="str">
            <v>196</v>
          </cell>
          <cell r="O486">
            <v>147332</v>
          </cell>
        </row>
        <row r="487">
          <cell r="A487" t="str">
            <v>196</v>
          </cell>
          <cell r="O487">
            <v>0</v>
          </cell>
        </row>
        <row r="488">
          <cell r="A488" t="str">
            <v>196</v>
          </cell>
          <cell r="O488">
            <v>0</v>
          </cell>
        </row>
        <row r="489">
          <cell r="A489" t="str">
            <v>196</v>
          </cell>
          <cell r="O489">
            <v>0</v>
          </cell>
        </row>
        <row r="490">
          <cell r="A490" t="str">
            <v>196</v>
          </cell>
          <cell r="O490">
            <v>0</v>
          </cell>
        </row>
        <row r="491">
          <cell r="A491" t="str">
            <v>196</v>
          </cell>
          <cell r="O491">
            <v>0</v>
          </cell>
        </row>
        <row r="492">
          <cell r="A492" t="str">
            <v>003</v>
          </cell>
          <cell r="O492">
            <v>324039</v>
          </cell>
        </row>
        <row r="493">
          <cell r="A493" t="str">
            <v>003</v>
          </cell>
          <cell r="O493">
            <v>0</v>
          </cell>
        </row>
        <row r="494">
          <cell r="A494" t="str">
            <v>003</v>
          </cell>
          <cell r="O494">
            <v>197585</v>
          </cell>
        </row>
        <row r="495">
          <cell r="A495" t="str">
            <v>003</v>
          </cell>
          <cell r="O495">
            <v>679705</v>
          </cell>
        </row>
        <row r="496">
          <cell r="A496" t="str">
            <v>003</v>
          </cell>
          <cell r="O496">
            <v>68783</v>
          </cell>
        </row>
        <row r="497">
          <cell r="A497" t="str">
            <v>003</v>
          </cell>
          <cell r="O497">
            <v>32960</v>
          </cell>
        </row>
        <row r="498">
          <cell r="A498" t="str">
            <v>003</v>
          </cell>
          <cell r="O498">
            <v>300</v>
          </cell>
        </row>
        <row r="499">
          <cell r="A499" t="str">
            <v>003</v>
          </cell>
          <cell r="O499">
            <v>18654</v>
          </cell>
        </row>
        <row r="500">
          <cell r="A500" t="str">
            <v>003</v>
          </cell>
          <cell r="O500">
            <v>0</v>
          </cell>
        </row>
        <row r="501">
          <cell r="A501" t="str">
            <v>003</v>
          </cell>
          <cell r="O501">
            <v>0</v>
          </cell>
        </row>
        <row r="502">
          <cell r="A502" t="str">
            <v>003</v>
          </cell>
          <cell r="O502">
            <v>0</v>
          </cell>
        </row>
        <row r="503">
          <cell r="A503" t="str">
            <v>003</v>
          </cell>
          <cell r="O503">
            <v>422696</v>
          </cell>
        </row>
        <row r="504">
          <cell r="A504" t="str">
            <v>003</v>
          </cell>
          <cell r="O504">
            <v>211361</v>
          </cell>
        </row>
        <row r="505">
          <cell r="A505" t="str">
            <v>003</v>
          </cell>
          <cell r="O505">
            <v>0</v>
          </cell>
        </row>
        <row r="506">
          <cell r="A506" t="str">
            <v>003</v>
          </cell>
          <cell r="O506">
            <v>0</v>
          </cell>
        </row>
        <row r="507">
          <cell r="A507" t="str">
            <v>003</v>
          </cell>
          <cell r="O507">
            <v>0</v>
          </cell>
        </row>
        <row r="508">
          <cell r="A508" t="str">
            <v>003</v>
          </cell>
          <cell r="O508">
            <v>0</v>
          </cell>
        </row>
        <row r="509">
          <cell r="A509" t="str">
            <v>003</v>
          </cell>
          <cell r="O509">
            <v>0</v>
          </cell>
        </row>
        <row r="510">
          <cell r="A510" t="str">
            <v>003</v>
          </cell>
          <cell r="O510">
            <v>20400</v>
          </cell>
        </row>
        <row r="511">
          <cell r="A511" t="str">
            <v>003</v>
          </cell>
          <cell r="O511">
            <v>12095</v>
          </cell>
        </row>
        <row r="512">
          <cell r="A512" t="str">
            <v>003</v>
          </cell>
          <cell r="O512">
            <v>0</v>
          </cell>
        </row>
        <row r="513">
          <cell r="A513" t="str">
            <v>003</v>
          </cell>
          <cell r="O513">
            <v>0</v>
          </cell>
        </row>
        <row r="514">
          <cell r="A514" t="str">
            <v>003</v>
          </cell>
          <cell r="O514">
            <v>0</v>
          </cell>
        </row>
        <row r="515">
          <cell r="A515" t="str">
            <v>003</v>
          </cell>
          <cell r="O515">
            <v>0</v>
          </cell>
        </row>
        <row r="516">
          <cell r="A516" t="str">
            <v>003</v>
          </cell>
          <cell r="O516">
            <v>56088</v>
          </cell>
        </row>
        <row r="517">
          <cell r="A517" t="str">
            <v>003</v>
          </cell>
          <cell r="O517">
            <v>0</v>
          </cell>
        </row>
        <row r="518">
          <cell r="A518" t="str">
            <v>003</v>
          </cell>
          <cell r="O518">
            <v>0</v>
          </cell>
        </row>
        <row r="519">
          <cell r="A519" t="str">
            <v>003</v>
          </cell>
          <cell r="O519">
            <v>0</v>
          </cell>
        </row>
        <row r="520">
          <cell r="A520" t="str">
            <v>003</v>
          </cell>
          <cell r="O520">
            <v>0</v>
          </cell>
        </row>
        <row r="521">
          <cell r="A521" t="str">
            <v>003</v>
          </cell>
          <cell r="O521">
            <v>171319</v>
          </cell>
        </row>
        <row r="522">
          <cell r="A522" t="str">
            <v>003</v>
          </cell>
          <cell r="O522">
            <v>0</v>
          </cell>
        </row>
        <row r="523">
          <cell r="A523" t="str">
            <v>003</v>
          </cell>
          <cell r="O523">
            <v>0</v>
          </cell>
        </row>
        <row r="524">
          <cell r="A524" t="str">
            <v>003</v>
          </cell>
          <cell r="O524">
            <v>0</v>
          </cell>
        </row>
        <row r="525">
          <cell r="A525" t="str">
            <v>003</v>
          </cell>
          <cell r="O525">
            <v>0</v>
          </cell>
        </row>
        <row r="526">
          <cell r="A526" t="str">
            <v>003</v>
          </cell>
          <cell r="O526">
            <v>0</v>
          </cell>
        </row>
        <row r="527">
          <cell r="A527" t="str">
            <v>211</v>
          </cell>
          <cell r="O527">
            <v>1332870</v>
          </cell>
        </row>
        <row r="528">
          <cell r="A528" t="str">
            <v>211</v>
          </cell>
          <cell r="O528">
            <v>192</v>
          </cell>
        </row>
        <row r="529">
          <cell r="A529" t="str">
            <v>211</v>
          </cell>
          <cell r="O529">
            <v>255750</v>
          </cell>
        </row>
        <row r="530">
          <cell r="A530" t="str">
            <v>211</v>
          </cell>
          <cell r="O530">
            <v>0</v>
          </cell>
        </row>
        <row r="531">
          <cell r="A531" t="str">
            <v>211</v>
          </cell>
          <cell r="O531">
            <v>80600</v>
          </cell>
        </row>
        <row r="532">
          <cell r="A532" t="str">
            <v>211</v>
          </cell>
          <cell r="O532">
            <v>0</v>
          </cell>
        </row>
        <row r="533">
          <cell r="A533" t="str">
            <v>211</v>
          </cell>
          <cell r="O533">
            <v>0</v>
          </cell>
        </row>
        <row r="534">
          <cell r="A534" t="str">
            <v>211</v>
          </cell>
          <cell r="O534">
            <v>0</v>
          </cell>
        </row>
        <row r="535">
          <cell r="A535" t="str">
            <v>211</v>
          </cell>
          <cell r="O535">
            <v>0</v>
          </cell>
        </row>
        <row r="536">
          <cell r="A536" t="str">
            <v>211</v>
          </cell>
          <cell r="O536">
            <v>0</v>
          </cell>
        </row>
        <row r="537">
          <cell r="A537" t="str">
            <v>211</v>
          </cell>
          <cell r="O537">
            <v>0</v>
          </cell>
        </row>
        <row r="538">
          <cell r="A538" t="str">
            <v>211</v>
          </cell>
          <cell r="O538">
            <v>495850</v>
          </cell>
        </row>
        <row r="539">
          <cell r="A539" t="str">
            <v>211</v>
          </cell>
          <cell r="O539">
            <v>0</v>
          </cell>
        </row>
        <row r="540">
          <cell r="A540" t="str">
            <v>211</v>
          </cell>
          <cell r="O540">
            <v>0</v>
          </cell>
        </row>
        <row r="541">
          <cell r="A541" t="str">
            <v>211</v>
          </cell>
          <cell r="O541">
            <v>0</v>
          </cell>
        </row>
        <row r="542">
          <cell r="A542" t="str">
            <v>211</v>
          </cell>
          <cell r="O542">
            <v>0</v>
          </cell>
        </row>
        <row r="543">
          <cell r="A543" t="str">
            <v>211</v>
          </cell>
          <cell r="O543">
            <v>0</v>
          </cell>
        </row>
        <row r="544">
          <cell r="A544" t="str">
            <v>211</v>
          </cell>
          <cell r="O544">
            <v>0</v>
          </cell>
        </row>
        <row r="545">
          <cell r="A545" t="str">
            <v>211</v>
          </cell>
          <cell r="O545">
            <v>21600</v>
          </cell>
        </row>
        <row r="546">
          <cell r="A546" t="str">
            <v>211</v>
          </cell>
          <cell r="O546">
            <v>18900</v>
          </cell>
        </row>
        <row r="547">
          <cell r="A547" t="str">
            <v>211</v>
          </cell>
          <cell r="O547">
            <v>7800</v>
          </cell>
        </row>
        <row r="548">
          <cell r="A548" t="str">
            <v>211</v>
          </cell>
          <cell r="O548">
            <v>0</v>
          </cell>
        </row>
        <row r="549">
          <cell r="A549" t="str">
            <v>211</v>
          </cell>
          <cell r="O549">
            <v>0</v>
          </cell>
        </row>
        <row r="550">
          <cell r="A550" t="str">
            <v>211</v>
          </cell>
          <cell r="O550">
            <v>0</v>
          </cell>
        </row>
        <row r="551">
          <cell r="A551" t="str">
            <v>211</v>
          </cell>
          <cell r="O551">
            <v>76200</v>
          </cell>
        </row>
        <row r="552">
          <cell r="A552" t="str">
            <v>211</v>
          </cell>
          <cell r="O552">
            <v>0</v>
          </cell>
        </row>
        <row r="553">
          <cell r="A553" t="str">
            <v>211</v>
          </cell>
          <cell r="O553">
            <v>0</v>
          </cell>
        </row>
        <row r="554">
          <cell r="A554" t="str">
            <v>211</v>
          </cell>
          <cell r="O554">
            <v>0</v>
          </cell>
        </row>
        <row r="555">
          <cell r="A555" t="str">
            <v>211</v>
          </cell>
          <cell r="O555">
            <v>0</v>
          </cell>
        </row>
        <row r="556">
          <cell r="A556" t="str">
            <v>211</v>
          </cell>
          <cell r="O556">
            <v>206400</v>
          </cell>
        </row>
        <row r="557">
          <cell r="A557" t="str">
            <v>211</v>
          </cell>
          <cell r="O557">
            <v>0</v>
          </cell>
        </row>
        <row r="558">
          <cell r="A558" t="str">
            <v>211</v>
          </cell>
          <cell r="O558">
            <v>0</v>
          </cell>
        </row>
        <row r="559">
          <cell r="A559" t="str">
            <v>211</v>
          </cell>
          <cell r="O559">
            <v>0</v>
          </cell>
        </row>
        <row r="560">
          <cell r="A560" t="str">
            <v>211</v>
          </cell>
          <cell r="O560">
            <v>0</v>
          </cell>
        </row>
        <row r="561">
          <cell r="A561" t="str">
            <v>211</v>
          </cell>
          <cell r="O561">
            <v>0</v>
          </cell>
        </row>
        <row r="562">
          <cell r="A562" t="str">
            <v>210</v>
          </cell>
          <cell r="O562">
            <v>1302649.4000000001</v>
          </cell>
        </row>
        <row r="563">
          <cell r="A563" t="str">
            <v>210</v>
          </cell>
          <cell r="O563">
            <v>7003</v>
          </cell>
        </row>
        <row r="564">
          <cell r="A564" t="str">
            <v>210</v>
          </cell>
          <cell r="O564">
            <v>200120</v>
          </cell>
        </row>
        <row r="565">
          <cell r="A565" t="str">
            <v>210</v>
          </cell>
          <cell r="O565">
            <v>0</v>
          </cell>
        </row>
        <row r="566">
          <cell r="A566" t="str">
            <v>210</v>
          </cell>
          <cell r="O566">
            <v>136183</v>
          </cell>
        </row>
        <row r="567">
          <cell r="A567" t="str">
            <v>210</v>
          </cell>
          <cell r="O567">
            <v>0</v>
          </cell>
        </row>
        <row r="568">
          <cell r="A568" t="str">
            <v>210</v>
          </cell>
          <cell r="O568">
            <v>0</v>
          </cell>
        </row>
        <row r="569">
          <cell r="A569" t="str">
            <v>210</v>
          </cell>
          <cell r="O569">
            <v>0</v>
          </cell>
        </row>
        <row r="570">
          <cell r="A570" t="str">
            <v>210</v>
          </cell>
          <cell r="O570">
            <v>0</v>
          </cell>
        </row>
        <row r="571">
          <cell r="A571" t="str">
            <v>210</v>
          </cell>
          <cell r="O571">
            <v>0</v>
          </cell>
        </row>
        <row r="572">
          <cell r="A572" t="str">
            <v>210</v>
          </cell>
          <cell r="O572">
            <v>0</v>
          </cell>
        </row>
        <row r="573">
          <cell r="A573" t="str">
            <v>210</v>
          </cell>
          <cell r="O573">
            <v>855000</v>
          </cell>
        </row>
        <row r="574">
          <cell r="A574" t="str">
            <v>210</v>
          </cell>
          <cell r="O574">
            <v>0</v>
          </cell>
        </row>
        <row r="575">
          <cell r="A575" t="str">
            <v>210</v>
          </cell>
          <cell r="O575">
            <v>0</v>
          </cell>
        </row>
        <row r="576">
          <cell r="A576" t="str">
            <v>210</v>
          </cell>
          <cell r="O576">
            <v>0</v>
          </cell>
        </row>
        <row r="577">
          <cell r="A577" t="str">
            <v>210</v>
          </cell>
          <cell r="O577">
            <v>0</v>
          </cell>
        </row>
        <row r="578">
          <cell r="A578" t="str">
            <v>210</v>
          </cell>
          <cell r="O578">
            <v>0</v>
          </cell>
        </row>
        <row r="579">
          <cell r="A579" t="str">
            <v>210</v>
          </cell>
          <cell r="O579">
            <v>0</v>
          </cell>
        </row>
        <row r="580">
          <cell r="A580" t="str">
            <v>210</v>
          </cell>
          <cell r="O580">
            <v>18000</v>
          </cell>
        </row>
        <row r="581">
          <cell r="A581" t="str">
            <v>210</v>
          </cell>
          <cell r="O581">
            <v>18135</v>
          </cell>
        </row>
        <row r="582">
          <cell r="A582" t="str">
            <v>210</v>
          </cell>
          <cell r="O582">
            <v>0</v>
          </cell>
        </row>
        <row r="583">
          <cell r="A583" t="str">
            <v>210</v>
          </cell>
          <cell r="O583">
            <v>0</v>
          </cell>
        </row>
        <row r="584">
          <cell r="A584" t="str">
            <v>210</v>
          </cell>
          <cell r="O584">
            <v>0</v>
          </cell>
        </row>
        <row r="585">
          <cell r="A585" t="str">
            <v>210</v>
          </cell>
          <cell r="O585">
            <v>0</v>
          </cell>
        </row>
        <row r="586">
          <cell r="A586" t="str">
            <v>210</v>
          </cell>
          <cell r="O586">
            <v>0</v>
          </cell>
        </row>
        <row r="587">
          <cell r="A587" t="str">
            <v>210</v>
          </cell>
          <cell r="O587">
            <v>0</v>
          </cell>
        </row>
        <row r="588">
          <cell r="A588" t="str">
            <v>210</v>
          </cell>
          <cell r="O588">
            <v>0</v>
          </cell>
        </row>
        <row r="589">
          <cell r="A589" t="str">
            <v>210</v>
          </cell>
          <cell r="O589">
            <v>0</v>
          </cell>
        </row>
        <row r="590">
          <cell r="A590" t="str">
            <v>210</v>
          </cell>
          <cell r="O590">
            <v>2208</v>
          </cell>
        </row>
        <row r="591">
          <cell r="A591" t="str">
            <v>210</v>
          </cell>
          <cell r="O591">
            <v>182286</v>
          </cell>
        </row>
        <row r="592">
          <cell r="A592" t="str">
            <v>210</v>
          </cell>
          <cell r="O592">
            <v>0</v>
          </cell>
        </row>
        <row r="593">
          <cell r="A593" t="str">
            <v>210</v>
          </cell>
          <cell r="O593">
            <v>104893</v>
          </cell>
        </row>
        <row r="594">
          <cell r="A594" t="str">
            <v>210</v>
          </cell>
          <cell r="O594">
            <v>0</v>
          </cell>
        </row>
        <row r="595">
          <cell r="A595" t="str">
            <v>210</v>
          </cell>
          <cell r="O595">
            <v>1608</v>
          </cell>
        </row>
        <row r="596">
          <cell r="A596" t="str">
            <v>210</v>
          </cell>
          <cell r="O596">
            <v>159759</v>
          </cell>
        </row>
        <row r="597">
          <cell r="A597" t="str">
            <v>224</v>
          </cell>
          <cell r="O597">
            <v>0</v>
          </cell>
        </row>
        <row r="598">
          <cell r="A598" t="str">
            <v>224</v>
          </cell>
          <cell r="O598">
            <v>360</v>
          </cell>
        </row>
        <row r="599">
          <cell r="A599" t="str">
            <v>224</v>
          </cell>
          <cell r="O599">
            <v>175550</v>
          </cell>
        </row>
        <row r="600">
          <cell r="A600" t="str">
            <v>224</v>
          </cell>
          <cell r="O600">
            <v>1416531</v>
          </cell>
        </row>
        <row r="601">
          <cell r="A601" t="str">
            <v>224</v>
          </cell>
          <cell r="O601">
            <v>63400</v>
          </cell>
        </row>
        <row r="602">
          <cell r="A602" t="str">
            <v>224</v>
          </cell>
          <cell r="O602">
            <v>21200</v>
          </cell>
        </row>
        <row r="603">
          <cell r="A603" t="str">
            <v>224</v>
          </cell>
          <cell r="O603">
            <v>15000</v>
          </cell>
        </row>
        <row r="604">
          <cell r="A604" t="str">
            <v>224</v>
          </cell>
          <cell r="O604">
            <v>0</v>
          </cell>
        </row>
        <row r="605">
          <cell r="A605" t="str">
            <v>224</v>
          </cell>
          <cell r="O605">
            <v>7900</v>
          </cell>
        </row>
        <row r="606">
          <cell r="A606" t="str">
            <v>224</v>
          </cell>
          <cell r="O606">
            <v>0</v>
          </cell>
        </row>
        <row r="607">
          <cell r="A607" t="str">
            <v>224</v>
          </cell>
          <cell r="O607">
            <v>0</v>
          </cell>
        </row>
        <row r="608">
          <cell r="A608" t="str">
            <v>224</v>
          </cell>
          <cell r="O608">
            <v>588800</v>
          </cell>
        </row>
        <row r="609">
          <cell r="A609" t="str">
            <v>224</v>
          </cell>
          <cell r="O609">
            <v>0</v>
          </cell>
        </row>
        <row r="610">
          <cell r="A610" t="str">
            <v>224</v>
          </cell>
          <cell r="O610">
            <v>0</v>
          </cell>
        </row>
        <row r="611">
          <cell r="A611" t="str">
            <v>224</v>
          </cell>
          <cell r="O611">
            <v>0</v>
          </cell>
        </row>
        <row r="612">
          <cell r="A612" t="str">
            <v>224</v>
          </cell>
          <cell r="O612">
            <v>0</v>
          </cell>
        </row>
        <row r="613">
          <cell r="A613" t="str">
            <v>224</v>
          </cell>
          <cell r="O613">
            <v>0</v>
          </cell>
        </row>
        <row r="614">
          <cell r="A614" t="str">
            <v>224</v>
          </cell>
          <cell r="O614">
            <v>0</v>
          </cell>
        </row>
        <row r="615">
          <cell r="A615" t="str">
            <v>224</v>
          </cell>
          <cell r="O615">
            <v>21600</v>
          </cell>
        </row>
        <row r="616">
          <cell r="A616" t="str">
            <v>224</v>
          </cell>
          <cell r="O616">
            <v>9655</v>
          </cell>
        </row>
        <row r="617">
          <cell r="A617" t="str">
            <v>224</v>
          </cell>
          <cell r="O617">
            <v>15000</v>
          </cell>
        </row>
        <row r="618">
          <cell r="A618" t="str">
            <v>224</v>
          </cell>
          <cell r="O618">
            <v>0</v>
          </cell>
        </row>
        <row r="619">
          <cell r="A619" t="str">
            <v>224</v>
          </cell>
          <cell r="O619">
            <v>0</v>
          </cell>
        </row>
        <row r="620">
          <cell r="A620" t="str">
            <v>224</v>
          </cell>
          <cell r="O620">
            <v>0</v>
          </cell>
        </row>
        <row r="621">
          <cell r="A621" t="str">
            <v>224</v>
          </cell>
          <cell r="O621">
            <v>80300</v>
          </cell>
        </row>
        <row r="622">
          <cell r="A622" t="str">
            <v>224</v>
          </cell>
          <cell r="O622">
            <v>0</v>
          </cell>
        </row>
        <row r="623">
          <cell r="A623" t="str">
            <v>224</v>
          </cell>
          <cell r="O623">
            <v>0</v>
          </cell>
        </row>
        <row r="624">
          <cell r="A624" t="str">
            <v>224</v>
          </cell>
          <cell r="O624">
            <v>0</v>
          </cell>
        </row>
        <row r="625">
          <cell r="A625" t="str">
            <v>224</v>
          </cell>
          <cell r="O625">
            <v>1599</v>
          </cell>
        </row>
        <row r="626">
          <cell r="A626" t="str">
            <v>224</v>
          </cell>
          <cell r="O626">
            <v>215968</v>
          </cell>
        </row>
        <row r="627">
          <cell r="A627" t="str">
            <v>224</v>
          </cell>
          <cell r="O627">
            <v>0</v>
          </cell>
        </row>
        <row r="628">
          <cell r="A628" t="str">
            <v>224</v>
          </cell>
          <cell r="O628">
            <v>0</v>
          </cell>
        </row>
        <row r="629">
          <cell r="A629" t="str">
            <v>224</v>
          </cell>
          <cell r="O629">
            <v>0</v>
          </cell>
        </row>
        <row r="630">
          <cell r="A630" t="str">
            <v>224</v>
          </cell>
          <cell r="O630">
            <v>13200</v>
          </cell>
        </row>
        <row r="631">
          <cell r="A631" t="str">
            <v>224</v>
          </cell>
          <cell r="O631">
            <v>0</v>
          </cell>
        </row>
        <row r="632">
          <cell r="A632" t="str">
            <v>195</v>
          </cell>
          <cell r="O632">
            <v>1080258</v>
          </cell>
        </row>
        <row r="633">
          <cell r="A633" t="str">
            <v>195</v>
          </cell>
          <cell r="O633">
            <v>0</v>
          </cell>
        </row>
        <row r="634">
          <cell r="A634" t="str">
            <v>195</v>
          </cell>
          <cell r="O634">
            <v>154970</v>
          </cell>
        </row>
        <row r="635">
          <cell r="A635" t="str">
            <v>195</v>
          </cell>
          <cell r="O635">
            <v>0</v>
          </cell>
        </row>
        <row r="636">
          <cell r="A636" t="str">
            <v>195</v>
          </cell>
          <cell r="O636">
            <v>98517</v>
          </cell>
        </row>
        <row r="637">
          <cell r="A637" t="str">
            <v>195</v>
          </cell>
          <cell r="O637">
            <v>0</v>
          </cell>
        </row>
        <row r="638">
          <cell r="A638" t="str">
            <v>195</v>
          </cell>
          <cell r="O638">
            <v>0</v>
          </cell>
        </row>
        <row r="639">
          <cell r="A639" t="str">
            <v>195</v>
          </cell>
          <cell r="O639">
            <v>0</v>
          </cell>
        </row>
        <row r="640">
          <cell r="A640" t="str">
            <v>195</v>
          </cell>
          <cell r="O640">
            <v>0</v>
          </cell>
        </row>
        <row r="641">
          <cell r="A641" t="str">
            <v>195</v>
          </cell>
          <cell r="O641">
            <v>0</v>
          </cell>
        </row>
        <row r="642">
          <cell r="A642" t="str">
            <v>195</v>
          </cell>
          <cell r="O642">
            <v>0</v>
          </cell>
        </row>
        <row r="643">
          <cell r="A643" t="str">
            <v>195</v>
          </cell>
          <cell r="O643">
            <v>98115</v>
          </cell>
        </row>
        <row r="644">
          <cell r="A644" t="str">
            <v>195</v>
          </cell>
          <cell r="O644">
            <v>9000</v>
          </cell>
        </row>
        <row r="645">
          <cell r="A645" t="str">
            <v>195</v>
          </cell>
          <cell r="O645">
            <v>0</v>
          </cell>
        </row>
        <row r="646">
          <cell r="A646" t="str">
            <v>195</v>
          </cell>
          <cell r="O646">
            <v>0</v>
          </cell>
        </row>
        <row r="647">
          <cell r="A647" t="str">
            <v>195</v>
          </cell>
          <cell r="O647">
            <v>0</v>
          </cell>
        </row>
        <row r="648">
          <cell r="A648" t="str">
            <v>195</v>
          </cell>
          <cell r="O648">
            <v>0</v>
          </cell>
        </row>
        <row r="649">
          <cell r="A649" t="str">
            <v>195</v>
          </cell>
          <cell r="O649">
            <v>0</v>
          </cell>
        </row>
        <row r="650">
          <cell r="A650" t="str">
            <v>195</v>
          </cell>
          <cell r="O650">
            <v>3600</v>
          </cell>
        </row>
        <row r="651">
          <cell r="A651" t="str">
            <v>195</v>
          </cell>
          <cell r="O651">
            <v>390</v>
          </cell>
        </row>
        <row r="652">
          <cell r="A652" t="str">
            <v>195</v>
          </cell>
          <cell r="O652">
            <v>2400</v>
          </cell>
        </row>
        <row r="653">
          <cell r="A653" t="str">
            <v>195</v>
          </cell>
          <cell r="O653">
            <v>0</v>
          </cell>
        </row>
        <row r="654">
          <cell r="A654" t="str">
            <v>195</v>
          </cell>
          <cell r="O654">
            <v>0</v>
          </cell>
        </row>
        <row r="655">
          <cell r="A655" t="str">
            <v>195</v>
          </cell>
          <cell r="O655">
            <v>0</v>
          </cell>
        </row>
        <row r="656">
          <cell r="A656" t="str">
            <v>195</v>
          </cell>
          <cell r="O656">
            <v>61424</v>
          </cell>
        </row>
        <row r="657">
          <cell r="A657" t="str">
            <v>195</v>
          </cell>
          <cell r="O657">
            <v>0</v>
          </cell>
        </row>
        <row r="658">
          <cell r="A658" t="str">
            <v>195</v>
          </cell>
          <cell r="O658">
            <v>0</v>
          </cell>
        </row>
        <row r="659">
          <cell r="A659" t="str">
            <v>195</v>
          </cell>
          <cell r="O659">
            <v>0</v>
          </cell>
        </row>
        <row r="660">
          <cell r="A660" t="str">
            <v>195</v>
          </cell>
          <cell r="O660">
            <v>0</v>
          </cell>
        </row>
        <row r="661">
          <cell r="A661" t="str">
            <v>195</v>
          </cell>
          <cell r="O661">
            <v>0</v>
          </cell>
        </row>
        <row r="662">
          <cell r="A662" t="str">
            <v>195</v>
          </cell>
          <cell r="O662">
            <v>0</v>
          </cell>
        </row>
        <row r="663">
          <cell r="A663" t="str">
            <v>195</v>
          </cell>
          <cell r="O663">
            <v>1234567.8</v>
          </cell>
        </row>
        <row r="664">
          <cell r="A664" t="str">
            <v>195</v>
          </cell>
          <cell r="O664">
            <v>0</v>
          </cell>
        </row>
        <row r="665">
          <cell r="A665" t="str">
            <v>195</v>
          </cell>
          <cell r="O665">
            <v>0</v>
          </cell>
        </row>
        <row r="666">
          <cell r="A666" t="str">
            <v>195</v>
          </cell>
          <cell r="O666">
            <v>0</v>
          </cell>
        </row>
        <row r="667">
          <cell r="A667" t="str">
            <v>189</v>
          </cell>
          <cell r="O667">
            <v>1540507</v>
          </cell>
        </row>
        <row r="668">
          <cell r="A668" t="str">
            <v>189</v>
          </cell>
          <cell r="O668">
            <v>173</v>
          </cell>
        </row>
        <row r="669">
          <cell r="A669" t="str">
            <v>189</v>
          </cell>
          <cell r="O669">
            <v>200592</v>
          </cell>
        </row>
        <row r="670">
          <cell r="A670" t="str">
            <v>189</v>
          </cell>
          <cell r="O670">
            <v>0</v>
          </cell>
        </row>
        <row r="671">
          <cell r="A671" t="str">
            <v>189</v>
          </cell>
          <cell r="O671">
            <v>31708</v>
          </cell>
        </row>
        <row r="672">
          <cell r="A672" t="str">
            <v>189</v>
          </cell>
          <cell r="O672">
            <v>13000</v>
          </cell>
        </row>
        <row r="673">
          <cell r="A673" t="str">
            <v>189</v>
          </cell>
          <cell r="O673">
            <v>0</v>
          </cell>
        </row>
        <row r="674">
          <cell r="A674" t="str">
            <v>189</v>
          </cell>
          <cell r="O674">
            <v>15287</v>
          </cell>
        </row>
        <row r="675">
          <cell r="A675" t="str">
            <v>189</v>
          </cell>
          <cell r="O675">
            <v>0</v>
          </cell>
        </row>
        <row r="676">
          <cell r="A676" t="str">
            <v>189</v>
          </cell>
          <cell r="O676">
            <v>0</v>
          </cell>
        </row>
        <row r="677">
          <cell r="A677" t="str">
            <v>189</v>
          </cell>
          <cell r="O677">
            <v>0</v>
          </cell>
        </row>
        <row r="678">
          <cell r="A678" t="str">
            <v>189</v>
          </cell>
          <cell r="O678">
            <v>1630000</v>
          </cell>
        </row>
        <row r="679">
          <cell r="A679" t="str">
            <v>189</v>
          </cell>
          <cell r="O679">
            <v>300000</v>
          </cell>
        </row>
        <row r="680">
          <cell r="A680" t="str">
            <v>189</v>
          </cell>
          <cell r="O680">
            <v>0</v>
          </cell>
        </row>
        <row r="681">
          <cell r="A681" t="str">
            <v>189</v>
          </cell>
          <cell r="O681">
            <v>0</v>
          </cell>
        </row>
        <row r="682">
          <cell r="A682" t="str">
            <v>189</v>
          </cell>
          <cell r="O682">
            <v>0</v>
          </cell>
        </row>
        <row r="683">
          <cell r="A683" t="str">
            <v>189</v>
          </cell>
          <cell r="O683">
            <v>0</v>
          </cell>
        </row>
        <row r="684">
          <cell r="A684" t="str">
            <v>189</v>
          </cell>
          <cell r="O684">
            <v>0</v>
          </cell>
        </row>
        <row r="685">
          <cell r="A685" t="str">
            <v>189</v>
          </cell>
          <cell r="O685">
            <v>12000</v>
          </cell>
        </row>
        <row r="686">
          <cell r="A686" t="str">
            <v>189</v>
          </cell>
          <cell r="O686">
            <v>17704</v>
          </cell>
        </row>
        <row r="687">
          <cell r="A687" t="str">
            <v>189</v>
          </cell>
          <cell r="O687">
            <v>4800</v>
          </cell>
        </row>
        <row r="688">
          <cell r="A688" t="str">
            <v>189</v>
          </cell>
          <cell r="O688">
            <v>0</v>
          </cell>
        </row>
        <row r="689">
          <cell r="A689" t="str">
            <v>189</v>
          </cell>
          <cell r="O689">
            <v>0</v>
          </cell>
        </row>
        <row r="690">
          <cell r="A690" t="str">
            <v>189</v>
          </cell>
          <cell r="O690">
            <v>0</v>
          </cell>
        </row>
        <row r="691">
          <cell r="A691" t="str">
            <v>189</v>
          </cell>
          <cell r="O691">
            <v>81268</v>
          </cell>
        </row>
        <row r="692">
          <cell r="A692" t="str">
            <v>189</v>
          </cell>
          <cell r="O692">
            <v>0</v>
          </cell>
        </row>
        <row r="693">
          <cell r="A693" t="str">
            <v>189</v>
          </cell>
          <cell r="O693">
            <v>0</v>
          </cell>
        </row>
        <row r="694">
          <cell r="A694" t="str">
            <v>189</v>
          </cell>
          <cell r="O694">
            <v>0</v>
          </cell>
        </row>
        <row r="695">
          <cell r="A695" t="str">
            <v>189</v>
          </cell>
          <cell r="O695">
            <v>0</v>
          </cell>
        </row>
        <row r="696">
          <cell r="A696" t="str">
            <v>189</v>
          </cell>
          <cell r="O696">
            <v>249067</v>
          </cell>
        </row>
        <row r="697">
          <cell r="A697" t="str">
            <v>189</v>
          </cell>
          <cell r="O697">
            <v>0</v>
          </cell>
        </row>
        <row r="698">
          <cell r="A698" t="str">
            <v>189</v>
          </cell>
          <cell r="O698">
            <v>0</v>
          </cell>
        </row>
        <row r="699">
          <cell r="A699" t="str">
            <v>189</v>
          </cell>
          <cell r="O699">
            <v>0</v>
          </cell>
        </row>
        <row r="700">
          <cell r="A700" t="str">
            <v>189</v>
          </cell>
          <cell r="O700">
            <v>0</v>
          </cell>
        </row>
        <row r="701">
          <cell r="A701" t="str">
            <v>189</v>
          </cell>
          <cell r="O701">
            <v>0</v>
          </cell>
        </row>
        <row r="702">
          <cell r="A702" t="str">
            <v>209</v>
          </cell>
          <cell r="O702">
            <v>1649994.3075000001</v>
          </cell>
        </row>
        <row r="703">
          <cell r="A703" t="str">
            <v>209</v>
          </cell>
          <cell r="O703">
            <v>7955.85</v>
          </cell>
        </row>
        <row r="704">
          <cell r="A704" t="str">
            <v>209</v>
          </cell>
          <cell r="O704">
            <v>194347.65000000002</v>
          </cell>
        </row>
        <row r="705">
          <cell r="A705" t="str">
            <v>209</v>
          </cell>
          <cell r="O705">
            <v>0</v>
          </cell>
        </row>
        <row r="706">
          <cell r="A706" t="str">
            <v>209</v>
          </cell>
          <cell r="O706">
            <v>59548.65</v>
          </cell>
        </row>
        <row r="707">
          <cell r="A707" t="str">
            <v>209</v>
          </cell>
          <cell r="O707">
            <v>0</v>
          </cell>
        </row>
        <row r="708">
          <cell r="A708" t="str">
            <v>209</v>
          </cell>
          <cell r="O708">
            <v>0</v>
          </cell>
        </row>
        <row r="709">
          <cell r="A709" t="str">
            <v>209</v>
          </cell>
          <cell r="O709">
            <v>152246.84999999998</v>
          </cell>
        </row>
        <row r="710">
          <cell r="A710" t="str">
            <v>209</v>
          </cell>
          <cell r="O710">
            <v>0</v>
          </cell>
        </row>
        <row r="711">
          <cell r="A711" t="str">
            <v>209</v>
          </cell>
          <cell r="O711">
            <v>0</v>
          </cell>
        </row>
        <row r="712">
          <cell r="A712" t="str">
            <v>209</v>
          </cell>
          <cell r="O712">
            <v>0</v>
          </cell>
        </row>
        <row r="713">
          <cell r="A713" t="str">
            <v>209</v>
          </cell>
          <cell r="O713">
            <v>278201.00000000006</v>
          </cell>
        </row>
        <row r="714">
          <cell r="A714" t="str">
            <v>209</v>
          </cell>
          <cell r="O714">
            <v>0</v>
          </cell>
        </row>
        <row r="715">
          <cell r="A715" t="str">
            <v>209</v>
          </cell>
          <cell r="O715">
            <v>0</v>
          </cell>
        </row>
        <row r="716">
          <cell r="A716" t="str">
            <v>209</v>
          </cell>
          <cell r="O716">
            <v>0</v>
          </cell>
        </row>
        <row r="717">
          <cell r="A717" t="str">
            <v>209</v>
          </cell>
          <cell r="O717">
            <v>0</v>
          </cell>
        </row>
        <row r="718">
          <cell r="A718" t="str">
            <v>209</v>
          </cell>
          <cell r="O718">
            <v>0</v>
          </cell>
        </row>
        <row r="719">
          <cell r="A719" t="str">
            <v>209</v>
          </cell>
          <cell r="O719">
            <v>0</v>
          </cell>
        </row>
        <row r="720">
          <cell r="A720" t="str">
            <v>209</v>
          </cell>
          <cell r="O720">
            <v>13615</v>
          </cell>
        </row>
        <row r="721">
          <cell r="A721" t="str">
            <v>209</v>
          </cell>
          <cell r="O721">
            <v>22351</v>
          </cell>
        </row>
        <row r="722">
          <cell r="A722" t="str">
            <v>209</v>
          </cell>
          <cell r="O722">
            <v>5482</v>
          </cell>
        </row>
        <row r="723">
          <cell r="A723" t="str">
            <v>209</v>
          </cell>
          <cell r="O723">
            <v>0</v>
          </cell>
        </row>
        <row r="724">
          <cell r="A724" t="str">
            <v>209</v>
          </cell>
          <cell r="O724">
            <v>0</v>
          </cell>
        </row>
        <row r="725">
          <cell r="A725" t="str">
            <v>209</v>
          </cell>
          <cell r="O725">
            <v>0</v>
          </cell>
        </row>
        <row r="726">
          <cell r="A726" t="str">
            <v>209</v>
          </cell>
          <cell r="O726">
            <v>82235.999999999985</v>
          </cell>
        </row>
        <row r="727">
          <cell r="A727" t="str">
            <v>209</v>
          </cell>
          <cell r="O727">
            <v>0</v>
          </cell>
        </row>
        <row r="728">
          <cell r="A728" t="str">
            <v>209</v>
          </cell>
          <cell r="O728">
            <v>0</v>
          </cell>
        </row>
        <row r="729">
          <cell r="A729" t="str">
            <v>209</v>
          </cell>
          <cell r="O729">
            <v>0</v>
          </cell>
        </row>
        <row r="730">
          <cell r="A730" t="str">
            <v>209</v>
          </cell>
          <cell r="O730">
            <v>0</v>
          </cell>
        </row>
        <row r="731">
          <cell r="A731" t="str">
            <v>209</v>
          </cell>
          <cell r="O731">
            <v>257344.50000000003</v>
          </cell>
        </row>
        <row r="732">
          <cell r="A732" t="str">
            <v>209</v>
          </cell>
          <cell r="O732">
            <v>0</v>
          </cell>
        </row>
        <row r="733">
          <cell r="A733" t="str">
            <v>209</v>
          </cell>
          <cell r="O733">
            <v>0</v>
          </cell>
        </row>
        <row r="734">
          <cell r="A734" t="str">
            <v>209</v>
          </cell>
          <cell r="O734">
            <v>0</v>
          </cell>
        </row>
        <row r="735">
          <cell r="A735" t="str">
            <v>209</v>
          </cell>
          <cell r="O735">
            <v>0</v>
          </cell>
        </row>
        <row r="736">
          <cell r="A736" t="str">
            <v>209</v>
          </cell>
          <cell r="O736">
            <v>0</v>
          </cell>
        </row>
        <row r="737">
          <cell r="A737" t="str">
            <v>161</v>
          </cell>
          <cell r="O737">
            <v>1072390</v>
          </cell>
        </row>
        <row r="738">
          <cell r="A738" t="str">
            <v>161</v>
          </cell>
          <cell r="O738">
            <v>0</v>
          </cell>
        </row>
        <row r="739">
          <cell r="A739" t="str">
            <v>161</v>
          </cell>
          <cell r="O739">
            <v>0</v>
          </cell>
        </row>
        <row r="740">
          <cell r="A740" t="str">
            <v>161</v>
          </cell>
          <cell r="O740">
            <v>0</v>
          </cell>
        </row>
        <row r="741">
          <cell r="A741" t="str">
            <v>161</v>
          </cell>
          <cell r="O741">
            <v>0</v>
          </cell>
        </row>
        <row r="742">
          <cell r="A742" t="str">
            <v>161</v>
          </cell>
          <cell r="O742">
            <v>0</v>
          </cell>
        </row>
        <row r="743">
          <cell r="A743" t="str">
            <v>161</v>
          </cell>
          <cell r="O743">
            <v>12000</v>
          </cell>
        </row>
        <row r="744">
          <cell r="A744" t="str">
            <v>161</v>
          </cell>
          <cell r="O744">
            <v>599225</v>
          </cell>
        </row>
        <row r="745">
          <cell r="A745" t="str">
            <v>161</v>
          </cell>
          <cell r="O745">
            <v>0</v>
          </cell>
        </row>
        <row r="746">
          <cell r="A746" t="str">
            <v>161</v>
          </cell>
          <cell r="O746">
            <v>0</v>
          </cell>
        </row>
        <row r="747">
          <cell r="A747" t="str">
            <v>161</v>
          </cell>
          <cell r="O747">
            <v>0</v>
          </cell>
        </row>
        <row r="748">
          <cell r="A748" t="str">
            <v>161</v>
          </cell>
          <cell r="O748">
            <v>473000</v>
          </cell>
        </row>
        <row r="749">
          <cell r="A749" t="str">
            <v>161</v>
          </cell>
          <cell r="O749">
            <v>0</v>
          </cell>
        </row>
        <row r="750">
          <cell r="A750" t="str">
            <v>161</v>
          </cell>
          <cell r="O750">
            <v>0</v>
          </cell>
        </row>
        <row r="751">
          <cell r="A751" t="str">
            <v>161</v>
          </cell>
          <cell r="O751">
            <v>0</v>
          </cell>
        </row>
        <row r="752">
          <cell r="A752" t="str">
            <v>161</v>
          </cell>
          <cell r="O752">
            <v>0</v>
          </cell>
        </row>
        <row r="753">
          <cell r="A753" t="str">
            <v>161</v>
          </cell>
          <cell r="O753">
            <v>0</v>
          </cell>
        </row>
        <row r="754">
          <cell r="A754" t="str">
            <v>161</v>
          </cell>
          <cell r="O754">
            <v>0</v>
          </cell>
        </row>
        <row r="755">
          <cell r="A755" t="str">
            <v>161</v>
          </cell>
          <cell r="O755">
            <v>30000</v>
          </cell>
        </row>
        <row r="756">
          <cell r="A756" t="str">
            <v>161</v>
          </cell>
          <cell r="O756">
            <v>5000</v>
          </cell>
        </row>
        <row r="757">
          <cell r="A757" t="str">
            <v>161</v>
          </cell>
          <cell r="O757">
            <v>0</v>
          </cell>
        </row>
        <row r="758">
          <cell r="A758" t="str">
            <v>161</v>
          </cell>
          <cell r="O758">
            <v>0</v>
          </cell>
        </row>
        <row r="759">
          <cell r="A759" t="str">
            <v>161</v>
          </cell>
          <cell r="O759">
            <v>0</v>
          </cell>
        </row>
        <row r="760">
          <cell r="A760" t="str">
            <v>161</v>
          </cell>
          <cell r="O760">
            <v>0</v>
          </cell>
        </row>
        <row r="761">
          <cell r="A761" t="str">
            <v>161</v>
          </cell>
          <cell r="O761">
            <v>102432</v>
          </cell>
        </row>
        <row r="762">
          <cell r="A762" t="str">
            <v>161</v>
          </cell>
          <cell r="O762">
            <v>0</v>
          </cell>
        </row>
        <row r="763">
          <cell r="A763" t="str">
            <v>161</v>
          </cell>
          <cell r="O763">
            <v>0</v>
          </cell>
        </row>
        <row r="764">
          <cell r="A764" t="str">
            <v>161</v>
          </cell>
          <cell r="O764">
            <v>0</v>
          </cell>
        </row>
        <row r="765">
          <cell r="A765" t="str">
            <v>161</v>
          </cell>
          <cell r="O765">
            <v>0</v>
          </cell>
        </row>
        <row r="766">
          <cell r="A766" t="str">
            <v>161</v>
          </cell>
          <cell r="O766">
            <v>134458</v>
          </cell>
        </row>
        <row r="767">
          <cell r="A767" t="str">
            <v>161</v>
          </cell>
          <cell r="O767">
            <v>168</v>
          </cell>
        </row>
        <row r="768">
          <cell r="A768" t="str">
            <v>161</v>
          </cell>
          <cell r="O768">
            <v>0</v>
          </cell>
        </row>
        <row r="769">
          <cell r="A769" t="str">
            <v>161</v>
          </cell>
          <cell r="O769">
            <v>0</v>
          </cell>
        </row>
        <row r="770">
          <cell r="A770" t="str">
            <v>161</v>
          </cell>
          <cell r="O770">
            <v>0</v>
          </cell>
        </row>
        <row r="771">
          <cell r="A771" t="str">
            <v>161</v>
          </cell>
          <cell r="O771">
            <v>72</v>
          </cell>
        </row>
        <row r="772">
          <cell r="A772" t="str">
            <v>011</v>
          </cell>
          <cell r="O772">
            <v>0</v>
          </cell>
        </row>
        <row r="773">
          <cell r="A773" t="str">
            <v>011</v>
          </cell>
          <cell r="O773">
            <v>0</v>
          </cell>
        </row>
        <row r="774">
          <cell r="A774" t="str">
            <v>011</v>
          </cell>
          <cell r="O774">
            <v>133752</v>
          </cell>
        </row>
        <row r="775">
          <cell r="A775" t="str">
            <v>011</v>
          </cell>
          <cell r="O775">
            <v>1538600</v>
          </cell>
        </row>
        <row r="776">
          <cell r="A776" t="str">
            <v>011</v>
          </cell>
          <cell r="O776">
            <v>55117</v>
          </cell>
        </row>
        <row r="777">
          <cell r="A777" t="str">
            <v>011</v>
          </cell>
          <cell r="O777">
            <v>0</v>
          </cell>
        </row>
        <row r="778">
          <cell r="A778" t="str">
            <v>011</v>
          </cell>
          <cell r="O778">
            <v>0</v>
          </cell>
        </row>
        <row r="779">
          <cell r="A779" t="str">
            <v>011</v>
          </cell>
          <cell r="O779">
            <v>10818</v>
          </cell>
        </row>
        <row r="780">
          <cell r="A780" t="str">
            <v>011</v>
          </cell>
          <cell r="O780">
            <v>0</v>
          </cell>
        </row>
        <row r="781">
          <cell r="A781" t="str">
            <v>011</v>
          </cell>
          <cell r="O781">
            <v>0</v>
          </cell>
        </row>
        <row r="782">
          <cell r="A782" t="str">
            <v>011</v>
          </cell>
          <cell r="O782">
            <v>0</v>
          </cell>
        </row>
        <row r="783">
          <cell r="A783" t="str">
            <v>011</v>
          </cell>
          <cell r="O783">
            <v>221550</v>
          </cell>
        </row>
        <row r="784">
          <cell r="A784" t="str">
            <v>011</v>
          </cell>
          <cell r="O784">
            <v>565000</v>
          </cell>
        </row>
        <row r="785">
          <cell r="A785" t="str">
            <v>011</v>
          </cell>
          <cell r="O785">
            <v>0</v>
          </cell>
        </row>
        <row r="786">
          <cell r="A786" t="str">
            <v>011</v>
          </cell>
          <cell r="O786">
            <v>0</v>
          </cell>
        </row>
        <row r="787">
          <cell r="A787" t="str">
            <v>011</v>
          </cell>
          <cell r="O787">
            <v>0</v>
          </cell>
        </row>
        <row r="788">
          <cell r="A788" t="str">
            <v>011</v>
          </cell>
          <cell r="O788">
            <v>0</v>
          </cell>
        </row>
        <row r="789">
          <cell r="A789" t="str">
            <v>011</v>
          </cell>
          <cell r="O789">
            <v>0</v>
          </cell>
        </row>
        <row r="790">
          <cell r="A790" t="str">
            <v>011</v>
          </cell>
          <cell r="O790">
            <v>15600</v>
          </cell>
        </row>
        <row r="791">
          <cell r="A791" t="str">
            <v>011</v>
          </cell>
          <cell r="O791">
            <v>9980</v>
          </cell>
        </row>
        <row r="792">
          <cell r="A792" t="str">
            <v>011</v>
          </cell>
          <cell r="O792">
            <v>10800</v>
          </cell>
        </row>
        <row r="793">
          <cell r="A793" t="str">
            <v>011</v>
          </cell>
          <cell r="O793">
            <v>0</v>
          </cell>
        </row>
        <row r="794">
          <cell r="A794" t="str">
            <v>011</v>
          </cell>
          <cell r="O794">
            <v>0</v>
          </cell>
        </row>
        <row r="795">
          <cell r="A795" t="str">
            <v>011</v>
          </cell>
          <cell r="O795">
            <v>0</v>
          </cell>
        </row>
        <row r="796">
          <cell r="A796" t="str">
            <v>011</v>
          </cell>
          <cell r="O796">
            <v>48400</v>
          </cell>
        </row>
        <row r="797">
          <cell r="A797" t="str">
            <v>011</v>
          </cell>
          <cell r="O797">
            <v>0</v>
          </cell>
        </row>
        <row r="798">
          <cell r="A798" t="str">
            <v>011</v>
          </cell>
          <cell r="O798">
            <v>0</v>
          </cell>
        </row>
        <row r="799">
          <cell r="A799" t="str">
            <v>011</v>
          </cell>
          <cell r="O799">
            <v>0</v>
          </cell>
        </row>
        <row r="800">
          <cell r="A800" t="str">
            <v>011</v>
          </cell>
          <cell r="O800">
            <v>0</v>
          </cell>
        </row>
        <row r="801">
          <cell r="A801" t="str">
            <v>011</v>
          </cell>
          <cell r="O801">
            <v>131190</v>
          </cell>
        </row>
        <row r="802">
          <cell r="A802" t="str">
            <v>011</v>
          </cell>
          <cell r="O802">
            <v>0</v>
          </cell>
        </row>
        <row r="803">
          <cell r="A803" t="str">
            <v>011</v>
          </cell>
          <cell r="O803">
            <v>0</v>
          </cell>
        </row>
        <row r="804">
          <cell r="A804" t="str">
            <v>011</v>
          </cell>
          <cell r="O804">
            <v>0</v>
          </cell>
        </row>
        <row r="805">
          <cell r="A805" t="str">
            <v>011</v>
          </cell>
          <cell r="O805">
            <v>0</v>
          </cell>
        </row>
        <row r="806">
          <cell r="A806" t="str">
            <v>011</v>
          </cell>
          <cell r="O806">
            <v>0</v>
          </cell>
        </row>
        <row r="807">
          <cell r="A807" t="str">
            <v>106</v>
          </cell>
          <cell r="O807">
            <v>918477.02</v>
          </cell>
        </row>
        <row r="808">
          <cell r="A808" t="str">
            <v>106</v>
          </cell>
          <cell r="O808">
            <v>0</v>
          </cell>
        </row>
        <row r="809">
          <cell r="A809" t="str">
            <v>106</v>
          </cell>
          <cell r="O809">
            <v>0</v>
          </cell>
        </row>
        <row r="810">
          <cell r="A810" t="str">
            <v>106</v>
          </cell>
          <cell r="O810">
            <v>0</v>
          </cell>
        </row>
        <row r="811">
          <cell r="A811" t="str">
            <v>106</v>
          </cell>
          <cell r="O811">
            <v>50578</v>
          </cell>
        </row>
        <row r="812">
          <cell r="A812" t="str">
            <v>106</v>
          </cell>
          <cell r="O812">
            <v>20900</v>
          </cell>
        </row>
        <row r="813">
          <cell r="A813" t="str">
            <v>106</v>
          </cell>
          <cell r="O813">
            <v>0</v>
          </cell>
        </row>
        <row r="814">
          <cell r="A814" t="str">
            <v>106</v>
          </cell>
          <cell r="O814">
            <v>8912.2000000000007</v>
          </cell>
        </row>
        <row r="815">
          <cell r="A815" t="str">
            <v>106</v>
          </cell>
          <cell r="O815">
            <v>0</v>
          </cell>
        </row>
        <row r="816">
          <cell r="A816" t="str">
            <v>106</v>
          </cell>
          <cell r="O816">
            <v>0</v>
          </cell>
        </row>
        <row r="817">
          <cell r="A817" t="str">
            <v>106</v>
          </cell>
          <cell r="O817">
            <v>0</v>
          </cell>
        </row>
        <row r="818">
          <cell r="A818" t="str">
            <v>106</v>
          </cell>
          <cell r="O818">
            <v>55000</v>
          </cell>
        </row>
        <row r="819">
          <cell r="A819" t="str">
            <v>106</v>
          </cell>
          <cell r="O819">
            <v>0</v>
          </cell>
        </row>
        <row r="820">
          <cell r="A820" t="str">
            <v>106</v>
          </cell>
          <cell r="O820">
            <v>0</v>
          </cell>
        </row>
        <row r="821">
          <cell r="A821" t="str">
            <v>106</v>
          </cell>
          <cell r="O821">
            <v>0</v>
          </cell>
        </row>
        <row r="822">
          <cell r="A822" t="str">
            <v>106</v>
          </cell>
          <cell r="O822">
            <v>0</v>
          </cell>
        </row>
        <row r="823">
          <cell r="A823" t="str">
            <v>106</v>
          </cell>
          <cell r="O823">
            <v>0</v>
          </cell>
        </row>
        <row r="824">
          <cell r="A824" t="str">
            <v>106</v>
          </cell>
          <cell r="O824">
            <v>0</v>
          </cell>
        </row>
        <row r="825">
          <cell r="A825" t="str">
            <v>106</v>
          </cell>
          <cell r="O825">
            <v>15000</v>
          </cell>
        </row>
        <row r="826">
          <cell r="A826" t="str">
            <v>106</v>
          </cell>
          <cell r="O826">
            <v>21883</v>
          </cell>
        </row>
        <row r="827">
          <cell r="A827" t="str">
            <v>106</v>
          </cell>
          <cell r="O827">
            <v>20400</v>
          </cell>
        </row>
        <row r="828">
          <cell r="A828" t="str">
            <v>106</v>
          </cell>
          <cell r="O828">
            <v>0</v>
          </cell>
        </row>
        <row r="829">
          <cell r="A829" t="str">
            <v>106</v>
          </cell>
          <cell r="O829">
            <v>0</v>
          </cell>
        </row>
        <row r="830">
          <cell r="A830" t="str">
            <v>106</v>
          </cell>
          <cell r="O830">
            <v>0</v>
          </cell>
        </row>
        <row r="831">
          <cell r="A831" t="str">
            <v>106</v>
          </cell>
          <cell r="O831">
            <v>67080</v>
          </cell>
        </row>
        <row r="832">
          <cell r="A832" t="str">
            <v>106</v>
          </cell>
          <cell r="O832">
            <v>0</v>
          </cell>
        </row>
        <row r="833">
          <cell r="A833" t="str">
            <v>106</v>
          </cell>
          <cell r="O833">
            <v>0</v>
          </cell>
        </row>
        <row r="834">
          <cell r="A834" t="str">
            <v>106</v>
          </cell>
          <cell r="O834">
            <v>0</v>
          </cell>
        </row>
        <row r="835">
          <cell r="A835" t="str">
            <v>106</v>
          </cell>
          <cell r="O835">
            <v>0</v>
          </cell>
        </row>
        <row r="836">
          <cell r="A836" t="str">
            <v>106</v>
          </cell>
          <cell r="O836">
            <v>141236.20000000001</v>
          </cell>
        </row>
        <row r="837">
          <cell r="A837" t="str">
            <v>106</v>
          </cell>
          <cell r="O837">
            <v>0</v>
          </cell>
        </row>
        <row r="838">
          <cell r="A838" t="str">
            <v>106</v>
          </cell>
          <cell r="O838">
            <v>35000</v>
          </cell>
        </row>
        <row r="839">
          <cell r="A839" t="str">
            <v>106</v>
          </cell>
          <cell r="O839">
            <v>0</v>
          </cell>
        </row>
        <row r="840">
          <cell r="A840" t="str">
            <v>106</v>
          </cell>
          <cell r="O840">
            <v>0</v>
          </cell>
        </row>
        <row r="841">
          <cell r="A841" t="str">
            <v>106</v>
          </cell>
          <cell r="O841">
            <v>0</v>
          </cell>
        </row>
        <row r="842">
          <cell r="A842" t="str">
            <v>004</v>
          </cell>
          <cell r="O842">
            <v>1136700</v>
          </cell>
        </row>
        <row r="843">
          <cell r="A843" t="str">
            <v>004</v>
          </cell>
          <cell r="O843">
            <v>0</v>
          </cell>
        </row>
        <row r="844">
          <cell r="A844" t="str">
            <v>004</v>
          </cell>
          <cell r="O844">
            <v>146500</v>
          </cell>
        </row>
        <row r="845">
          <cell r="A845" t="str">
            <v>004</v>
          </cell>
          <cell r="O845">
            <v>0</v>
          </cell>
        </row>
        <row r="846">
          <cell r="A846" t="str">
            <v>004</v>
          </cell>
          <cell r="O846">
            <v>76000</v>
          </cell>
        </row>
        <row r="847">
          <cell r="A847" t="str">
            <v>004</v>
          </cell>
          <cell r="O847">
            <v>0</v>
          </cell>
        </row>
        <row r="848">
          <cell r="A848" t="str">
            <v>004</v>
          </cell>
          <cell r="O848">
            <v>0</v>
          </cell>
        </row>
        <row r="849">
          <cell r="A849" t="str">
            <v>004</v>
          </cell>
          <cell r="O849">
            <v>0</v>
          </cell>
        </row>
        <row r="850">
          <cell r="A850" t="str">
            <v>004</v>
          </cell>
          <cell r="O850">
            <v>0</v>
          </cell>
        </row>
        <row r="851">
          <cell r="A851" t="str">
            <v>004</v>
          </cell>
          <cell r="O851">
            <v>0</v>
          </cell>
        </row>
        <row r="852">
          <cell r="A852" t="str">
            <v>004</v>
          </cell>
          <cell r="O852">
            <v>0</v>
          </cell>
        </row>
        <row r="853">
          <cell r="A853" t="str">
            <v>004</v>
          </cell>
          <cell r="O853">
            <v>211000</v>
          </cell>
        </row>
        <row r="854">
          <cell r="A854" t="str">
            <v>004</v>
          </cell>
          <cell r="O854">
            <v>0</v>
          </cell>
        </row>
        <row r="855">
          <cell r="A855" t="str">
            <v>004</v>
          </cell>
          <cell r="O855">
            <v>0</v>
          </cell>
        </row>
        <row r="856">
          <cell r="A856" t="str">
            <v>004</v>
          </cell>
          <cell r="O856">
            <v>0</v>
          </cell>
        </row>
        <row r="857">
          <cell r="A857" t="str">
            <v>004</v>
          </cell>
          <cell r="O857">
            <v>0</v>
          </cell>
        </row>
        <row r="858">
          <cell r="A858" t="str">
            <v>004</v>
          </cell>
          <cell r="O858">
            <v>0</v>
          </cell>
        </row>
        <row r="859">
          <cell r="A859" t="str">
            <v>004</v>
          </cell>
          <cell r="O859">
            <v>0</v>
          </cell>
        </row>
        <row r="860">
          <cell r="A860" t="str">
            <v>004</v>
          </cell>
          <cell r="O860">
            <v>18000</v>
          </cell>
        </row>
        <row r="861">
          <cell r="A861" t="str">
            <v>004</v>
          </cell>
          <cell r="O861">
            <v>12000</v>
          </cell>
        </row>
        <row r="862">
          <cell r="A862" t="str">
            <v>004</v>
          </cell>
          <cell r="O862">
            <v>0</v>
          </cell>
        </row>
        <row r="863">
          <cell r="A863" t="str">
            <v>004</v>
          </cell>
          <cell r="O863">
            <v>0</v>
          </cell>
        </row>
        <row r="864">
          <cell r="A864" t="str">
            <v>004</v>
          </cell>
          <cell r="O864">
            <v>0</v>
          </cell>
        </row>
        <row r="865">
          <cell r="A865" t="str">
            <v>004</v>
          </cell>
          <cell r="O865">
            <v>0</v>
          </cell>
        </row>
        <row r="866">
          <cell r="A866" t="str">
            <v>004</v>
          </cell>
          <cell r="O866">
            <v>65000</v>
          </cell>
        </row>
        <row r="867">
          <cell r="A867" t="str">
            <v>004</v>
          </cell>
          <cell r="O867">
            <v>0</v>
          </cell>
        </row>
        <row r="868">
          <cell r="A868" t="str">
            <v>004</v>
          </cell>
          <cell r="O868">
            <v>0</v>
          </cell>
        </row>
        <row r="869">
          <cell r="A869" t="str">
            <v>004</v>
          </cell>
          <cell r="O869">
            <v>0</v>
          </cell>
        </row>
        <row r="870">
          <cell r="A870" t="str">
            <v>004</v>
          </cell>
          <cell r="O870">
            <v>0</v>
          </cell>
        </row>
        <row r="871">
          <cell r="A871" t="str">
            <v>004</v>
          </cell>
          <cell r="O871">
            <v>167000</v>
          </cell>
        </row>
        <row r="872">
          <cell r="A872" t="str">
            <v>004</v>
          </cell>
          <cell r="O872">
            <v>0</v>
          </cell>
        </row>
        <row r="873">
          <cell r="A873" t="str">
            <v>004</v>
          </cell>
          <cell r="O873">
            <v>0</v>
          </cell>
        </row>
        <row r="874">
          <cell r="A874" t="str">
            <v>004</v>
          </cell>
          <cell r="O874">
            <v>0</v>
          </cell>
        </row>
        <row r="875">
          <cell r="A875" t="str">
            <v>004</v>
          </cell>
          <cell r="O875">
            <v>0</v>
          </cell>
        </row>
        <row r="876">
          <cell r="A876" t="str">
            <v>004</v>
          </cell>
          <cell r="O876">
            <v>0</v>
          </cell>
        </row>
        <row r="877">
          <cell r="A877" t="str">
            <v>221</v>
          </cell>
          <cell r="O877">
            <v>1402433</v>
          </cell>
        </row>
        <row r="878">
          <cell r="A878" t="str">
            <v>221</v>
          </cell>
          <cell r="O878">
            <v>3052</v>
          </cell>
        </row>
        <row r="879">
          <cell r="A879" t="str">
            <v>221</v>
          </cell>
          <cell r="O879">
            <v>259980</v>
          </cell>
        </row>
        <row r="880">
          <cell r="A880" t="str">
            <v>221</v>
          </cell>
          <cell r="O880">
            <v>0</v>
          </cell>
        </row>
        <row r="881">
          <cell r="A881" t="str">
            <v>221</v>
          </cell>
          <cell r="O881">
            <v>97268</v>
          </cell>
        </row>
        <row r="882">
          <cell r="A882" t="str">
            <v>221</v>
          </cell>
          <cell r="O882">
            <v>0</v>
          </cell>
        </row>
        <row r="883">
          <cell r="A883" t="str">
            <v>221</v>
          </cell>
          <cell r="O883">
            <v>0</v>
          </cell>
        </row>
        <row r="884">
          <cell r="A884" t="str">
            <v>221</v>
          </cell>
          <cell r="O884">
            <v>0</v>
          </cell>
        </row>
        <row r="885">
          <cell r="A885" t="str">
            <v>221</v>
          </cell>
          <cell r="O885">
            <v>0</v>
          </cell>
        </row>
        <row r="886">
          <cell r="A886" t="str">
            <v>221</v>
          </cell>
          <cell r="O886">
            <v>0</v>
          </cell>
        </row>
        <row r="887">
          <cell r="A887" t="str">
            <v>221</v>
          </cell>
          <cell r="O887">
            <v>0</v>
          </cell>
        </row>
        <row r="888">
          <cell r="A888" t="str">
            <v>221</v>
          </cell>
          <cell r="O888">
            <v>820760</v>
          </cell>
        </row>
        <row r="889">
          <cell r="A889" t="str">
            <v>221</v>
          </cell>
          <cell r="O889">
            <v>0</v>
          </cell>
        </row>
        <row r="890">
          <cell r="A890" t="str">
            <v>221</v>
          </cell>
          <cell r="O890">
            <v>0</v>
          </cell>
        </row>
        <row r="891">
          <cell r="A891" t="str">
            <v>221</v>
          </cell>
          <cell r="O891">
            <v>0</v>
          </cell>
        </row>
        <row r="892">
          <cell r="A892" t="str">
            <v>221</v>
          </cell>
          <cell r="O892">
            <v>0</v>
          </cell>
        </row>
        <row r="893">
          <cell r="A893" t="str">
            <v>221</v>
          </cell>
          <cell r="O893">
            <v>0</v>
          </cell>
        </row>
        <row r="894">
          <cell r="A894" t="str">
            <v>221</v>
          </cell>
          <cell r="O894">
            <v>0</v>
          </cell>
        </row>
        <row r="895">
          <cell r="A895" t="str">
            <v>221</v>
          </cell>
          <cell r="O895">
            <v>18600</v>
          </cell>
        </row>
        <row r="896">
          <cell r="A896" t="str">
            <v>221</v>
          </cell>
          <cell r="O896">
            <v>13781</v>
          </cell>
        </row>
        <row r="897">
          <cell r="A897" t="str">
            <v>221</v>
          </cell>
          <cell r="O897">
            <v>10560</v>
          </cell>
        </row>
        <row r="898">
          <cell r="A898" t="str">
            <v>221</v>
          </cell>
          <cell r="O898">
            <v>0</v>
          </cell>
        </row>
        <row r="899">
          <cell r="A899" t="str">
            <v>221</v>
          </cell>
          <cell r="O899">
            <v>0</v>
          </cell>
        </row>
        <row r="900">
          <cell r="A900" t="str">
            <v>221</v>
          </cell>
          <cell r="O900">
            <v>0</v>
          </cell>
        </row>
        <row r="901">
          <cell r="A901" t="str">
            <v>221</v>
          </cell>
          <cell r="O901">
            <v>74104</v>
          </cell>
        </row>
        <row r="902">
          <cell r="A902" t="str">
            <v>221</v>
          </cell>
          <cell r="O902">
            <v>0</v>
          </cell>
        </row>
        <row r="903">
          <cell r="A903" t="str">
            <v>221</v>
          </cell>
          <cell r="O903">
            <v>0</v>
          </cell>
        </row>
        <row r="904">
          <cell r="A904" t="str">
            <v>221</v>
          </cell>
          <cell r="O904">
            <v>0</v>
          </cell>
        </row>
        <row r="905">
          <cell r="A905" t="str">
            <v>221</v>
          </cell>
          <cell r="O905">
            <v>0</v>
          </cell>
        </row>
        <row r="906">
          <cell r="A906" t="str">
            <v>221</v>
          </cell>
          <cell r="O906">
            <v>218717</v>
          </cell>
        </row>
        <row r="907">
          <cell r="A907" t="str">
            <v>221</v>
          </cell>
          <cell r="O907">
            <v>0</v>
          </cell>
        </row>
        <row r="908">
          <cell r="A908" t="str">
            <v>221</v>
          </cell>
          <cell r="O908">
            <v>138027</v>
          </cell>
        </row>
        <row r="909">
          <cell r="A909" t="str">
            <v>221</v>
          </cell>
          <cell r="O909">
            <v>0</v>
          </cell>
        </row>
        <row r="910">
          <cell r="A910" t="str">
            <v>221</v>
          </cell>
          <cell r="O910">
            <v>0</v>
          </cell>
        </row>
        <row r="911">
          <cell r="A911" t="str">
            <v>221</v>
          </cell>
          <cell r="O911">
            <v>0</v>
          </cell>
        </row>
        <row r="912">
          <cell r="A912" t="str">
            <v>220</v>
          </cell>
          <cell r="O912">
            <v>585526</v>
          </cell>
        </row>
        <row r="913">
          <cell r="A913" t="str">
            <v>220</v>
          </cell>
          <cell r="O913">
            <v>0</v>
          </cell>
        </row>
        <row r="914">
          <cell r="A914" t="str">
            <v>220</v>
          </cell>
          <cell r="O914">
            <v>100380</v>
          </cell>
        </row>
        <row r="915">
          <cell r="A915" t="str">
            <v>220</v>
          </cell>
          <cell r="O915">
            <v>0</v>
          </cell>
        </row>
        <row r="916">
          <cell r="A916" t="str">
            <v>220</v>
          </cell>
          <cell r="O916">
            <v>3432</v>
          </cell>
        </row>
        <row r="917">
          <cell r="A917" t="str">
            <v>220</v>
          </cell>
          <cell r="O917">
            <v>0</v>
          </cell>
        </row>
        <row r="918">
          <cell r="A918" t="str">
            <v>220</v>
          </cell>
          <cell r="O918">
            <v>0</v>
          </cell>
        </row>
        <row r="919">
          <cell r="A919" t="str">
            <v>220</v>
          </cell>
          <cell r="O919">
            <v>0</v>
          </cell>
        </row>
        <row r="920">
          <cell r="A920" t="str">
            <v>220</v>
          </cell>
          <cell r="O920">
            <v>0</v>
          </cell>
        </row>
        <row r="921">
          <cell r="A921" t="str">
            <v>220</v>
          </cell>
          <cell r="O921">
            <v>0</v>
          </cell>
        </row>
        <row r="922">
          <cell r="A922" t="str">
            <v>220</v>
          </cell>
          <cell r="O922">
            <v>0</v>
          </cell>
        </row>
        <row r="923">
          <cell r="A923" t="str">
            <v>220</v>
          </cell>
          <cell r="O923">
            <v>520000</v>
          </cell>
        </row>
        <row r="924">
          <cell r="A924" t="str">
            <v>220</v>
          </cell>
          <cell r="O924">
            <v>0</v>
          </cell>
        </row>
        <row r="925">
          <cell r="A925" t="str">
            <v>220</v>
          </cell>
          <cell r="O925">
            <v>0</v>
          </cell>
        </row>
        <row r="926">
          <cell r="A926" t="str">
            <v>220</v>
          </cell>
          <cell r="O926">
            <v>0</v>
          </cell>
        </row>
        <row r="927">
          <cell r="A927" t="str">
            <v>220</v>
          </cell>
          <cell r="O927">
            <v>0</v>
          </cell>
        </row>
        <row r="928">
          <cell r="A928" t="str">
            <v>220</v>
          </cell>
          <cell r="O928">
            <v>0</v>
          </cell>
        </row>
        <row r="929">
          <cell r="A929" t="str">
            <v>220</v>
          </cell>
          <cell r="O929">
            <v>0</v>
          </cell>
        </row>
        <row r="930">
          <cell r="A930" t="str">
            <v>220</v>
          </cell>
          <cell r="O930">
            <v>15600</v>
          </cell>
        </row>
        <row r="931">
          <cell r="A931" t="str">
            <v>220</v>
          </cell>
          <cell r="O931">
            <v>12753</v>
          </cell>
        </row>
        <row r="932">
          <cell r="A932" t="str">
            <v>220</v>
          </cell>
          <cell r="O932">
            <v>6000</v>
          </cell>
        </row>
        <row r="933">
          <cell r="A933" t="str">
            <v>220</v>
          </cell>
          <cell r="O933">
            <v>1200</v>
          </cell>
        </row>
        <row r="934">
          <cell r="A934" t="str">
            <v>220</v>
          </cell>
          <cell r="O934">
            <v>0</v>
          </cell>
        </row>
        <row r="935">
          <cell r="A935" t="str">
            <v>220</v>
          </cell>
          <cell r="O935">
            <v>0</v>
          </cell>
        </row>
        <row r="936">
          <cell r="A936" t="str">
            <v>220</v>
          </cell>
          <cell r="O936">
            <v>41844</v>
          </cell>
        </row>
        <row r="937">
          <cell r="A937" t="str">
            <v>220</v>
          </cell>
          <cell r="O937">
            <v>0</v>
          </cell>
        </row>
        <row r="938">
          <cell r="A938" t="str">
            <v>220</v>
          </cell>
          <cell r="O938">
            <v>0</v>
          </cell>
        </row>
        <row r="939">
          <cell r="A939" t="str">
            <v>220</v>
          </cell>
          <cell r="O939">
            <v>0</v>
          </cell>
        </row>
        <row r="940">
          <cell r="A940" t="str">
            <v>220</v>
          </cell>
          <cell r="O940">
            <v>0</v>
          </cell>
        </row>
        <row r="941">
          <cell r="A941" t="str">
            <v>220</v>
          </cell>
          <cell r="O941">
            <v>93438</v>
          </cell>
        </row>
        <row r="942">
          <cell r="A942" t="str">
            <v>220</v>
          </cell>
          <cell r="O942">
            <v>0</v>
          </cell>
        </row>
        <row r="943">
          <cell r="A943" t="str">
            <v>220</v>
          </cell>
          <cell r="O943">
            <v>0</v>
          </cell>
        </row>
        <row r="944">
          <cell r="A944" t="str">
            <v>220</v>
          </cell>
          <cell r="O944">
            <v>0</v>
          </cell>
        </row>
        <row r="945">
          <cell r="A945" t="str">
            <v>220</v>
          </cell>
          <cell r="O945">
            <v>0</v>
          </cell>
        </row>
        <row r="946">
          <cell r="A946" t="str">
            <v>220</v>
          </cell>
          <cell r="O946">
            <v>0</v>
          </cell>
        </row>
        <row r="947">
          <cell r="A947" t="str">
            <v>132</v>
          </cell>
          <cell r="O947">
            <v>1255735</v>
          </cell>
        </row>
        <row r="948">
          <cell r="A948" t="str">
            <v>132</v>
          </cell>
          <cell r="O948">
            <v>139</v>
          </cell>
        </row>
        <row r="949">
          <cell r="A949" t="str">
            <v>132</v>
          </cell>
          <cell r="O949">
            <v>209904</v>
          </cell>
        </row>
        <row r="950">
          <cell r="A950" t="str">
            <v>132</v>
          </cell>
          <cell r="O950">
            <v>0</v>
          </cell>
        </row>
        <row r="951">
          <cell r="A951" t="str">
            <v>132</v>
          </cell>
          <cell r="O951">
            <v>59269</v>
          </cell>
        </row>
        <row r="952">
          <cell r="A952" t="str">
            <v>132</v>
          </cell>
          <cell r="O952">
            <v>9030</v>
          </cell>
        </row>
        <row r="953">
          <cell r="A953" t="str">
            <v>132</v>
          </cell>
          <cell r="O953">
            <v>14446</v>
          </cell>
        </row>
        <row r="954">
          <cell r="A954" t="str">
            <v>132</v>
          </cell>
          <cell r="O954">
            <v>0</v>
          </cell>
        </row>
        <row r="955">
          <cell r="A955" t="str">
            <v>132</v>
          </cell>
          <cell r="O955">
            <v>1226</v>
          </cell>
        </row>
        <row r="956">
          <cell r="A956" t="str">
            <v>132</v>
          </cell>
          <cell r="O956">
            <v>0</v>
          </cell>
        </row>
        <row r="957">
          <cell r="A957" t="str">
            <v>132</v>
          </cell>
          <cell r="O957">
            <v>400400</v>
          </cell>
        </row>
        <row r="958">
          <cell r="A958" t="str">
            <v>132</v>
          </cell>
          <cell r="O958">
            <v>519719</v>
          </cell>
        </row>
        <row r="959">
          <cell r="A959" t="str">
            <v>132</v>
          </cell>
          <cell r="O959">
            <v>0</v>
          </cell>
        </row>
        <row r="960">
          <cell r="A960" t="str">
            <v>132</v>
          </cell>
          <cell r="O960">
            <v>0</v>
          </cell>
        </row>
        <row r="961">
          <cell r="A961" t="str">
            <v>132</v>
          </cell>
          <cell r="O961">
            <v>0</v>
          </cell>
        </row>
        <row r="962">
          <cell r="A962" t="str">
            <v>132</v>
          </cell>
          <cell r="O962">
            <v>0</v>
          </cell>
        </row>
        <row r="963">
          <cell r="A963" t="str">
            <v>132</v>
          </cell>
          <cell r="O963">
            <v>0</v>
          </cell>
        </row>
        <row r="964">
          <cell r="A964" t="str">
            <v>132</v>
          </cell>
          <cell r="O964">
            <v>0</v>
          </cell>
        </row>
        <row r="965">
          <cell r="A965" t="str">
            <v>132</v>
          </cell>
          <cell r="O965">
            <v>31122</v>
          </cell>
        </row>
        <row r="966">
          <cell r="A966" t="str">
            <v>132</v>
          </cell>
          <cell r="O966">
            <v>0</v>
          </cell>
        </row>
        <row r="967">
          <cell r="A967" t="str">
            <v>132</v>
          </cell>
          <cell r="O967">
            <v>15120</v>
          </cell>
        </row>
        <row r="968">
          <cell r="A968" t="str">
            <v>132</v>
          </cell>
          <cell r="O968">
            <v>0</v>
          </cell>
        </row>
        <row r="969">
          <cell r="A969" t="str">
            <v>132</v>
          </cell>
          <cell r="O969">
            <v>0</v>
          </cell>
        </row>
        <row r="970">
          <cell r="A970" t="str">
            <v>132</v>
          </cell>
          <cell r="O970">
            <v>0</v>
          </cell>
        </row>
        <row r="971">
          <cell r="A971" t="str">
            <v>132</v>
          </cell>
          <cell r="O971">
            <v>68882</v>
          </cell>
        </row>
        <row r="972">
          <cell r="A972" t="str">
            <v>132</v>
          </cell>
          <cell r="O972">
            <v>0</v>
          </cell>
        </row>
        <row r="973">
          <cell r="A973" t="str">
            <v>132</v>
          </cell>
          <cell r="O973">
            <v>0</v>
          </cell>
        </row>
        <row r="974">
          <cell r="A974" t="str">
            <v>132</v>
          </cell>
          <cell r="O974">
            <v>0</v>
          </cell>
        </row>
        <row r="975">
          <cell r="A975" t="str">
            <v>132</v>
          </cell>
          <cell r="O975">
            <v>0</v>
          </cell>
        </row>
        <row r="976">
          <cell r="A976" t="str">
            <v>132</v>
          </cell>
          <cell r="O976">
            <v>189541</v>
          </cell>
        </row>
        <row r="977">
          <cell r="A977" t="str">
            <v>132</v>
          </cell>
          <cell r="O977">
            <v>14500</v>
          </cell>
        </row>
        <row r="978">
          <cell r="A978" t="str">
            <v>132</v>
          </cell>
          <cell r="O978">
            <v>127200</v>
          </cell>
        </row>
        <row r="979">
          <cell r="A979" t="str">
            <v>132</v>
          </cell>
          <cell r="O979">
            <v>0</v>
          </cell>
        </row>
        <row r="980">
          <cell r="A980" t="str">
            <v>132</v>
          </cell>
          <cell r="O980">
            <v>0</v>
          </cell>
        </row>
        <row r="981">
          <cell r="A981" t="str">
            <v>132</v>
          </cell>
          <cell r="O981">
            <v>317</v>
          </cell>
        </row>
        <row r="982">
          <cell r="A982">
            <v>540</v>
          </cell>
          <cell r="O982">
            <v>0</v>
          </cell>
        </row>
        <row r="983">
          <cell r="A983">
            <v>540</v>
          </cell>
          <cell r="O983">
            <v>0</v>
          </cell>
        </row>
        <row r="984">
          <cell r="A984">
            <v>540</v>
          </cell>
          <cell r="O984">
            <v>0</v>
          </cell>
        </row>
        <row r="985">
          <cell r="A985">
            <v>540</v>
          </cell>
          <cell r="O985">
            <v>0</v>
          </cell>
        </row>
        <row r="986">
          <cell r="A986">
            <v>540</v>
          </cell>
          <cell r="O986">
            <v>0</v>
          </cell>
        </row>
        <row r="987">
          <cell r="A987">
            <v>540</v>
          </cell>
          <cell r="O987">
            <v>0</v>
          </cell>
        </row>
        <row r="988">
          <cell r="A988">
            <v>540</v>
          </cell>
          <cell r="O988">
            <v>0</v>
          </cell>
        </row>
        <row r="989">
          <cell r="A989">
            <v>540</v>
          </cell>
          <cell r="O989">
            <v>0</v>
          </cell>
        </row>
        <row r="990">
          <cell r="A990">
            <v>540</v>
          </cell>
          <cell r="O990">
            <v>0</v>
          </cell>
        </row>
        <row r="991">
          <cell r="A991">
            <v>540</v>
          </cell>
          <cell r="O991">
            <v>0</v>
          </cell>
        </row>
        <row r="992">
          <cell r="A992">
            <v>540</v>
          </cell>
          <cell r="O992">
            <v>0</v>
          </cell>
        </row>
        <row r="993">
          <cell r="A993">
            <v>540</v>
          </cell>
          <cell r="O993">
            <v>2500000</v>
          </cell>
        </row>
        <row r="994">
          <cell r="A994">
            <v>540</v>
          </cell>
          <cell r="O994">
            <v>0</v>
          </cell>
        </row>
        <row r="995">
          <cell r="A995">
            <v>540</v>
          </cell>
          <cell r="O995">
            <v>0</v>
          </cell>
        </row>
        <row r="996">
          <cell r="A996">
            <v>540</v>
          </cell>
          <cell r="O996">
            <v>0</v>
          </cell>
        </row>
        <row r="997">
          <cell r="A997">
            <v>540</v>
          </cell>
          <cell r="O997">
            <v>0</v>
          </cell>
        </row>
        <row r="998">
          <cell r="A998">
            <v>540</v>
          </cell>
          <cell r="O998">
            <v>0</v>
          </cell>
        </row>
        <row r="999">
          <cell r="A999">
            <v>540</v>
          </cell>
          <cell r="O999">
            <v>0</v>
          </cell>
        </row>
        <row r="1000">
          <cell r="A1000">
            <v>540</v>
          </cell>
          <cell r="O1000">
            <v>0</v>
          </cell>
        </row>
        <row r="1001">
          <cell r="A1001">
            <v>540</v>
          </cell>
          <cell r="O1001">
            <v>0</v>
          </cell>
        </row>
        <row r="1002">
          <cell r="A1002">
            <v>540</v>
          </cell>
          <cell r="O1002">
            <v>0</v>
          </cell>
        </row>
        <row r="1003">
          <cell r="A1003">
            <v>540</v>
          </cell>
          <cell r="O1003">
            <v>0</v>
          </cell>
        </row>
        <row r="1004">
          <cell r="A1004">
            <v>540</v>
          </cell>
          <cell r="O1004">
            <v>0</v>
          </cell>
        </row>
        <row r="1005">
          <cell r="A1005">
            <v>540</v>
          </cell>
          <cell r="O1005">
            <v>0</v>
          </cell>
        </row>
        <row r="1006">
          <cell r="A1006">
            <v>540</v>
          </cell>
          <cell r="O1006">
            <v>0</v>
          </cell>
        </row>
        <row r="1007">
          <cell r="A1007">
            <v>540</v>
          </cell>
          <cell r="O1007">
            <v>0</v>
          </cell>
        </row>
        <row r="1008">
          <cell r="A1008">
            <v>540</v>
          </cell>
          <cell r="O1008">
            <v>0</v>
          </cell>
        </row>
        <row r="1009">
          <cell r="A1009">
            <v>540</v>
          </cell>
          <cell r="O1009">
            <v>0</v>
          </cell>
        </row>
        <row r="1010">
          <cell r="A1010">
            <v>540</v>
          </cell>
          <cell r="O1010">
            <v>0</v>
          </cell>
        </row>
        <row r="1011">
          <cell r="A1011">
            <v>540</v>
          </cell>
          <cell r="O1011">
            <v>0</v>
          </cell>
        </row>
        <row r="1012">
          <cell r="A1012">
            <v>540</v>
          </cell>
          <cell r="O1012">
            <v>0</v>
          </cell>
        </row>
        <row r="1013">
          <cell r="A1013">
            <v>540</v>
          </cell>
          <cell r="O1013">
            <v>0</v>
          </cell>
        </row>
        <row r="1014">
          <cell r="A1014">
            <v>540</v>
          </cell>
          <cell r="O1014">
            <v>0</v>
          </cell>
        </row>
        <row r="1015">
          <cell r="A1015">
            <v>540</v>
          </cell>
          <cell r="O1015">
            <v>0</v>
          </cell>
        </row>
        <row r="1016">
          <cell r="A1016">
            <v>540</v>
          </cell>
          <cell r="O1016">
            <v>0</v>
          </cell>
        </row>
      </sheetData>
      <sheetData sheetId="29"/>
      <sheetData sheetId="30"/>
      <sheetData sheetId="31"/>
      <sheetData sheetId="32"/>
      <sheetData sheetId="33">
        <row r="2">
          <cell r="A2" t="str">
            <v>012</v>
          </cell>
        </row>
      </sheetData>
      <sheetData sheetId="34"/>
      <sheetData sheetId="35"/>
      <sheetData sheetId="36"/>
      <sheetData sheetId="37"/>
      <sheetData sheetId="38">
        <row r="2">
          <cell r="A2" t="str">
            <v>012</v>
          </cell>
        </row>
      </sheetData>
      <sheetData sheetId="39"/>
      <sheetData sheetId="40"/>
      <sheetData sheetId="41"/>
      <sheetData sheetId="42"/>
      <sheetData sheetId="43">
        <row r="2">
          <cell r="A2" t="str">
            <v>012</v>
          </cell>
        </row>
      </sheetData>
      <sheetData sheetId="44"/>
      <sheetData sheetId="45"/>
      <sheetData sheetId="46"/>
      <sheetData sheetId="47"/>
      <sheetData sheetId="48">
        <row r="2">
          <cell r="A2" t="str">
            <v>012</v>
          </cell>
        </row>
      </sheetData>
      <sheetData sheetId="49"/>
      <sheetData sheetId="50"/>
      <sheetData sheetId="51"/>
      <sheetData sheetId="52"/>
      <sheetData sheetId="53">
        <row r="2">
          <cell r="A2" t="str">
            <v>012</v>
          </cell>
        </row>
      </sheetData>
      <sheetData sheetId="54"/>
      <sheetData sheetId="55"/>
      <sheetData sheetId="56"/>
      <sheetData sheetId="57"/>
      <sheetData sheetId="58">
        <row r="2">
          <cell r="A2" t="str">
            <v>012</v>
          </cell>
        </row>
      </sheetData>
      <sheetData sheetId="59"/>
      <sheetData sheetId="60"/>
      <sheetData sheetId="61"/>
      <sheetData sheetId="62"/>
      <sheetData sheetId="63">
        <row r="2">
          <cell r="A2" t="str">
            <v>012</v>
          </cell>
        </row>
      </sheetData>
      <sheetData sheetId="64"/>
      <sheetData sheetId="65"/>
      <sheetData sheetId="66"/>
      <sheetData sheetId="67"/>
      <sheetData sheetId="68">
        <row r="2">
          <cell r="A2" t="str">
            <v>012</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Índice"/>
      <sheetName val="PRESENTACIÓN"/>
      <sheetName val="ALINEACIÓN"/>
      <sheetName val="INDICADORES_"/>
      <sheetName val="Seguimiento_Ingresos"/>
      <sheetName val="Análitico_de_HSM"/>
      <sheetName val="Presupuesto"/>
      <sheetName val="INGRESOS"/>
      <sheetName val="EGRESOS"/>
      <sheetName val="REMUNERACIONES_Y_PRESTACIONES"/>
      <sheetName val="PRESUPUESTO_EJECUTIVO"/>
      <sheetName val="BD_HSMCompleto"/>
      <sheetName val="BD_HSM"/>
      <sheetName val="HSM_FEDERAL"/>
      <sheetName val="BD_Remuneraciones"/>
      <sheetName val="Base_Proyectado"/>
      <sheetName val="BaseMetas"/>
      <sheetName val="BasePresupuesto"/>
      <sheetName val="BD_Ingresos"/>
      <sheetName val="BD_SIngresos"/>
      <sheetName val="BD_ServiciosAcademicos"/>
      <sheetName val="Base_Avance"/>
      <sheetName val="BaseSeguimientoMetas"/>
      <sheetName val="Datos"/>
      <sheetName val="Tablas"/>
      <sheetName val="INDICADORES_1"/>
      <sheetName val="Seguimiento_Ingresos1"/>
      <sheetName val="Análitico_de_HSM1"/>
      <sheetName val="REMUNERACIONES_Y_PRESTACIONES1"/>
      <sheetName val="PRESUPUESTO_EJECUTIVO1"/>
      <sheetName val="INDICADORES_2"/>
      <sheetName val="Seguimiento_Ingresos2"/>
      <sheetName val="Análitico_de_HSM2"/>
      <sheetName val="REMUNERACIONES_Y_PRESTACIONES2"/>
      <sheetName val="PRESUPUESTO_EJECUTIVO2"/>
      <sheetName val="INDICADORES "/>
      <sheetName val="Seguimiento Ingresos"/>
      <sheetName val="Análitico de HSM"/>
      <sheetName val="REMUNERACIONES Y PRESTACIONES"/>
      <sheetName val="PRESUPUESTO EJECUTIVO"/>
      <sheetName val="INDICADORES_4"/>
      <sheetName val="Seguimiento_Ingresos4"/>
      <sheetName val="Análitico_de_HSM4"/>
      <sheetName val="REMUNERACIONES_Y_PRESTACIONES4"/>
      <sheetName val="PRESUPUESTO_EJECUTIVO4"/>
      <sheetName val="INDICADORES_3"/>
      <sheetName val="Seguimiento_Ingresos3"/>
      <sheetName val="Análitico_de_HSM3"/>
      <sheetName val="REMUNERACIONES_Y_PRESTACIONES3"/>
      <sheetName val="PRESUPUESTO_EJECUTIVO3"/>
      <sheetName val="INDICADORES_5"/>
      <sheetName val="Seguimiento_Ingresos5"/>
      <sheetName val="Análitico_de_HSM5"/>
      <sheetName val="REMUNERACIONES_Y_PRESTACIONES5"/>
      <sheetName val="PRESUPUESTO_EJECUTIVO5"/>
      <sheetName val="INDICADORES_7"/>
      <sheetName val="Seguimiento_Ingresos7"/>
      <sheetName val="Análitico_de_HSM7"/>
      <sheetName val="REMUNERACIONES_Y_PRESTACIONES7"/>
      <sheetName val="PRESUPUESTO_EJECUTIVO7"/>
      <sheetName val="INDICADORES_6"/>
      <sheetName val="Seguimiento_Ingresos6"/>
      <sheetName val="Análitico_de_HSM6"/>
      <sheetName val="REMUNERACIONES_Y_PRESTACIONES6"/>
      <sheetName val="PRESUPUESTO_EJECUTIVO6"/>
      <sheetName val="INDICADORES_8"/>
      <sheetName val="Seguimiento_Ingresos8"/>
      <sheetName val="Análitico_de_HSM8"/>
      <sheetName val="REMUNERACIONES_Y_PRESTACIONES8"/>
      <sheetName val="PRESUPUESTO_EJECUTIVO8"/>
      <sheetName val="INDICADORES_9"/>
      <sheetName val="Seguimiento_Ingresos9"/>
      <sheetName val="Análitico_de_HSM9"/>
      <sheetName val="REMUNERACIONES_Y_PRESTACIONES9"/>
      <sheetName val="PRESUPUESTO_EJECUTIVO9"/>
      <sheetName val="INDICADORES_10"/>
      <sheetName val="Seguimiento_Ingresos10"/>
      <sheetName val="Análitico_de_HSM10"/>
      <sheetName val="REMUNERACIONES_Y_PRESTACIONES10"/>
      <sheetName val="PRESUPUESTO_EJECUTIVO10"/>
    </sheetNames>
    <sheetDataSet>
      <sheetData sheetId="0" refreshError="1"/>
      <sheetData sheetId="1" refreshError="1"/>
      <sheetData sheetId="2" refreshError="1"/>
      <sheetData sheetId="3" refreshError="1"/>
      <sheetData sheetId="4"/>
      <sheetData sheetId="5"/>
      <sheetData sheetId="6"/>
      <sheetData sheetId="7" refreshError="1"/>
      <sheetData sheetId="8" refreshError="1"/>
      <sheetData sheetId="9" refreshError="1"/>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ow r="2">
          <cell r="B2">
            <v>1</v>
          </cell>
          <cell r="C2">
            <v>291.87</v>
          </cell>
          <cell r="D2">
            <v>291.87</v>
          </cell>
          <cell r="E2">
            <v>291.87</v>
          </cell>
          <cell r="F2">
            <v>291.87</v>
          </cell>
          <cell r="G2">
            <v>291.87</v>
          </cell>
          <cell r="H2">
            <v>291.87</v>
          </cell>
          <cell r="I2">
            <v>291.87</v>
          </cell>
          <cell r="J2">
            <v>291.87</v>
          </cell>
          <cell r="K2">
            <v>291.87</v>
          </cell>
          <cell r="L2">
            <v>291.87</v>
          </cell>
          <cell r="M2">
            <v>291.87</v>
          </cell>
          <cell r="N2">
            <v>764.83</v>
          </cell>
        </row>
        <row r="3">
          <cell r="B3">
            <v>2</v>
          </cell>
          <cell r="C3">
            <v>8.32</v>
          </cell>
          <cell r="D3">
            <v>8.32</v>
          </cell>
          <cell r="E3">
            <v>8.32</v>
          </cell>
          <cell r="F3">
            <v>8.32</v>
          </cell>
          <cell r="G3">
            <v>8.32</v>
          </cell>
          <cell r="H3">
            <v>8.32</v>
          </cell>
          <cell r="I3">
            <v>8.32</v>
          </cell>
          <cell r="J3">
            <v>8.32</v>
          </cell>
          <cell r="K3">
            <v>8.32</v>
          </cell>
          <cell r="L3">
            <v>8.32</v>
          </cell>
          <cell r="M3">
            <v>8.32</v>
          </cell>
          <cell r="N3">
            <v>8.32</v>
          </cell>
        </row>
        <row r="4">
          <cell r="B4">
            <v>3</v>
          </cell>
          <cell r="C4">
            <v>9.51</v>
          </cell>
          <cell r="D4">
            <v>9.51</v>
          </cell>
          <cell r="E4">
            <v>9.51</v>
          </cell>
          <cell r="F4">
            <v>9.51</v>
          </cell>
          <cell r="G4">
            <v>9.51</v>
          </cell>
          <cell r="H4">
            <v>9.51</v>
          </cell>
          <cell r="I4">
            <v>9.51</v>
          </cell>
          <cell r="J4">
            <v>9.51</v>
          </cell>
          <cell r="K4">
            <v>9.51</v>
          </cell>
          <cell r="L4">
            <v>9.51</v>
          </cell>
          <cell r="M4">
            <v>9.51</v>
          </cell>
          <cell r="N4">
            <v>9.51</v>
          </cell>
        </row>
        <row r="5">
          <cell r="B5">
            <v>4</v>
          </cell>
          <cell r="C5">
            <v>144.97620000000001</v>
          </cell>
          <cell r="D5">
            <v>72.548100000000005</v>
          </cell>
          <cell r="E5">
            <v>74.309600000000003</v>
          </cell>
          <cell r="F5">
            <v>42.284599999999998</v>
          </cell>
          <cell r="G5">
            <v>63.8596</v>
          </cell>
          <cell r="H5">
            <v>73.414599999999993</v>
          </cell>
          <cell r="I5">
            <v>123.88459999999999</v>
          </cell>
          <cell r="J5">
            <v>83.2196</v>
          </cell>
          <cell r="K5">
            <v>82.51560000000002</v>
          </cell>
          <cell r="L5">
            <v>66.224600000000009</v>
          </cell>
          <cell r="M5">
            <v>68.219600000000014</v>
          </cell>
          <cell r="N5">
            <v>44.484600000000007</v>
          </cell>
        </row>
        <row r="6">
          <cell r="B6">
            <v>5</v>
          </cell>
          <cell r="C6">
            <v>122.44899999999998</v>
          </cell>
          <cell r="D6">
            <v>108.69899999999998</v>
          </cell>
          <cell r="E6">
            <v>170.399</v>
          </cell>
          <cell r="F6">
            <v>108.84899999999999</v>
          </cell>
          <cell r="G6">
            <v>158.59899999999999</v>
          </cell>
          <cell r="H6">
            <v>119.999</v>
          </cell>
          <cell r="I6">
            <v>157.34899999999999</v>
          </cell>
          <cell r="J6">
            <v>110.48899999999999</v>
          </cell>
          <cell r="K6">
            <v>172.03900000000002</v>
          </cell>
          <cell r="L6">
            <v>116.54899999999999</v>
          </cell>
          <cell r="M6">
            <v>165.999</v>
          </cell>
          <cell r="N6">
            <v>159.29899999999998</v>
          </cell>
        </row>
        <row r="7">
          <cell r="B7">
            <v>6</v>
          </cell>
          <cell r="C7">
            <v>0</v>
          </cell>
          <cell r="D7">
            <v>0</v>
          </cell>
          <cell r="E7">
            <v>0</v>
          </cell>
          <cell r="F7">
            <v>0</v>
          </cell>
          <cell r="G7">
            <v>0</v>
          </cell>
          <cell r="H7">
            <v>0</v>
          </cell>
          <cell r="I7">
            <v>0</v>
          </cell>
          <cell r="J7">
            <v>0</v>
          </cell>
          <cell r="K7">
            <v>0</v>
          </cell>
          <cell r="L7">
            <v>0</v>
          </cell>
          <cell r="M7">
            <v>0</v>
          </cell>
          <cell r="N7">
            <v>0</v>
          </cell>
        </row>
        <row r="8">
          <cell r="B8">
            <v>7</v>
          </cell>
          <cell r="C8">
            <v>0</v>
          </cell>
          <cell r="D8">
            <v>0</v>
          </cell>
          <cell r="E8">
            <v>0</v>
          </cell>
          <cell r="F8">
            <v>0</v>
          </cell>
          <cell r="G8">
            <v>0</v>
          </cell>
          <cell r="H8">
            <v>0</v>
          </cell>
          <cell r="I8">
            <v>0</v>
          </cell>
          <cell r="J8">
            <v>0</v>
          </cell>
          <cell r="K8">
            <v>0</v>
          </cell>
          <cell r="L8">
            <v>0</v>
          </cell>
          <cell r="M8">
            <v>0</v>
          </cell>
          <cell r="N8">
            <v>0</v>
          </cell>
        </row>
        <row r="9">
          <cell r="B9">
            <v>8</v>
          </cell>
          <cell r="C9">
            <v>0</v>
          </cell>
          <cell r="D9">
            <v>0</v>
          </cell>
          <cell r="E9">
            <v>0</v>
          </cell>
          <cell r="F9">
            <v>0</v>
          </cell>
          <cell r="G9">
            <v>0</v>
          </cell>
          <cell r="H9">
            <v>0</v>
          </cell>
          <cell r="I9">
            <v>0</v>
          </cell>
          <cell r="J9">
            <v>0</v>
          </cell>
          <cell r="K9">
            <v>0</v>
          </cell>
          <cell r="L9">
            <v>0</v>
          </cell>
          <cell r="M9">
            <v>0</v>
          </cell>
          <cell r="N9">
            <v>0</v>
          </cell>
        </row>
        <row r="10">
          <cell r="B10">
            <v>9</v>
          </cell>
          <cell r="C10">
            <v>0</v>
          </cell>
          <cell r="D10">
            <v>0</v>
          </cell>
          <cell r="E10">
            <v>0</v>
          </cell>
          <cell r="F10">
            <v>0</v>
          </cell>
          <cell r="G10">
            <v>0</v>
          </cell>
          <cell r="H10">
            <v>0</v>
          </cell>
          <cell r="I10">
            <v>0</v>
          </cell>
          <cell r="J10">
            <v>10.62</v>
          </cell>
          <cell r="K10">
            <v>0</v>
          </cell>
          <cell r="L10">
            <v>0</v>
          </cell>
          <cell r="M10">
            <v>0</v>
          </cell>
          <cell r="N10">
            <v>0</v>
          </cell>
        </row>
        <row r="11">
          <cell r="B11">
            <v>10</v>
          </cell>
          <cell r="C11">
            <v>0</v>
          </cell>
          <cell r="D11">
            <v>0</v>
          </cell>
          <cell r="E11">
            <v>0</v>
          </cell>
          <cell r="F11">
            <v>0</v>
          </cell>
          <cell r="G11">
            <v>0</v>
          </cell>
          <cell r="H11">
            <v>0</v>
          </cell>
          <cell r="I11">
            <v>98.24</v>
          </cell>
          <cell r="J11">
            <v>641.32000000000005</v>
          </cell>
          <cell r="K11">
            <v>0</v>
          </cell>
          <cell r="L11">
            <v>0</v>
          </cell>
          <cell r="M11">
            <v>0</v>
          </cell>
          <cell r="N11">
            <v>0</v>
          </cell>
        </row>
        <row r="12">
          <cell r="B12">
            <v>11</v>
          </cell>
          <cell r="C12">
            <v>0</v>
          </cell>
          <cell r="D12">
            <v>619.96</v>
          </cell>
          <cell r="E12">
            <v>3.67</v>
          </cell>
          <cell r="F12">
            <v>0.34</v>
          </cell>
          <cell r="G12">
            <v>0.34</v>
          </cell>
          <cell r="H12">
            <v>0.72</v>
          </cell>
          <cell r="I12">
            <v>0</v>
          </cell>
          <cell r="J12">
            <v>0</v>
          </cell>
          <cell r="K12">
            <v>0</v>
          </cell>
          <cell r="L12">
            <v>0</v>
          </cell>
          <cell r="M12">
            <v>0</v>
          </cell>
          <cell r="N12">
            <v>0</v>
          </cell>
        </row>
        <row r="13">
          <cell r="B13">
            <v>12</v>
          </cell>
          <cell r="C13">
            <v>11.33</v>
          </cell>
          <cell r="D13">
            <v>0</v>
          </cell>
          <cell r="E13">
            <v>0</v>
          </cell>
          <cell r="F13">
            <v>0</v>
          </cell>
          <cell r="G13">
            <v>0</v>
          </cell>
          <cell r="H13">
            <v>0</v>
          </cell>
          <cell r="I13">
            <v>0</v>
          </cell>
          <cell r="J13">
            <v>0</v>
          </cell>
          <cell r="K13">
            <v>0</v>
          </cell>
          <cell r="L13">
            <v>0</v>
          </cell>
          <cell r="M13">
            <v>0</v>
          </cell>
          <cell r="N13">
            <v>0</v>
          </cell>
        </row>
        <row r="14">
          <cell r="B14">
            <v>13</v>
          </cell>
          <cell r="C14">
            <v>0</v>
          </cell>
          <cell r="D14">
            <v>30.7</v>
          </cell>
          <cell r="E14">
            <v>0</v>
          </cell>
          <cell r="F14">
            <v>0</v>
          </cell>
          <cell r="G14">
            <v>12.79</v>
          </cell>
          <cell r="H14">
            <v>0.06</v>
          </cell>
          <cell r="I14">
            <v>15.75</v>
          </cell>
          <cell r="J14">
            <v>0.06</v>
          </cell>
          <cell r="K14">
            <v>0</v>
          </cell>
          <cell r="L14">
            <v>0</v>
          </cell>
          <cell r="M14">
            <v>0</v>
          </cell>
          <cell r="N14">
            <v>0</v>
          </cell>
        </row>
        <row r="15">
          <cell r="B15">
            <v>14</v>
          </cell>
          <cell r="C15">
            <v>0</v>
          </cell>
          <cell r="D15">
            <v>89.3</v>
          </cell>
          <cell r="E15">
            <v>0</v>
          </cell>
          <cell r="F15">
            <v>0</v>
          </cell>
          <cell r="G15">
            <v>0</v>
          </cell>
          <cell r="H15">
            <v>0</v>
          </cell>
          <cell r="I15">
            <v>0</v>
          </cell>
          <cell r="J15">
            <v>47.59</v>
          </cell>
          <cell r="K15">
            <v>0</v>
          </cell>
          <cell r="L15">
            <v>0</v>
          </cell>
          <cell r="M15">
            <v>0</v>
          </cell>
          <cell r="N15">
            <v>0</v>
          </cell>
        </row>
        <row r="16">
          <cell r="B16">
            <v>15</v>
          </cell>
          <cell r="C16">
            <v>3.75</v>
          </cell>
          <cell r="D16">
            <v>0</v>
          </cell>
          <cell r="E16">
            <v>0</v>
          </cell>
          <cell r="F16">
            <v>0</v>
          </cell>
          <cell r="G16">
            <v>0</v>
          </cell>
          <cell r="H16">
            <v>3.75</v>
          </cell>
          <cell r="I16">
            <v>0</v>
          </cell>
          <cell r="J16">
            <v>0</v>
          </cell>
          <cell r="K16">
            <v>0</v>
          </cell>
          <cell r="L16">
            <v>0</v>
          </cell>
          <cell r="M16">
            <v>0</v>
          </cell>
          <cell r="N16">
            <v>0</v>
          </cell>
        </row>
        <row r="17">
          <cell r="B17">
            <v>16</v>
          </cell>
          <cell r="C17">
            <v>10.41</v>
          </cell>
          <cell r="D17">
            <v>17.989999999999998</v>
          </cell>
          <cell r="E17">
            <v>0</v>
          </cell>
          <cell r="F17">
            <v>0</v>
          </cell>
          <cell r="G17">
            <v>0</v>
          </cell>
          <cell r="H17">
            <v>0</v>
          </cell>
          <cell r="I17">
            <v>19.13</v>
          </cell>
          <cell r="J17">
            <v>0.56999999999999995</v>
          </cell>
          <cell r="K17">
            <v>0</v>
          </cell>
          <cell r="L17">
            <v>0</v>
          </cell>
          <cell r="M17">
            <v>0</v>
          </cell>
          <cell r="N17">
            <v>0</v>
          </cell>
        </row>
        <row r="18">
          <cell r="B18">
            <v>17</v>
          </cell>
          <cell r="C18">
            <v>0</v>
          </cell>
          <cell r="D18">
            <v>0</v>
          </cell>
          <cell r="E18">
            <v>0</v>
          </cell>
          <cell r="F18">
            <v>0</v>
          </cell>
          <cell r="G18">
            <v>0</v>
          </cell>
          <cell r="H18">
            <v>0</v>
          </cell>
          <cell r="I18">
            <v>0</v>
          </cell>
          <cell r="J18">
            <v>0</v>
          </cell>
          <cell r="K18">
            <v>0</v>
          </cell>
          <cell r="L18">
            <v>0</v>
          </cell>
          <cell r="M18">
            <v>0</v>
          </cell>
          <cell r="N18">
            <v>0</v>
          </cell>
        </row>
        <row r="19">
          <cell r="B19">
            <v>18</v>
          </cell>
          <cell r="C19">
            <v>0</v>
          </cell>
          <cell r="D19">
            <v>0</v>
          </cell>
          <cell r="E19">
            <v>0</v>
          </cell>
          <cell r="F19">
            <v>0</v>
          </cell>
          <cell r="G19">
            <v>0.79</v>
          </cell>
          <cell r="H19">
            <v>0</v>
          </cell>
          <cell r="I19">
            <v>0</v>
          </cell>
          <cell r="J19">
            <v>0</v>
          </cell>
          <cell r="K19">
            <v>0</v>
          </cell>
          <cell r="L19">
            <v>0</v>
          </cell>
          <cell r="M19">
            <v>0</v>
          </cell>
          <cell r="N19">
            <v>0</v>
          </cell>
        </row>
        <row r="20">
          <cell r="B20">
            <v>19</v>
          </cell>
          <cell r="C20">
            <v>1.31</v>
          </cell>
          <cell r="D20">
            <v>1.31</v>
          </cell>
          <cell r="E20">
            <v>1.31</v>
          </cell>
          <cell r="F20">
            <v>1.31</v>
          </cell>
          <cell r="G20">
            <v>1.31</v>
          </cell>
          <cell r="H20">
            <v>1.31</v>
          </cell>
          <cell r="I20">
            <v>1.31</v>
          </cell>
          <cell r="J20">
            <v>1.31</v>
          </cell>
          <cell r="K20">
            <v>1.31</v>
          </cell>
          <cell r="L20">
            <v>1.31</v>
          </cell>
          <cell r="M20">
            <v>1.31</v>
          </cell>
          <cell r="N20">
            <v>1.31</v>
          </cell>
        </row>
        <row r="21">
          <cell r="B21">
            <v>20</v>
          </cell>
          <cell r="C21">
            <v>0</v>
          </cell>
          <cell r="D21">
            <v>7.65</v>
          </cell>
          <cell r="E21">
            <v>0</v>
          </cell>
          <cell r="F21">
            <v>0</v>
          </cell>
          <cell r="G21">
            <v>0</v>
          </cell>
          <cell r="H21">
            <v>0</v>
          </cell>
          <cell r="I21">
            <v>0</v>
          </cell>
          <cell r="J21">
            <v>0</v>
          </cell>
          <cell r="K21">
            <v>0</v>
          </cell>
          <cell r="L21">
            <v>0</v>
          </cell>
          <cell r="M21">
            <v>0</v>
          </cell>
          <cell r="N21">
            <v>0</v>
          </cell>
        </row>
        <row r="22">
          <cell r="B22">
            <v>21</v>
          </cell>
          <cell r="C22">
            <v>0</v>
          </cell>
          <cell r="D22">
            <v>0</v>
          </cell>
          <cell r="E22">
            <v>0</v>
          </cell>
          <cell r="F22">
            <v>0</v>
          </cell>
          <cell r="G22">
            <v>0</v>
          </cell>
          <cell r="H22">
            <v>0</v>
          </cell>
          <cell r="I22">
            <v>0</v>
          </cell>
          <cell r="J22">
            <v>36.619999999999997</v>
          </cell>
          <cell r="K22">
            <v>0</v>
          </cell>
          <cell r="L22">
            <v>0</v>
          </cell>
          <cell r="M22">
            <v>0</v>
          </cell>
          <cell r="N22">
            <v>0</v>
          </cell>
        </row>
        <row r="23">
          <cell r="B23">
            <v>22</v>
          </cell>
          <cell r="C23">
            <v>0</v>
          </cell>
          <cell r="D23">
            <v>0</v>
          </cell>
          <cell r="E23">
            <v>0</v>
          </cell>
          <cell r="F23">
            <v>0</v>
          </cell>
          <cell r="G23">
            <v>0</v>
          </cell>
          <cell r="H23">
            <v>0</v>
          </cell>
          <cell r="I23">
            <v>0</v>
          </cell>
          <cell r="J23">
            <v>0</v>
          </cell>
          <cell r="K23">
            <v>0</v>
          </cell>
          <cell r="L23">
            <v>0</v>
          </cell>
          <cell r="M23">
            <v>0</v>
          </cell>
          <cell r="N23">
            <v>0</v>
          </cell>
        </row>
        <row r="24">
          <cell r="B24">
            <v>23</v>
          </cell>
          <cell r="C24">
            <v>0</v>
          </cell>
          <cell r="D24">
            <v>80.89</v>
          </cell>
          <cell r="E24">
            <v>0</v>
          </cell>
          <cell r="F24">
            <v>0.12</v>
          </cell>
          <cell r="G24">
            <v>0</v>
          </cell>
          <cell r="H24">
            <v>7.0000000000000007E-2</v>
          </cell>
          <cell r="I24">
            <v>0.14000000000000001</v>
          </cell>
          <cell r="J24">
            <v>0</v>
          </cell>
          <cell r="K24">
            <v>0</v>
          </cell>
          <cell r="L24">
            <v>0</v>
          </cell>
          <cell r="M24">
            <v>0</v>
          </cell>
          <cell r="N24">
            <v>0</v>
          </cell>
        </row>
        <row r="25">
          <cell r="B25">
            <v>24</v>
          </cell>
          <cell r="C25">
            <v>0</v>
          </cell>
          <cell r="D25">
            <v>0</v>
          </cell>
          <cell r="E25">
            <v>0</v>
          </cell>
          <cell r="F25">
            <v>0</v>
          </cell>
          <cell r="G25">
            <v>0</v>
          </cell>
          <cell r="H25">
            <v>0</v>
          </cell>
          <cell r="I25">
            <v>0</v>
          </cell>
          <cell r="J25">
            <v>0</v>
          </cell>
          <cell r="K25">
            <v>0</v>
          </cell>
          <cell r="L25">
            <v>0</v>
          </cell>
          <cell r="M25">
            <v>0</v>
          </cell>
          <cell r="N25">
            <v>0</v>
          </cell>
        </row>
        <row r="26">
          <cell r="B26">
            <v>25</v>
          </cell>
          <cell r="C26">
            <v>0</v>
          </cell>
          <cell r="D26">
            <v>0</v>
          </cell>
          <cell r="E26">
            <v>0</v>
          </cell>
          <cell r="F26">
            <v>0</v>
          </cell>
          <cell r="G26">
            <v>0</v>
          </cell>
          <cell r="H26">
            <v>0</v>
          </cell>
          <cell r="I26">
            <v>0</v>
          </cell>
          <cell r="J26">
            <v>0</v>
          </cell>
          <cell r="K26">
            <v>0</v>
          </cell>
          <cell r="L26">
            <v>0</v>
          </cell>
          <cell r="M26">
            <v>0</v>
          </cell>
          <cell r="N26">
            <v>0</v>
          </cell>
        </row>
        <row r="27">
          <cell r="B27">
            <v>26</v>
          </cell>
          <cell r="C27">
            <v>45.48</v>
          </cell>
          <cell r="D27">
            <v>45.48</v>
          </cell>
          <cell r="E27">
            <v>45.48</v>
          </cell>
          <cell r="F27">
            <v>45.48</v>
          </cell>
          <cell r="G27">
            <v>45.48</v>
          </cell>
          <cell r="H27">
            <v>45.48</v>
          </cell>
          <cell r="I27">
            <v>45.48</v>
          </cell>
          <cell r="J27">
            <v>45.48</v>
          </cell>
          <cell r="K27">
            <v>45.48</v>
          </cell>
          <cell r="L27">
            <v>45.48</v>
          </cell>
          <cell r="M27">
            <v>45.42</v>
          </cell>
          <cell r="N27">
            <v>45.48</v>
          </cell>
        </row>
        <row r="28">
          <cell r="B28">
            <v>27</v>
          </cell>
          <cell r="C28">
            <v>0</v>
          </cell>
          <cell r="D28">
            <v>0</v>
          </cell>
          <cell r="E28">
            <v>0</v>
          </cell>
          <cell r="F28">
            <v>0</v>
          </cell>
          <cell r="G28">
            <v>0</v>
          </cell>
          <cell r="H28">
            <v>0</v>
          </cell>
          <cell r="I28">
            <v>0</v>
          </cell>
          <cell r="J28">
            <v>0</v>
          </cell>
          <cell r="K28">
            <v>0</v>
          </cell>
          <cell r="L28">
            <v>0</v>
          </cell>
          <cell r="M28">
            <v>0</v>
          </cell>
          <cell r="N28">
            <v>0</v>
          </cell>
        </row>
        <row r="29">
          <cell r="B29">
            <v>28</v>
          </cell>
          <cell r="C29">
            <v>0</v>
          </cell>
          <cell r="D29">
            <v>0</v>
          </cell>
          <cell r="E29">
            <v>0</v>
          </cell>
          <cell r="F29">
            <v>0</v>
          </cell>
          <cell r="G29">
            <v>0</v>
          </cell>
          <cell r="H29">
            <v>0</v>
          </cell>
          <cell r="I29">
            <v>0</v>
          </cell>
          <cell r="J29">
            <v>0</v>
          </cell>
          <cell r="K29">
            <v>0</v>
          </cell>
          <cell r="L29">
            <v>0</v>
          </cell>
          <cell r="M29">
            <v>0</v>
          </cell>
          <cell r="N29">
            <v>0</v>
          </cell>
        </row>
        <row r="30">
          <cell r="B30">
            <v>29</v>
          </cell>
          <cell r="C30">
            <v>0</v>
          </cell>
          <cell r="D30">
            <v>0</v>
          </cell>
          <cell r="E30">
            <v>0</v>
          </cell>
          <cell r="F30">
            <v>0</v>
          </cell>
          <cell r="G30">
            <v>0</v>
          </cell>
          <cell r="H30">
            <v>0</v>
          </cell>
          <cell r="I30">
            <v>0</v>
          </cell>
          <cell r="J30">
            <v>0</v>
          </cell>
          <cell r="K30">
            <v>0</v>
          </cell>
          <cell r="L30">
            <v>0</v>
          </cell>
          <cell r="M30">
            <v>0</v>
          </cell>
          <cell r="N30">
            <v>0</v>
          </cell>
        </row>
        <row r="31">
          <cell r="B31">
            <v>30</v>
          </cell>
          <cell r="C31">
            <v>0</v>
          </cell>
          <cell r="D31">
            <v>0</v>
          </cell>
          <cell r="E31">
            <v>0</v>
          </cell>
          <cell r="F31">
            <v>0</v>
          </cell>
          <cell r="G31">
            <v>0</v>
          </cell>
          <cell r="H31">
            <v>0</v>
          </cell>
          <cell r="I31">
            <v>0</v>
          </cell>
          <cell r="J31">
            <v>0</v>
          </cell>
          <cell r="K31">
            <v>0</v>
          </cell>
          <cell r="L31">
            <v>0</v>
          </cell>
          <cell r="M31">
            <v>0</v>
          </cell>
          <cell r="N31">
            <v>0</v>
          </cell>
        </row>
        <row r="32">
          <cell r="B32">
            <v>31</v>
          </cell>
          <cell r="C32">
            <v>0</v>
          </cell>
          <cell r="D32">
            <v>0</v>
          </cell>
          <cell r="E32">
            <v>0</v>
          </cell>
          <cell r="F32">
            <v>0</v>
          </cell>
          <cell r="G32">
            <v>0</v>
          </cell>
          <cell r="H32">
            <v>0</v>
          </cell>
          <cell r="I32">
            <v>0</v>
          </cell>
          <cell r="J32">
            <v>0</v>
          </cell>
          <cell r="K32">
            <v>0</v>
          </cell>
          <cell r="L32">
            <v>0</v>
          </cell>
          <cell r="M32">
            <v>0</v>
          </cell>
          <cell r="N32">
            <v>0</v>
          </cell>
        </row>
        <row r="33">
          <cell r="B33">
            <v>32</v>
          </cell>
          <cell r="C33">
            <v>4.8</v>
          </cell>
          <cell r="D33">
            <v>4.8</v>
          </cell>
          <cell r="E33">
            <v>4.8</v>
          </cell>
          <cell r="F33">
            <v>4.8</v>
          </cell>
          <cell r="G33">
            <v>4.8</v>
          </cell>
          <cell r="H33">
            <v>4.8</v>
          </cell>
          <cell r="I33">
            <v>4.8</v>
          </cell>
          <cell r="J33">
            <v>4.8</v>
          </cell>
          <cell r="K33">
            <v>4.8</v>
          </cell>
          <cell r="L33">
            <v>4.8</v>
          </cell>
          <cell r="M33">
            <v>4.8</v>
          </cell>
          <cell r="N33">
            <v>4.8</v>
          </cell>
        </row>
        <row r="34">
          <cell r="B34">
            <v>33</v>
          </cell>
          <cell r="C34">
            <v>2.72</v>
          </cell>
          <cell r="D34">
            <v>2.72</v>
          </cell>
          <cell r="E34">
            <v>2.72</v>
          </cell>
          <cell r="F34">
            <v>2.72</v>
          </cell>
          <cell r="G34">
            <v>2.72</v>
          </cell>
          <cell r="H34">
            <v>2.72</v>
          </cell>
          <cell r="I34">
            <v>2.72</v>
          </cell>
          <cell r="J34">
            <v>2.72</v>
          </cell>
          <cell r="K34">
            <v>2.72</v>
          </cell>
          <cell r="L34">
            <v>2.72</v>
          </cell>
          <cell r="M34">
            <v>2.72</v>
          </cell>
          <cell r="N34">
            <v>2.72</v>
          </cell>
        </row>
        <row r="35">
          <cell r="B35">
            <v>34</v>
          </cell>
          <cell r="C35">
            <v>0</v>
          </cell>
          <cell r="D35">
            <v>0</v>
          </cell>
          <cell r="E35">
            <v>0</v>
          </cell>
          <cell r="F35">
            <v>0</v>
          </cell>
          <cell r="G35">
            <v>0</v>
          </cell>
          <cell r="H35">
            <v>0</v>
          </cell>
          <cell r="I35">
            <v>0</v>
          </cell>
          <cell r="J35">
            <v>0</v>
          </cell>
          <cell r="K35">
            <v>0</v>
          </cell>
          <cell r="L35">
            <v>0</v>
          </cell>
          <cell r="M35">
            <v>0</v>
          </cell>
          <cell r="N35">
            <v>0</v>
          </cell>
        </row>
        <row r="36">
          <cell r="B36">
            <v>35</v>
          </cell>
          <cell r="C36">
            <v>0</v>
          </cell>
          <cell r="D36">
            <v>0</v>
          </cell>
          <cell r="E36">
            <v>0</v>
          </cell>
          <cell r="F36">
            <v>0</v>
          </cell>
          <cell r="G36">
            <v>0</v>
          </cell>
          <cell r="H36">
            <v>0</v>
          </cell>
          <cell r="I36">
            <v>0</v>
          </cell>
          <cell r="J36">
            <v>0</v>
          </cell>
          <cell r="K36">
            <v>0</v>
          </cell>
          <cell r="L36">
            <v>0</v>
          </cell>
          <cell r="M36">
            <v>0</v>
          </cell>
          <cell r="N36">
            <v>0</v>
          </cell>
        </row>
        <row r="37">
          <cell r="B37">
            <v>36</v>
          </cell>
          <cell r="C37">
            <v>0</v>
          </cell>
          <cell r="D37">
            <v>0</v>
          </cell>
          <cell r="E37">
            <v>0</v>
          </cell>
          <cell r="F37">
            <v>0</v>
          </cell>
          <cell r="G37">
            <v>0</v>
          </cell>
          <cell r="H37">
            <v>0</v>
          </cell>
          <cell r="I37">
            <v>0</v>
          </cell>
          <cell r="J37">
            <v>0</v>
          </cell>
          <cell r="K37">
            <v>0</v>
          </cell>
          <cell r="L37">
            <v>0</v>
          </cell>
          <cell r="M37">
            <v>0</v>
          </cell>
          <cell r="N37">
            <v>0</v>
          </cell>
        </row>
        <row r="38">
          <cell r="B38">
            <v>37</v>
          </cell>
          <cell r="C38">
            <v>1.32</v>
          </cell>
          <cell r="D38">
            <v>1.32</v>
          </cell>
          <cell r="E38">
            <v>1.32</v>
          </cell>
          <cell r="F38">
            <v>1.32</v>
          </cell>
          <cell r="G38">
            <v>1.32</v>
          </cell>
          <cell r="H38">
            <v>1.32</v>
          </cell>
          <cell r="I38">
            <v>1.32</v>
          </cell>
          <cell r="J38">
            <v>1.32</v>
          </cell>
          <cell r="K38">
            <v>1.32</v>
          </cell>
          <cell r="L38">
            <v>1.32</v>
          </cell>
          <cell r="M38">
            <v>1.32</v>
          </cell>
          <cell r="N38">
            <v>0</v>
          </cell>
        </row>
        <row r="39">
          <cell r="B39">
            <v>38</v>
          </cell>
          <cell r="C39">
            <v>0</v>
          </cell>
          <cell r="D39">
            <v>0</v>
          </cell>
          <cell r="E39">
            <v>0</v>
          </cell>
          <cell r="F39">
            <v>0</v>
          </cell>
          <cell r="G39">
            <v>0</v>
          </cell>
          <cell r="H39">
            <v>0</v>
          </cell>
          <cell r="I39">
            <v>0</v>
          </cell>
          <cell r="J39">
            <v>0</v>
          </cell>
          <cell r="K39">
            <v>0</v>
          </cell>
          <cell r="L39">
            <v>0</v>
          </cell>
          <cell r="M39">
            <v>0</v>
          </cell>
          <cell r="N39">
            <v>0</v>
          </cell>
        </row>
        <row r="40">
          <cell r="B40">
            <v>39</v>
          </cell>
          <cell r="C40">
            <v>0</v>
          </cell>
          <cell r="D40">
            <v>0</v>
          </cell>
          <cell r="E40">
            <v>0</v>
          </cell>
          <cell r="F40">
            <v>0</v>
          </cell>
          <cell r="G40">
            <v>0</v>
          </cell>
          <cell r="H40">
            <v>0</v>
          </cell>
          <cell r="I40">
            <v>0</v>
          </cell>
          <cell r="J40">
            <v>0</v>
          </cell>
          <cell r="K40">
            <v>0</v>
          </cell>
          <cell r="L40">
            <v>0</v>
          </cell>
          <cell r="M40">
            <v>0</v>
          </cell>
          <cell r="N40">
            <v>0</v>
          </cell>
        </row>
        <row r="41">
          <cell r="B41">
            <v>40</v>
          </cell>
          <cell r="C41">
            <v>0</v>
          </cell>
          <cell r="D41">
            <v>0</v>
          </cell>
          <cell r="E41">
            <v>0</v>
          </cell>
          <cell r="F41">
            <v>0</v>
          </cell>
          <cell r="G41">
            <v>0</v>
          </cell>
          <cell r="H41">
            <v>0</v>
          </cell>
          <cell r="I41">
            <v>0</v>
          </cell>
          <cell r="J41">
            <v>0</v>
          </cell>
          <cell r="K41">
            <v>0</v>
          </cell>
          <cell r="L41">
            <v>0</v>
          </cell>
          <cell r="M41">
            <v>0</v>
          </cell>
          <cell r="N41">
            <v>0</v>
          </cell>
        </row>
        <row r="42">
          <cell r="B42">
            <v>41</v>
          </cell>
          <cell r="C42">
            <v>0</v>
          </cell>
          <cell r="D42">
            <v>0</v>
          </cell>
          <cell r="E42">
            <v>0</v>
          </cell>
          <cell r="F42">
            <v>0</v>
          </cell>
          <cell r="G42">
            <v>0</v>
          </cell>
          <cell r="H42">
            <v>0</v>
          </cell>
          <cell r="I42">
            <v>0</v>
          </cell>
          <cell r="J42">
            <v>0</v>
          </cell>
          <cell r="K42">
            <v>0</v>
          </cell>
          <cell r="L42">
            <v>0</v>
          </cell>
          <cell r="M42">
            <v>0</v>
          </cell>
          <cell r="N42">
            <v>0</v>
          </cell>
        </row>
        <row r="43">
          <cell r="B43">
            <v>42</v>
          </cell>
          <cell r="C43">
            <v>0</v>
          </cell>
          <cell r="D43">
            <v>0</v>
          </cell>
          <cell r="E43">
            <v>0</v>
          </cell>
          <cell r="F43">
            <v>0</v>
          </cell>
          <cell r="G43">
            <v>0</v>
          </cell>
          <cell r="H43">
            <v>0</v>
          </cell>
          <cell r="I43">
            <v>0</v>
          </cell>
          <cell r="J43">
            <v>0</v>
          </cell>
          <cell r="K43">
            <v>0</v>
          </cell>
          <cell r="L43">
            <v>0</v>
          </cell>
          <cell r="M43">
            <v>0</v>
          </cell>
          <cell r="N43">
            <v>0</v>
          </cell>
        </row>
        <row r="44">
          <cell r="B44">
            <v>43</v>
          </cell>
          <cell r="C44">
            <v>0</v>
          </cell>
          <cell r="D44">
            <v>0</v>
          </cell>
          <cell r="E44">
            <v>0</v>
          </cell>
          <cell r="F44">
            <v>0</v>
          </cell>
          <cell r="G44">
            <v>0</v>
          </cell>
          <cell r="H44">
            <v>0</v>
          </cell>
          <cell r="I44">
            <v>0</v>
          </cell>
          <cell r="J44">
            <v>0</v>
          </cell>
          <cell r="K44">
            <v>0</v>
          </cell>
          <cell r="L44">
            <v>0</v>
          </cell>
          <cell r="M44">
            <v>0</v>
          </cell>
          <cell r="N44">
            <v>0</v>
          </cell>
        </row>
        <row r="45">
          <cell r="B45">
            <v>44</v>
          </cell>
          <cell r="C45">
            <v>0</v>
          </cell>
          <cell r="D45">
            <v>0</v>
          </cell>
          <cell r="E45">
            <v>0</v>
          </cell>
          <cell r="F45">
            <v>0</v>
          </cell>
          <cell r="G45">
            <v>0</v>
          </cell>
          <cell r="H45">
            <v>0</v>
          </cell>
          <cell r="I45">
            <v>0</v>
          </cell>
          <cell r="J45">
            <v>0</v>
          </cell>
          <cell r="K45">
            <v>0</v>
          </cell>
          <cell r="L45">
            <v>0</v>
          </cell>
          <cell r="M45">
            <v>0</v>
          </cell>
          <cell r="N45">
            <v>0</v>
          </cell>
        </row>
        <row r="46">
          <cell r="B46">
            <v>45</v>
          </cell>
          <cell r="C46">
            <v>0</v>
          </cell>
          <cell r="D46">
            <v>0</v>
          </cell>
          <cell r="E46">
            <v>0</v>
          </cell>
          <cell r="F46">
            <v>0</v>
          </cell>
          <cell r="G46">
            <v>0</v>
          </cell>
          <cell r="H46">
            <v>0</v>
          </cell>
          <cell r="I46">
            <v>0</v>
          </cell>
          <cell r="J46">
            <v>0</v>
          </cell>
          <cell r="K46">
            <v>0</v>
          </cell>
          <cell r="L46">
            <v>0</v>
          </cell>
          <cell r="M46">
            <v>0</v>
          </cell>
          <cell r="N46">
            <v>0</v>
          </cell>
        </row>
        <row r="47">
          <cell r="B47">
            <v>46</v>
          </cell>
          <cell r="C47">
            <v>0</v>
          </cell>
          <cell r="D47">
            <v>0</v>
          </cell>
          <cell r="E47">
            <v>0</v>
          </cell>
          <cell r="F47">
            <v>0</v>
          </cell>
          <cell r="G47">
            <v>0</v>
          </cell>
          <cell r="H47">
            <v>0</v>
          </cell>
          <cell r="I47">
            <v>0</v>
          </cell>
          <cell r="J47">
            <v>0</v>
          </cell>
          <cell r="K47">
            <v>0</v>
          </cell>
          <cell r="L47">
            <v>0</v>
          </cell>
          <cell r="M47">
            <v>0</v>
          </cell>
          <cell r="N47">
            <v>0</v>
          </cell>
        </row>
        <row r="48">
          <cell r="B48">
            <v>47</v>
          </cell>
          <cell r="C48">
            <v>0</v>
          </cell>
          <cell r="D48">
            <v>0</v>
          </cell>
          <cell r="E48">
            <v>0</v>
          </cell>
          <cell r="F48">
            <v>0</v>
          </cell>
          <cell r="G48">
            <v>0</v>
          </cell>
          <cell r="H48">
            <v>0</v>
          </cell>
          <cell r="I48">
            <v>0</v>
          </cell>
          <cell r="J48">
            <v>0</v>
          </cell>
          <cell r="K48">
            <v>0</v>
          </cell>
          <cell r="L48">
            <v>0</v>
          </cell>
          <cell r="M48">
            <v>0</v>
          </cell>
          <cell r="N48">
            <v>0</v>
          </cell>
        </row>
        <row r="49">
          <cell r="B49">
            <v>48</v>
          </cell>
          <cell r="C49">
            <v>7.63</v>
          </cell>
          <cell r="D49">
            <v>7.63</v>
          </cell>
          <cell r="E49">
            <v>7.63</v>
          </cell>
          <cell r="F49">
            <v>7.63</v>
          </cell>
          <cell r="G49">
            <v>7.63</v>
          </cell>
          <cell r="H49">
            <v>7.63</v>
          </cell>
          <cell r="I49">
            <v>7.63</v>
          </cell>
          <cell r="J49">
            <v>7.63</v>
          </cell>
          <cell r="K49">
            <v>7.63</v>
          </cell>
          <cell r="L49">
            <v>7.63</v>
          </cell>
          <cell r="M49">
            <v>7.63</v>
          </cell>
          <cell r="N49">
            <v>7.63</v>
          </cell>
        </row>
        <row r="50">
          <cell r="B50">
            <v>49</v>
          </cell>
          <cell r="C50">
            <v>0</v>
          </cell>
          <cell r="D50">
            <v>0</v>
          </cell>
          <cell r="E50">
            <v>0</v>
          </cell>
          <cell r="F50">
            <v>0</v>
          </cell>
          <cell r="G50">
            <v>0</v>
          </cell>
          <cell r="H50">
            <v>0</v>
          </cell>
          <cell r="I50">
            <v>0</v>
          </cell>
          <cell r="J50">
            <v>0</v>
          </cell>
          <cell r="K50">
            <v>0</v>
          </cell>
          <cell r="L50">
            <v>0</v>
          </cell>
          <cell r="M50">
            <v>0</v>
          </cell>
          <cell r="N50">
            <v>0</v>
          </cell>
        </row>
        <row r="51">
          <cell r="B51">
            <v>50</v>
          </cell>
          <cell r="C51">
            <v>0</v>
          </cell>
          <cell r="D51">
            <v>0</v>
          </cell>
          <cell r="E51">
            <v>0</v>
          </cell>
          <cell r="F51">
            <v>0</v>
          </cell>
          <cell r="G51">
            <v>0</v>
          </cell>
          <cell r="H51">
            <v>0</v>
          </cell>
          <cell r="I51">
            <v>0</v>
          </cell>
          <cell r="J51">
            <v>0</v>
          </cell>
          <cell r="K51">
            <v>0</v>
          </cell>
          <cell r="L51">
            <v>0</v>
          </cell>
          <cell r="M51">
            <v>0</v>
          </cell>
          <cell r="N51">
            <v>0</v>
          </cell>
        </row>
        <row r="52">
          <cell r="B52">
            <v>51</v>
          </cell>
          <cell r="C52">
            <v>0</v>
          </cell>
          <cell r="D52">
            <v>0</v>
          </cell>
          <cell r="E52">
            <v>0</v>
          </cell>
          <cell r="F52">
            <v>0</v>
          </cell>
          <cell r="G52">
            <v>0</v>
          </cell>
          <cell r="H52">
            <v>0.4</v>
          </cell>
          <cell r="I52">
            <v>0</v>
          </cell>
          <cell r="J52">
            <v>0</v>
          </cell>
          <cell r="K52">
            <v>0</v>
          </cell>
          <cell r="L52">
            <v>0</v>
          </cell>
          <cell r="M52">
            <v>0</v>
          </cell>
          <cell r="N52">
            <v>0</v>
          </cell>
        </row>
        <row r="53">
          <cell r="B53">
            <v>1</v>
          </cell>
          <cell r="C53">
            <v>386.48213140000007</v>
          </cell>
          <cell r="D53">
            <v>386.66524090000007</v>
          </cell>
          <cell r="E53">
            <v>486.16524089999996</v>
          </cell>
          <cell r="F53">
            <v>387.09783130000005</v>
          </cell>
          <cell r="G53">
            <v>395.76010910000002</v>
          </cell>
          <cell r="H53">
            <v>408.69611060000011</v>
          </cell>
          <cell r="I53">
            <v>387.98871250000002</v>
          </cell>
          <cell r="J53">
            <v>415.51055550000007</v>
          </cell>
          <cell r="K53">
            <v>410.20607775000008</v>
          </cell>
          <cell r="L53">
            <v>394.60359305000009</v>
          </cell>
          <cell r="M53">
            <v>394.60359305000009</v>
          </cell>
          <cell r="N53">
            <v>1104.4035930499997</v>
          </cell>
        </row>
        <row r="54">
          <cell r="B54">
            <v>2</v>
          </cell>
          <cell r="C54">
            <v>26.061</v>
          </cell>
          <cell r="D54">
            <v>26.061</v>
          </cell>
          <cell r="E54">
            <v>26.061</v>
          </cell>
          <cell r="F54">
            <v>26.061</v>
          </cell>
          <cell r="G54">
            <v>26.061</v>
          </cell>
          <cell r="H54">
            <v>26.061</v>
          </cell>
          <cell r="I54">
            <v>26.061</v>
          </cell>
          <cell r="J54">
            <v>26.061</v>
          </cell>
          <cell r="K54">
            <v>26.061</v>
          </cell>
          <cell r="L54">
            <v>26.061</v>
          </cell>
          <cell r="M54">
            <v>26.061</v>
          </cell>
          <cell r="N54">
            <v>26.061</v>
          </cell>
        </row>
        <row r="55">
          <cell r="B55">
            <v>3</v>
          </cell>
          <cell r="C55">
            <v>10.220000000000001</v>
          </cell>
          <cell r="D55">
            <v>10.220000000000001</v>
          </cell>
          <cell r="E55">
            <v>10.220000000000001</v>
          </cell>
          <cell r="F55">
            <v>10.220000000000001</v>
          </cell>
          <cell r="G55">
            <v>10.220000000000001</v>
          </cell>
          <cell r="H55">
            <v>10.220000000000001</v>
          </cell>
          <cell r="I55">
            <v>10.220000000000001</v>
          </cell>
          <cell r="J55">
            <v>10.220000000000001</v>
          </cell>
          <cell r="K55">
            <v>10.220000000000001</v>
          </cell>
          <cell r="L55">
            <v>10.220000000000001</v>
          </cell>
          <cell r="M55">
            <v>10.220000000000001</v>
          </cell>
          <cell r="N55">
            <v>10.220000000000001</v>
          </cell>
        </row>
        <row r="56">
          <cell r="B56">
            <v>4</v>
          </cell>
          <cell r="C56">
            <v>66.834000000000003</v>
          </cell>
          <cell r="D56">
            <v>65.334000000000003</v>
          </cell>
          <cell r="E56">
            <v>66.334000000000003</v>
          </cell>
          <cell r="F56">
            <v>67.834000000000003</v>
          </cell>
          <cell r="G56">
            <v>70.334000000000003</v>
          </cell>
          <cell r="H56">
            <v>66.334000000000003</v>
          </cell>
          <cell r="I56">
            <v>64.353999999999999</v>
          </cell>
          <cell r="J56">
            <v>66.354000000000013</v>
          </cell>
          <cell r="K56">
            <v>67.594000000000023</v>
          </cell>
          <cell r="L56">
            <v>67.894000000000005</v>
          </cell>
          <cell r="M56">
            <v>67.744000000000014</v>
          </cell>
          <cell r="N56">
            <v>71.664000000000001</v>
          </cell>
        </row>
        <row r="57">
          <cell r="B57">
            <v>5</v>
          </cell>
          <cell r="C57">
            <v>102.16200000000001</v>
          </cell>
          <cell r="D57">
            <v>102.16200000000001</v>
          </cell>
          <cell r="E57">
            <v>102.16200000000001</v>
          </cell>
          <cell r="F57">
            <v>102.16200000000001</v>
          </cell>
          <cell r="G57">
            <v>102.36200000000002</v>
          </cell>
          <cell r="H57">
            <v>102.36200000000002</v>
          </cell>
          <cell r="I57">
            <v>102.39200000000002</v>
          </cell>
          <cell r="J57">
            <v>102.262</v>
          </cell>
          <cell r="K57">
            <v>102.262</v>
          </cell>
          <cell r="L57">
            <v>103.21199999999999</v>
          </cell>
          <cell r="M57">
            <v>102.34200000000001</v>
          </cell>
          <cell r="N57">
            <v>105.602</v>
          </cell>
        </row>
        <row r="58">
          <cell r="B58">
            <v>6</v>
          </cell>
          <cell r="C58">
            <v>0</v>
          </cell>
          <cell r="D58">
            <v>0</v>
          </cell>
          <cell r="E58">
            <v>0</v>
          </cell>
          <cell r="F58">
            <v>0</v>
          </cell>
          <cell r="G58">
            <v>0</v>
          </cell>
          <cell r="H58">
            <v>0</v>
          </cell>
          <cell r="I58">
            <v>0</v>
          </cell>
          <cell r="J58">
            <v>0</v>
          </cell>
          <cell r="K58">
            <v>0</v>
          </cell>
          <cell r="L58">
            <v>0</v>
          </cell>
          <cell r="M58">
            <v>0</v>
          </cell>
          <cell r="N58">
            <v>0</v>
          </cell>
        </row>
        <row r="59">
          <cell r="B59">
            <v>7</v>
          </cell>
          <cell r="C59">
            <v>0</v>
          </cell>
          <cell r="D59">
            <v>0</v>
          </cell>
          <cell r="E59">
            <v>0</v>
          </cell>
          <cell r="F59">
            <v>0</v>
          </cell>
          <cell r="G59">
            <v>0</v>
          </cell>
          <cell r="H59">
            <v>0</v>
          </cell>
          <cell r="I59">
            <v>0</v>
          </cell>
          <cell r="J59">
            <v>0</v>
          </cell>
          <cell r="K59">
            <v>0</v>
          </cell>
          <cell r="L59">
            <v>0</v>
          </cell>
          <cell r="M59">
            <v>0</v>
          </cell>
          <cell r="N59">
            <v>0</v>
          </cell>
        </row>
        <row r="60">
          <cell r="B60">
            <v>8</v>
          </cell>
          <cell r="C60">
            <v>0</v>
          </cell>
          <cell r="D60">
            <v>0</v>
          </cell>
          <cell r="E60">
            <v>0</v>
          </cell>
          <cell r="F60">
            <v>0</v>
          </cell>
          <cell r="G60">
            <v>0</v>
          </cell>
          <cell r="H60">
            <v>0</v>
          </cell>
          <cell r="I60">
            <v>0</v>
          </cell>
          <cell r="J60">
            <v>0</v>
          </cell>
          <cell r="K60">
            <v>0</v>
          </cell>
          <cell r="L60">
            <v>0</v>
          </cell>
          <cell r="M60">
            <v>0</v>
          </cell>
          <cell r="N60">
            <v>0</v>
          </cell>
        </row>
        <row r="61">
          <cell r="B61">
            <v>9</v>
          </cell>
          <cell r="C61">
            <v>0</v>
          </cell>
          <cell r="D61">
            <v>0</v>
          </cell>
          <cell r="E61">
            <v>0</v>
          </cell>
          <cell r="F61">
            <v>0</v>
          </cell>
          <cell r="G61">
            <v>0</v>
          </cell>
          <cell r="H61">
            <v>0</v>
          </cell>
          <cell r="I61">
            <v>0</v>
          </cell>
          <cell r="J61">
            <v>0</v>
          </cell>
          <cell r="K61">
            <v>0</v>
          </cell>
          <cell r="L61">
            <v>0</v>
          </cell>
          <cell r="M61">
            <v>0</v>
          </cell>
          <cell r="N61">
            <v>0</v>
          </cell>
        </row>
        <row r="62">
          <cell r="B62">
            <v>10</v>
          </cell>
          <cell r="C62">
            <v>0</v>
          </cell>
          <cell r="D62">
            <v>0</v>
          </cell>
          <cell r="E62">
            <v>0</v>
          </cell>
          <cell r="F62">
            <v>0</v>
          </cell>
          <cell r="G62">
            <v>0</v>
          </cell>
          <cell r="H62">
            <v>0</v>
          </cell>
          <cell r="I62">
            <v>0</v>
          </cell>
          <cell r="J62">
            <v>372.6</v>
          </cell>
          <cell r="K62">
            <v>0</v>
          </cell>
          <cell r="L62">
            <v>0</v>
          </cell>
          <cell r="M62">
            <v>0</v>
          </cell>
          <cell r="N62">
            <v>0</v>
          </cell>
        </row>
        <row r="63">
          <cell r="B63">
            <v>11</v>
          </cell>
          <cell r="C63">
            <v>0</v>
          </cell>
          <cell r="D63">
            <v>670</v>
          </cell>
          <cell r="E63">
            <v>0</v>
          </cell>
          <cell r="F63">
            <v>0</v>
          </cell>
          <cell r="G63">
            <v>0</v>
          </cell>
          <cell r="H63">
            <v>0</v>
          </cell>
          <cell r="I63">
            <v>0</v>
          </cell>
          <cell r="J63">
            <v>451.9</v>
          </cell>
          <cell r="K63">
            <v>0</v>
          </cell>
          <cell r="L63">
            <v>0</v>
          </cell>
          <cell r="M63">
            <v>0</v>
          </cell>
          <cell r="N63">
            <v>0</v>
          </cell>
        </row>
        <row r="64">
          <cell r="B64">
            <v>12</v>
          </cell>
          <cell r="C64">
            <v>0</v>
          </cell>
          <cell r="D64">
            <v>19.8</v>
          </cell>
          <cell r="E64">
            <v>0</v>
          </cell>
          <cell r="F64">
            <v>0</v>
          </cell>
          <cell r="G64">
            <v>0</v>
          </cell>
          <cell r="H64">
            <v>0</v>
          </cell>
          <cell r="I64">
            <v>0</v>
          </cell>
          <cell r="J64">
            <v>15.8</v>
          </cell>
          <cell r="K64">
            <v>0</v>
          </cell>
          <cell r="L64">
            <v>0</v>
          </cell>
          <cell r="M64">
            <v>0</v>
          </cell>
          <cell r="N64">
            <v>0</v>
          </cell>
        </row>
        <row r="65">
          <cell r="B65">
            <v>13</v>
          </cell>
          <cell r="C65">
            <v>0</v>
          </cell>
          <cell r="D65">
            <v>0</v>
          </cell>
          <cell r="E65">
            <v>0</v>
          </cell>
          <cell r="F65">
            <v>0</v>
          </cell>
          <cell r="G65">
            <v>0</v>
          </cell>
          <cell r="H65">
            <v>0</v>
          </cell>
          <cell r="I65">
            <v>0</v>
          </cell>
          <cell r="J65">
            <v>0</v>
          </cell>
          <cell r="K65">
            <v>0</v>
          </cell>
          <cell r="L65">
            <v>0</v>
          </cell>
          <cell r="M65">
            <v>0</v>
          </cell>
          <cell r="N65">
            <v>0</v>
          </cell>
        </row>
        <row r="66">
          <cell r="B66">
            <v>14</v>
          </cell>
          <cell r="C66">
            <v>0</v>
          </cell>
          <cell r="D66">
            <v>17.600000000000001</v>
          </cell>
          <cell r="E66">
            <v>0</v>
          </cell>
          <cell r="F66">
            <v>0</v>
          </cell>
          <cell r="G66">
            <v>0</v>
          </cell>
          <cell r="H66">
            <v>0</v>
          </cell>
          <cell r="I66">
            <v>0</v>
          </cell>
          <cell r="J66">
            <v>13.2</v>
          </cell>
          <cell r="K66">
            <v>0</v>
          </cell>
          <cell r="L66">
            <v>0</v>
          </cell>
          <cell r="M66">
            <v>0</v>
          </cell>
          <cell r="N66">
            <v>0</v>
          </cell>
        </row>
        <row r="67">
          <cell r="B67">
            <v>15</v>
          </cell>
          <cell r="C67">
            <v>0</v>
          </cell>
          <cell r="D67">
            <v>6</v>
          </cell>
          <cell r="E67">
            <v>0</v>
          </cell>
          <cell r="F67">
            <v>0</v>
          </cell>
          <cell r="G67">
            <v>0</v>
          </cell>
          <cell r="H67">
            <v>0</v>
          </cell>
          <cell r="I67">
            <v>0</v>
          </cell>
          <cell r="J67">
            <v>4.2</v>
          </cell>
          <cell r="K67">
            <v>0</v>
          </cell>
          <cell r="L67">
            <v>0</v>
          </cell>
          <cell r="M67">
            <v>0</v>
          </cell>
          <cell r="N67">
            <v>0</v>
          </cell>
        </row>
        <row r="68">
          <cell r="B68">
            <v>16</v>
          </cell>
          <cell r="C68">
            <v>0</v>
          </cell>
          <cell r="D68">
            <v>3.3</v>
          </cell>
          <cell r="E68">
            <v>0</v>
          </cell>
          <cell r="F68">
            <v>0</v>
          </cell>
          <cell r="G68">
            <v>0</v>
          </cell>
          <cell r="H68">
            <v>0</v>
          </cell>
          <cell r="I68">
            <v>0</v>
          </cell>
          <cell r="J68">
            <v>2.6</v>
          </cell>
          <cell r="K68">
            <v>0</v>
          </cell>
          <cell r="L68">
            <v>0</v>
          </cell>
          <cell r="M68">
            <v>0</v>
          </cell>
          <cell r="N68">
            <v>0</v>
          </cell>
        </row>
        <row r="69">
          <cell r="B69">
            <v>17</v>
          </cell>
          <cell r="C69">
            <v>0</v>
          </cell>
          <cell r="D69">
            <v>0</v>
          </cell>
          <cell r="E69">
            <v>0</v>
          </cell>
          <cell r="F69">
            <v>0</v>
          </cell>
          <cell r="G69">
            <v>0</v>
          </cell>
          <cell r="H69">
            <v>0</v>
          </cell>
          <cell r="I69">
            <v>0</v>
          </cell>
          <cell r="J69">
            <v>0</v>
          </cell>
          <cell r="K69">
            <v>0</v>
          </cell>
          <cell r="L69">
            <v>0</v>
          </cell>
          <cell r="M69">
            <v>0</v>
          </cell>
          <cell r="N69">
            <v>0</v>
          </cell>
        </row>
        <row r="70">
          <cell r="B70">
            <v>18</v>
          </cell>
          <cell r="C70">
            <v>0</v>
          </cell>
          <cell r="D70">
            <v>0</v>
          </cell>
          <cell r="E70">
            <v>0</v>
          </cell>
          <cell r="F70">
            <v>0</v>
          </cell>
          <cell r="G70">
            <v>0</v>
          </cell>
          <cell r="H70">
            <v>0</v>
          </cell>
          <cell r="I70">
            <v>0</v>
          </cell>
          <cell r="J70">
            <v>0</v>
          </cell>
          <cell r="K70">
            <v>0</v>
          </cell>
          <cell r="L70">
            <v>0</v>
          </cell>
          <cell r="M70">
            <v>0</v>
          </cell>
          <cell r="N70">
            <v>0</v>
          </cell>
        </row>
        <row r="71">
          <cell r="B71">
            <v>19</v>
          </cell>
          <cell r="C71">
            <v>0</v>
          </cell>
          <cell r="D71">
            <v>4.4000000000000004</v>
          </cell>
          <cell r="E71">
            <v>0</v>
          </cell>
          <cell r="F71">
            <v>0</v>
          </cell>
          <cell r="G71">
            <v>0</v>
          </cell>
          <cell r="H71">
            <v>0</v>
          </cell>
          <cell r="I71">
            <v>0</v>
          </cell>
          <cell r="J71">
            <v>4.4000000000000004</v>
          </cell>
          <cell r="K71">
            <v>0</v>
          </cell>
          <cell r="L71">
            <v>0</v>
          </cell>
          <cell r="M71">
            <v>0</v>
          </cell>
          <cell r="N71">
            <v>0</v>
          </cell>
        </row>
        <row r="72">
          <cell r="B72">
            <v>20</v>
          </cell>
          <cell r="C72">
            <v>0</v>
          </cell>
          <cell r="D72">
            <v>0</v>
          </cell>
          <cell r="E72">
            <v>0</v>
          </cell>
          <cell r="F72">
            <v>0</v>
          </cell>
          <cell r="G72">
            <v>0</v>
          </cell>
          <cell r="H72">
            <v>0</v>
          </cell>
          <cell r="I72">
            <v>0</v>
          </cell>
          <cell r="J72">
            <v>0</v>
          </cell>
          <cell r="K72">
            <v>0</v>
          </cell>
          <cell r="L72">
            <v>0</v>
          </cell>
          <cell r="M72">
            <v>0</v>
          </cell>
          <cell r="N72">
            <v>0</v>
          </cell>
        </row>
        <row r="73">
          <cell r="B73">
            <v>21</v>
          </cell>
          <cell r="C73">
            <v>0</v>
          </cell>
          <cell r="D73">
            <v>0</v>
          </cell>
          <cell r="E73">
            <v>0</v>
          </cell>
          <cell r="F73">
            <v>0</v>
          </cell>
          <cell r="G73">
            <v>0</v>
          </cell>
          <cell r="H73">
            <v>0</v>
          </cell>
          <cell r="I73">
            <v>0</v>
          </cell>
          <cell r="J73">
            <v>0</v>
          </cell>
          <cell r="K73">
            <v>0</v>
          </cell>
          <cell r="L73">
            <v>0</v>
          </cell>
          <cell r="M73">
            <v>0</v>
          </cell>
          <cell r="N73">
            <v>0</v>
          </cell>
        </row>
        <row r="74">
          <cell r="B74">
            <v>22</v>
          </cell>
          <cell r="C74">
            <v>0</v>
          </cell>
          <cell r="D74">
            <v>0</v>
          </cell>
          <cell r="E74">
            <v>0</v>
          </cell>
          <cell r="F74">
            <v>0</v>
          </cell>
          <cell r="G74">
            <v>0</v>
          </cell>
          <cell r="H74">
            <v>0</v>
          </cell>
          <cell r="I74">
            <v>0</v>
          </cell>
          <cell r="J74">
            <v>0</v>
          </cell>
          <cell r="K74">
            <v>0</v>
          </cell>
          <cell r="L74">
            <v>0</v>
          </cell>
          <cell r="M74">
            <v>0</v>
          </cell>
          <cell r="N74">
            <v>0</v>
          </cell>
        </row>
        <row r="75">
          <cell r="B75">
            <v>23</v>
          </cell>
          <cell r="C75">
            <v>0</v>
          </cell>
          <cell r="D75">
            <v>0</v>
          </cell>
          <cell r="E75">
            <v>0</v>
          </cell>
          <cell r="F75">
            <v>0</v>
          </cell>
          <cell r="G75">
            <v>0</v>
          </cell>
          <cell r="H75">
            <v>0</v>
          </cell>
          <cell r="I75">
            <v>0</v>
          </cell>
          <cell r="J75">
            <v>0</v>
          </cell>
          <cell r="K75">
            <v>0</v>
          </cell>
          <cell r="L75">
            <v>0</v>
          </cell>
          <cell r="M75">
            <v>0</v>
          </cell>
          <cell r="N75">
            <v>0</v>
          </cell>
        </row>
        <row r="76">
          <cell r="B76">
            <v>24</v>
          </cell>
          <cell r="C76">
            <v>0</v>
          </cell>
          <cell r="D76">
            <v>0</v>
          </cell>
          <cell r="E76">
            <v>0</v>
          </cell>
          <cell r="F76">
            <v>0</v>
          </cell>
          <cell r="G76">
            <v>0</v>
          </cell>
          <cell r="H76">
            <v>0</v>
          </cell>
          <cell r="I76">
            <v>0</v>
          </cell>
          <cell r="J76">
            <v>0</v>
          </cell>
          <cell r="K76">
            <v>0</v>
          </cell>
          <cell r="L76">
            <v>0</v>
          </cell>
          <cell r="M76">
            <v>0</v>
          </cell>
          <cell r="N76">
            <v>0</v>
          </cell>
        </row>
        <row r="77">
          <cell r="B77">
            <v>25</v>
          </cell>
          <cell r="C77">
            <v>0</v>
          </cell>
          <cell r="D77">
            <v>0</v>
          </cell>
          <cell r="E77">
            <v>0</v>
          </cell>
          <cell r="F77">
            <v>0</v>
          </cell>
          <cell r="G77">
            <v>0</v>
          </cell>
          <cell r="H77">
            <v>0</v>
          </cell>
          <cell r="I77">
            <v>0</v>
          </cell>
          <cell r="J77">
            <v>0</v>
          </cell>
          <cell r="K77">
            <v>0</v>
          </cell>
          <cell r="L77">
            <v>0</v>
          </cell>
          <cell r="M77">
            <v>0</v>
          </cell>
          <cell r="N77">
            <v>0</v>
          </cell>
        </row>
        <row r="78">
          <cell r="B78">
            <v>26</v>
          </cell>
          <cell r="C78">
            <v>0</v>
          </cell>
          <cell r="D78">
            <v>36</v>
          </cell>
          <cell r="E78">
            <v>36</v>
          </cell>
          <cell r="F78">
            <v>36</v>
          </cell>
          <cell r="G78">
            <v>36</v>
          </cell>
          <cell r="H78">
            <v>36</v>
          </cell>
          <cell r="I78">
            <v>36</v>
          </cell>
          <cell r="J78">
            <v>36</v>
          </cell>
          <cell r="K78">
            <v>36</v>
          </cell>
          <cell r="L78">
            <v>36</v>
          </cell>
          <cell r="M78">
            <v>36</v>
          </cell>
          <cell r="N78">
            <v>0</v>
          </cell>
        </row>
        <row r="79">
          <cell r="B79">
            <v>27</v>
          </cell>
          <cell r="C79">
            <v>0</v>
          </cell>
          <cell r="D79">
            <v>0</v>
          </cell>
          <cell r="E79">
            <v>0</v>
          </cell>
          <cell r="F79">
            <v>0</v>
          </cell>
          <cell r="G79">
            <v>0</v>
          </cell>
          <cell r="H79">
            <v>0</v>
          </cell>
          <cell r="I79">
            <v>0</v>
          </cell>
          <cell r="J79">
            <v>0</v>
          </cell>
          <cell r="K79">
            <v>0</v>
          </cell>
          <cell r="L79">
            <v>0</v>
          </cell>
          <cell r="M79">
            <v>0</v>
          </cell>
          <cell r="N79">
            <v>0</v>
          </cell>
        </row>
        <row r="80">
          <cell r="B80">
            <v>28</v>
          </cell>
          <cell r="C80">
            <v>0</v>
          </cell>
          <cell r="D80">
            <v>0</v>
          </cell>
          <cell r="E80">
            <v>0</v>
          </cell>
          <cell r="F80">
            <v>0</v>
          </cell>
          <cell r="G80">
            <v>0</v>
          </cell>
          <cell r="H80">
            <v>0</v>
          </cell>
          <cell r="I80">
            <v>0</v>
          </cell>
          <cell r="J80">
            <v>0</v>
          </cell>
          <cell r="K80">
            <v>0</v>
          </cell>
          <cell r="L80">
            <v>0</v>
          </cell>
          <cell r="M80">
            <v>0</v>
          </cell>
          <cell r="N80">
            <v>0</v>
          </cell>
        </row>
        <row r="81">
          <cell r="B81">
            <v>29</v>
          </cell>
          <cell r="C81">
            <v>0</v>
          </cell>
          <cell r="D81">
            <v>0</v>
          </cell>
          <cell r="E81">
            <v>0</v>
          </cell>
          <cell r="F81">
            <v>0</v>
          </cell>
          <cell r="G81">
            <v>0</v>
          </cell>
          <cell r="H81">
            <v>0</v>
          </cell>
          <cell r="I81">
            <v>0</v>
          </cell>
          <cell r="J81">
            <v>0</v>
          </cell>
          <cell r="K81">
            <v>0</v>
          </cell>
          <cell r="L81">
            <v>0</v>
          </cell>
          <cell r="M81">
            <v>0</v>
          </cell>
          <cell r="N81">
            <v>0</v>
          </cell>
        </row>
        <row r="82">
          <cell r="B82">
            <v>30</v>
          </cell>
          <cell r="C82">
            <v>0</v>
          </cell>
          <cell r="D82">
            <v>0</v>
          </cell>
          <cell r="E82">
            <v>0</v>
          </cell>
          <cell r="F82">
            <v>0</v>
          </cell>
          <cell r="G82">
            <v>0</v>
          </cell>
          <cell r="H82">
            <v>0</v>
          </cell>
          <cell r="I82">
            <v>0</v>
          </cell>
          <cell r="J82">
            <v>0</v>
          </cell>
          <cell r="K82">
            <v>0</v>
          </cell>
          <cell r="L82">
            <v>0</v>
          </cell>
          <cell r="M82">
            <v>0</v>
          </cell>
          <cell r="N82">
            <v>0</v>
          </cell>
        </row>
        <row r="83">
          <cell r="B83">
            <v>31</v>
          </cell>
          <cell r="C83">
            <v>0</v>
          </cell>
          <cell r="D83">
            <v>0</v>
          </cell>
          <cell r="E83">
            <v>0</v>
          </cell>
          <cell r="F83">
            <v>0</v>
          </cell>
          <cell r="G83">
            <v>0</v>
          </cell>
          <cell r="H83">
            <v>0</v>
          </cell>
          <cell r="I83">
            <v>0</v>
          </cell>
          <cell r="J83">
            <v>0</v>
          </cell>
          <cell r="K83">
            <v>0</v>
          </cell>
          <cell r="L83">
            <v>0</v>
          </cell>
          <cell r="M83">
            <v>0</v>
          </cell>
          <cell r="N83">
            <v>0</v>
          </cell>
        </row>
        <row r="84">
          <cell r="B84">
            <v>32</v>
          </cell>
          <cell r="C84">
            <v>0</v>
          </cell>
          <cell r="D84">
            <v>7</v>
          </cell>
          <cell r="E84">
            <v>0</v>
          </cell>
          <cell r="F84">
            <v>0</v>
          </cell>
          <cell r="G84">
            <v>21</v>
          </cell>
          <cell r="H84">
            <v>0</v>
          </cell>
          <cell r="I84">
            <v>0</v>
          </cell>
          <cell r="J84">
            <v>14</v>
          </cell>
          <cell r="K84">
            <v>0</v>
          </cell>
          <cell r="L84">
            <v>7</v>
          </cell>
          <cell r="M84">
            <v>0</v>
          </cell>
          <cell r="N84">
            <v>0</v>
          </cell>
        </row>
        <row r="85">
          <cell r="B85">
            <v>33</v>
          </cell>
          <cell r="C85">
            <v>0</v>
          </cell>
          <cell r="D85">
            <v>0</v>
          </cell>
          <cell r="E85">
            <v>0</v>
          </cell>
          <cell r="F85">
            <v>0</v>
          </cell>
          <cell r="G85">
            <v>0</v>
          </cell>
          <cell r="H85">
            <v>0</v>
          </cell>
          <cell r="I85">
            <v>0</v>
          </cell>
          <cell r="J85">
            <v>0</v>
          </cell>
          <cell r="K85">
            <v>0</v>
          </cell>
          <cell r="L85">
            <v>0</v>
          </cell>
          <cell r="M85">
            <v>0</v>
          </cell>
          <cell r="N85">
            <v>0</v>
          </cell>
        </row>
        <row r="86">
          <cell r="B86">
            <v>34</v>
          </cell>
          <cell r="C86">
            <v>0</v>
          </cell>
          <cell r="D86">
            <v>0</v>
          </cell>
          <cell r="E86">
            <v>0</v>
          </cell>
          <cell r="F86">
            <v>0</v>
          </cell>
          <cell r="G86">
            <v>0</v>
          </cell>
          <cell r="H86">
            <v>0</v>
          </cell>
          <cell r="I86">
            <v>0</v>
          </cell>
          <cell r="J86">
            <v>0</v>
          </cell>
          <cell r="K86">
            <v>0</v>
          </cell>
          <cell r="L86">
            <v>0</v>
          </cell>
          <cell r="M86">
            <v>0</v>
          </cell>
          <cell r="N86">
            <v>0</v>
          </cell>
        </row>
        <row r="87">
          <cell r="B87">
            <v>35</v>
          </cell>
          <cell r="C87">
            <v>0</v>
          </cell>
          <cell r="D87">
            <v>0</v>
          </cell>
          <cell r="E87">
            <v>0</v>
          </cell>
          <cell r="F87">
            <v>0</v>
          </cell>
          <cell r="G87">
            <v>0</v>
          </cell>
          <cell r="H87">
            <v>0</v>
          </cell>
          <cell r="I87">
            <v>0</v>
          </cell>
          <cell r="J87">
            <v>0</v>
          </cell>
          <cell r="K87">
            <v>0</v>
          </cell>
          <cell r="L87">
            <v>0</v>
          </cell>
          <cell r="M87">
            <v>0</v>
          </cell>
          <cell r="N87">
            <v>0</v>
          </cell>
        </row>
        <row r="88">
          <cell r="B88">
            <v>36</v>
          </cell>
          <cell r="C88">
            <v>0</v>
          </cell>
          <cell r="D88">
            <v>0</v>
          </cell>
          <cell r="E88">
            <v>0</v>
          </cell>
          <cell r="F88">
            <v>0</v>
          </cell>
          <cell r="G88">
            <v>0</v>
          </cell>
          <cell r="H88">
            <v>0</v>
          </cell>
          <cell r="I88">
            <v>0</v>
          </cell>
          <cell r="J88">
            <v>0</v>
          </cell>
          <cell r="K88">
            <v>0</v>
          </cell>
          <cell r="L88">
            <v>0</v>
          </cell>
          <cell r="M88">
            <v>0</v>
          </cell>
          <cell r="N88">
            <v>0</v>
          </cell>
        </row>
        <row r="89">
          <cell r="B89">
            <v>37</v>
          </cell>
          <cell r="C89">
            <v>0</v>
          </cell>
          <cell r="D89">
            <v>0</v>
          </cell>
          <cell r="E89">
            <v>0</v>
          </cell>
          <cell r="F89">
            <v>0</v>
          </cell>
          <cell r="G89">
            <v>0</v>
          </cell>
          <cell r="H89">
            <v>0</v>
          </cell>
          <cell r="I89">
            <v>0</v>
          </cell>
          <cell r="J89">
            <v>0</v>
          </cell>
          <cell r="K89">
            <v>0</v>
          </cell>
          <cell r="L89">
            <v>0</v>
          </cell>
          <cell r="M89">
            <v>0</v>
          </cell>
          <cell r="N89">
            <v>0</v>
          </cell>
        </row>
        <row r="90">
          <cell r="B90">
            <v>38</v>
          </cell>
          <cell r="C90">
            <v>0</v>
          </cell>
          <cell r="D90">
            <v>0</v>
          </cell>
          <cell r="E90">
            <v>0</v>
          </cell>
          <cell r="F90">
            <v>0</v>
          </cell>
          <cell r="G90">
            <v>0</v>
          </cell>
          <cell r="H90">
            <v>0</v>
          </cell>
          <cell r="I90">
            <v>0</v>
          </cell>
          <cell r="J90">
            <v>0</v>
          </cell>
          <cell r="K90">
            <v>0</v>
          </cell>
          <cell r="L90">
            <v>0</v>
          </cell>
          <cell r="M90">
            <v>0</v>
          </cell>
          <cell r="N90">
            <v>0</v>
          </cell>
        </row>
        <row r="91">
          <cell r="B91">
            <v>39</v>
          </cell>
          <cell r="C91">
            <v>0</v>
          </cell>
          <cell r="D91">
            <v>0</v>
          </cell>
          <cell r="E91">
            <v>0</v>
          </cell>
          <cell r="F91">
            <v>0</v>
          </cell>
          <cell r="G91">
            <v>0</v>
          </cell>
          <cell r="H91">
            <v>0</v>
          </cell>
          <cell r="I91">
            <v>0</v>
          </cell>
          <cell r="J91">
            <v>0</v>
          </cell>
          <cell r="K91">
            <v>0</v>
          </cell>
          <cell r="L91">
            <v>0</v>
          </cell>
          <cell r="M91">
            <v>0</v>
          </cell>
          <cell r="N91">
            <v>0</v>
          </cell>
        </row>
        <row r="92">
          <cell r="B92">
            <v>40</v>
          </cell>
          <cell r="C92">
            <v>0</v>
          </cell>
          <cell r="D92">
            <v>0</v>
          </cell>
          <cell r="E92">
            <v>0</v>
          </cell>
          <cell r="F92">
            <v>0</v>
          </cell>
          <cell r="G92">
            <v>0</v>
          </cell>
          <cell r="H92">
            <v>0</v>
          </cell>
          <cell r="I92">
            <v>0</v>
          </cell>
          <cell r="J92">
            <v>0</v>
          </cell>
          <cell r="K92">
            <v>0</v>
          </cell>
          <cell r="L92">
            <v>0</v>
          </cell>
          <cell r="M92">
            <v>0</v>
          </cell>
          <cell r="N92">
            <v>0</v>
          </cell>
        </row>
        <row r="93">
          <cell r="B93">
            <v>41</v>
          </cell>
          <cell r="C93">
            <v>0</v>
          </cell>
          <cell r="D93">
            <v>0</v>
          </cell>
          <cell r="E93">
            <v>0</v>
          </cell>
          <cell r="F93">
            <v>0</v>
          </cell>
          <cell r="G93">
            <v>0</v>
          </cell>
          <cell r="H93">
            <v>0</v>
          </cell>
          <cell r="I93">
            <v>0</v>
          </cell>
          <cell r="J93">
            <v>0</v>
          </cell>
          <cell r="K93">
            <v>0</v>
          </cell>
          <cell r="L93">
            <v>0</v>
          </cell>
          <cell r="M93">
            <v>0</v>
          </cell>
          <cell r="N93">
            <v>0</v>
          </cell>
        </row>
        <row r="94">
          <cell r="B94">
            <v>42</v>
          </cell>
          <cell r="C94">
            <v>0</v>
          </cell>
          <cell r="D94">
            <v>0</v>
          </cell>
          <cell r="E94">
            <v>0</v>
          </cell>
          <cell r="F94">
            <v>0</v>
          </cell>
          <cell r="G94">
            <v>0</v>
          </cell>
          <cell r="H94">
            <v>0</v>
          </cell>
          <cell r="I94">
            <v>0</v>
          </cell>
          <cell r="J94">
            <v>0</v>
          </cell>
          <cell r="K94">
            <v>0</v>
          </cell>
          <cell r="L94">
            <v>0</v>
          </cell>
          <cell r="M94">
            <v>0</v>
          </cell>
          <cell r="N94">
            <v>0</v>
          </cell>
        </row>
        <row r="95">
          <cell r="B95">
            <v>43</v>
          </cell>
          <cell r="C95">
            <v>0</v>
          </cell>
          <cell r="D95">
            <v>0</v>
          </cell>
          <cell r="E95">
            <v>0</v>
          </cell>
          <cell r="F95">
            <v>0</v>
          </cell>
          <cell r="G95">
            <v>0</v>
          </cell>
          <cell r="H95">
            <v>0</v>
          </cell>
          <cell r="I95">
            <v>0</v>
          </cell>
          <cell r="J95">
            <v>0</v>
          </cell>
          <cell r="K95">
            <v>0</v>
          </cell>
          <cell r="L95">
            <v>0</v>
          </cell>
          <cell r="M95">
            <v>0</v>
          </cell>
          <cell r="N95">
            <v>0</v>
          </cell>
        </row>
        <row r="96">
          <cell r="B96">
            <v>44</v>
          </cell>
          <cell r="C96">
            <v>0</v>
          </cell>
          <cell r="D96">
            <v>0</v>
          </cell>
          <cell r="E96">
            <v>0</v>
          </cell>
          <cell r="F96">
            <v>0</v>
          </cell>
          <cell r="G96">
            <v>0</v>
          </cell>
          <cell r="H96">
            <v>0</v>
          </cell>
          <cell r="I96">
            <v>0</v>
          </cell>
          <cell r="J96">
            <v>0</v>
          </cell>
          <cell r="K96">
            <v>0</v>
          </cell>
          <cell r="L96">
            <v>0</v>
          </cell>
          <cell r="M96">
            <v>0</v>
          </cell>
          <cell r="N96">
            <v>0</v>
          </cell>
        </row>
        <row r="97">
          <cell r="B97">
            <v>45</v>
          </cell>
          <cell r="C97">
            <v>0</v>
          </cell>
          <cell r="D97">
            <v>0</v>
          </cell>
          <cell r="E97">
            <v>0</v>
          </cell>
          <cell r="F97">
            <v>0</v>
          </cell>
          <cell r="G97">
            <v>0</v>
          </cell>
          <cell r="H97">
            <v>0</v>
          </cell>
          <cell r="I97">
            <v>0</v>
          </cell>
          <cell r="J97">
            <v>0</v>
          </cell>
          <cell r="K97">
            <v>0</v>
          </cell>
          <cell r="L97">
            <v>0</v>
          </cell>
          <cell r="M97">
            <v>0</v>
          </cell>
          <cell r="N97">
            <v>0</v>
          </cell>
        </row>
        <row r="98">
          <cell r="B98">
            <v>46</v>
          </cell>
          <cell r="C98">
            <v>0</v>
          </cell>
          <cell r="D98">
            <v>0</v>
          </cell>
          <cell r="E98">
            <v>0</v>
          </cell>
          <cell r="F98">
            <v>0</v>
          </cell>
          <cell r="G98">
            <v>0</v>
          </cell>
          <cell r="H98">
            <v>0</v>
          </cell>
          <cell r="I98">
            <v>0</v>
          </cell>
          <cell r="J98">
            <v>0</v>
          </cell>
          <cell r="K98">
            <v>0</v>
          </cell>
          <cell r="L98">
            <v>0</v>
          </cell>
          <cell r="M98">
            <v>0</v>
          </cell>
          <cell r="N98">
            <v>0</v>
          </cell>
        </row>
        <row r="99">
          <cell r="B99">
            <v>47</v>
          </cell>
          <cell r="C99">
            <v>0</v>
          </cell>
          <cell r="D99">
            <v>0</v>
          </cell>
          <cell r="E99">
            <v>0</v>
          </cell>
          <cell r="F99">
            <v>0</v>
          </cell>
          <cell r="G99">
            <v>0</v>
          </cell>
          <cell r="H99">
            <v>0</v>
          </cell>
          <cell r="I99">
            <v>0</v>
          </cell>
          <cell r="J99">
            <v>0</v>
          </cell>
          <cell r="K99">
            <v>0</v>
          </cell>
          <cell r="L99">
            <v>0</v>
          </cell>
          <cell r="M99">
            <v>0</v>
          </cell>
          <cell r="N99">
            <v>0</v>
          </cell>
        </row>
        <row r="100">
          <cell r="B100">
            <v>48</v>
          </cell>
          <cell r="C100">
            <v>0</v>
          </cell>
          <cell r="D100">
            <v>0</v>
          </cell>
          <cell r="E100">
            <v>0</v>
          </cell>
          <cell r="F100">
            <v>0</v>
          </cell>
          <cell r="G100">
            <v>0</v>
          </cell>
          <cell r="H100">
            <v>0</v>
          </cell>
          <cell r="I100">
            <v>0</v>
          </cell>
          <cell r="J100">
            <v>0</v>
          </cell>
          <cell r="K100">
            <v>0</v>
          </cell>
          <cell r="L100">
            <v>0</v>
          </cell>
          <cell r="M100">
            <v>0</v>
          </cell>
          <cell r="N100">
            <v>0</v>
          </cell>
        </row>
        <row r="101">
          <cell r="B101">
            <v>49</v>
          </cell>
          <cell r="C101">
            <v>0</v>
          </cell>
          <cell r="D101">
            <v>0</v>
          </cell>
          <cell r="E101">
            <v>0</v>
          </cell>
          <cell r="F101">
            <v>0</v>
          </cell>
          <cell r="G101">
            <v>0</v>
          </cell>
          <cell r="H101">
            <v>0</v>
          </cell>
          <cell r="I101">
            <v>0</v>
          </cell>
          <cell r="J101">
            <v>0</v>
          </cell>
          <cell r="K101">
            <v>0</v>
          </cell>
          <cell r="L101">
            <v>0</v>
          </cell>
          <cell r="M101">
            <v>0</v>
          </cell>
          <cell r="N101">
            <v>0</v>
          </cell>
        </row>
        <row r="102">
          <cell r="B102">
            <v>50</v>
          </cell>
          <cell r="C102">
            <v>0</v>
          </cell>
          <cell r="D102">
            <v>0</v>
          </cell>
          <cell r="E102">
            <v>0</v>
          </cell>
          <cell r="F102">
            <v>0</v>
          </cell>
          <cell r="G102">
            <v>0</v>
          </cell>
          <cell r="H102">
            <v>0</v>
          </cell>
          <cell r="I102">
            <v>0</v>
          </cell>
          <cell r="J102">
            <v>0</v>
          </cell>
          <cell r="K102">
            <v>0</v>
          </cell>
          <cell r="L102">
            <v>0</v>
          </cell>
          <cell r="M102">
            <v>0</v>
          </cell>
          <cell r="N102">
            <v>0</v>
          </cell>
        </row>
        <row r="103">
          <cell r="B103">
            <v>51</v>
          </cell>
          <cell r="C103">
            <v>0</v>
          </cell>
          <cell r="D103">
            <v>0</v>
          </cell>
          <cell r="E103">
            <v>0</v>
          </cell>
          <cell r="F103">
            <v>0</v>
          </cell>
          <cell r="G103">
            <v>0</v>
          </cell>
          <cell r="H103">
            <v>0</v>
          </cell>
          <cell r="I103">
            <v>0</v>
          </cell>
          <cell r="J103">
            <v>0</v>
          </cell>
          <cell r="K103">
            <v>0</v>
          </cell>
          <cell r="L103">
            <v>0</v>
          </cell>
          <cell r="M103">
            <v>0</v>
          </cell>
          <cell r="N103">
            <v>0</v>
          </cell>
        </row>
        <row r="104">
          <cell r="B104">
            <v>1</v>
          </cell>
          <cell r="C104">
            <v>483.62</v>
          </cell>
          <cell r="D104">
            <v>368</v>
          </cell>
          <cell r="E104">
            <v>501.2</v>
          </cell>
          <cell r="F104">
            <v>394.92</v>
          </cell>
          <cell r="G104">
            <v>368</v>
          </cell>
          <cell r="H104">
            <v>372.01</v>
          </cell>
          <cell r="I104">
            <v>502.07</v>
          </cell>
          <cell r="J104">
            <v>404.71</v>
          </cell>
          <cell r="K104">
            <v>377.54</v>
          </cell>
          <cell r="L104">
            <v>405.35</v>
          </cell>
          <cell r="M104">
            <v>380.84</v>
          </cell>
          <cell r="N104">
            <v>1245.8</v>
          </cell>
        </row>
        <row r="105">
          <cell r="B105">
            <v>2</v>
          </cell>
          <cell r="C105">
            <v>34.729999999999997</v>
          </cell>
          <cell r="D105">
            <v>32.15</v>
          </cell>
          <cell r="E105">
            <v>32.15</v>
          </cell>
          <cell r="F105">
            <v>31.78</v>
          </cell>
          <cell r="G105">
            <v>32.01</v>
          </cell>
          <cell r="H105">
            <v>31.75</v>
          </cell>
          <cell r="I105">
            <v>38.5</v>
          </cell>
          <cell r="J105">
            <v>32.299999999999997</v>
          </cell>
          <cell r="K105">
            <v>32.299999999999997</v>
          </cell>
          <cell r="L105">
            <v>32.299999999999997</v>
          </cell>
          <cell r="M105">
            <v>32.299999999999997</v>
          </cell>
          <cell r="N105">
            <v>32.299999999999997</v>
          </cell>
        </row>
        <row r="106">
          <cell r="B106">
            <v>3</v>
          </cell>
          <cell r="C106">
            <v>12.28</v>
          </cell>
          <cell r="D106">
            <v>12.33</v>
          </cell>
          <cell r="E106">
            <v>12.53</v>
          </cell>
          <cell r="F106">
            <v>12.36</v>
          </cell>
          <cell r="G106">
            <v>12.34</v>
          </cell>
          <cell r="H106">
            <v>12.34</v>
          </cell>
          <cell r="I106">
            <v>14.98</v>
          </cell>
          <cell r="J106">
            <v>12.7</v>
          </cell>
          <cell r="K106">
            <v>12.7</v>
          </cell>
          <cell r="L106">
            <v>12.7</v>
          </cell>
          <cell r="M106">
            <v>12.7</v>
          </cell>
          <cell r="N106">
            <v>12.7</v>
          </cell>
        </row>
        <row r="107">
          <cell r="B107">
            <v>4</v>
          </cell>
          <cell r="C107">
            <v>24</v>
          </cell>
          <cell r="D107">
            <v>35.840000000000003</v>
          </cell>
          <cell r="E107">
            <v>43.04</v>
          </cell>
          <cell r="F107">
            <v>38.07</v>
          </cell>
          <cell r="G107">
            <v>45</v>
          </cell>
          <cell r="H107">
            <v>40.78</v>
          </cell>
          <cell r="I107">
            <v>43.75</v>
          </cell>
          <cell r="J107">
            <v>39.15</v>
          </cell>
          <cell r="K107">
            <v>46.22</v>
          </cell>
          <cell r="L107">
            <v>47.29</v>
          </cell>
          <cell r="M107">
            <v>47.78</v>
          </cell>
          <cell r="N107">
            <v>38.909999999999997</v>
          </cell>
        </row>
        <row r="108">
          <cell r="B108">
            <v>5</v>
          </cell>
          <cell r="C108">
            <v>98.8</v>
          </cell>
          <cell r="D108">
            <v>105.14</v>
          </cell>
          <cell r="E108">
            <v>145.08000000000001</v>
          </cell>
          <cell r="F108">
            <v>135.58000000000001</v>
          </cell>
          <cell r="G108">
            <v>143.81</v>
          </cell>
          <cell r="H108">
            <v>143.69999999999999</v>
          </cell>
          <cell r="I108">
            <v>145.74</v>
          </cell>
          <cell r="J108">
            <v>149.24</v>
          </cell>
          <cell r="K108">
            <v>153.25</v>
          </cell>
          <cell r="L108">
            <v>160.84</v>
          </cell>
          <cell r="M108">
            <v>149.51</v>
          </cell>
          <cell r="N108">
            <v>141.63999999999999</v>
          </cell>
        </row>
        <row r="109">
          <cell r="B109">
            <v>6</v>
          </cell>
          <cell r="C109">
            <v>0</v>
          </cell>
          <cell r="D109">
            <v>0</v>
          </cell>
          <cell r="E109">
            <v>0</v>
          </cell>
          <cell r="F109">
            <v>0</v>
          </cell>
          <cell r="G109">
            <v>0</v>
          </cell>
          <cell r="H109">
            <v>0</v>
          </cell>
          <cell r="I109">
            <v>0</v>
          </cell>
          <cell r="J109">
            <v>0</v>
          </cell>
          <cell r="K109">
            <v>0</v>
          </cell>
          <cell r="L109">
            <v>0</v>
          </cell>
          <cell r="M109">
            <v>0</v>
          </cell>
          <cell r="N109">
            <v>0</v>
          </cell>
        </row>
        <row r="110">
          <cell r="B110">
            <v>7</v>
          </cell>
          <cell r="C110">
            <v>0</v>
          </cell>
          <cell r="D110">
            <v>0</v>
          </cell>
          <cell r="E110">
            <v>0</v>
          </cell>
          <cell r="F110">
            <v>0</v>
          </cell>
          <cell r="G110">
            <v>0</v>
          </cell>
          <cell r="H110">
            <v>0</v>
          </cell>
          <cell r="I110">
            <v>0</v>
          </cell>
          <cell r="J110">
            <v>0</v>
          </cell>
          <cell r="K110">
            <v>0</v>
          </cell>
          <cell r="L110">
            <v>0</v>
          </cell>
          <cell r="M110">
            <v>0</v>
          </cell>
          <cell r="N110">
            <v>0</v>
          </cell>
        </row>
        <row r="111">
          <cell r="B111">
            <v>8</v>
          </cell>
          <cell r="C111">
            <v>0</v>
          </cell>
          <cell r="D111">
            <v>0</v>
          </cell>
          <cell r="E111">
            <v>0</v>
          </cell>
          <cell r="F111">
            <v>0</v>
          </cell>
          <cell r="G111">
            <v>0</v>
          </cell>
          <cell r="H111">
            <v>0</v>
          </cell>
          <cell r="I111">
            <v>0</v>
          </cell>
          <cell r="J111">
            <v>0</v>
          </cell>
          <cell r="K111">
            <v>0</v>
          </cell>
          <cell r="L111">
            <v>0</v>
          </cell>
          <cell r="M111">
            <v>0</v>
          </cell>
          <cell r="N111">
            <v>0</v>
          </cell>
        </row>
        <row r="112">
          <cell r="B112">
            <v>9</v>
          </cell>
          <cell r="C112">
            <v>0</v>
          </cell>
          <cell r="D112">
            <v>0</v>
          </cell>
          <cell r="E112">
            <v>0</v>
          </cell>
          <cell r="F112">
            <v>0</v>
          </cell>
          <cell r="G112">
            <v>0</v>
          </cell>
          <cell r="H112">
            <v>0</v>
          </cell>
          <cell r="I112">
            <v>0</v>
          </cell>
          <cell r="J112">
            <v>0</v>
          </cell>
          <cell r="K112">
            <v>0</v>
          </cell>
          <cell r="L112">
            <v>0</v>
          </cell>
          <cell r="M112">
            <v>0</v>
          </cell>
          <cell r="N112">
            <v>0</v>
          </cell>
        </row>
        <row r="113">
          <cell r="B113">
            <v>10</v>
          </cell>
          <cell r="C113">
            <v>0</v>
          </cell>
          <cell r="D113">
            <v>0</v>
          </cell>
          <cell r="E113">
            <v>0</v>
          </cell>
          <cell r="F113">
            <v>0</v>
          </cell>
          <cell r="G113">
            <v>0</v>
          </cell>
          <cell r="H113">
            <v>0</v>
          </cell>
          <cell r="I113">
            <v>530</v>
          </cell>
          <cell r="J113">
            <v>134.47999999999999</v>
          </cell>
          <cell r="K113">
            <v>0</v>
          </cell>
          <cell r="L113">
            <v>0</v>
          </cell>
          <cell r="M113">
            <v>0</v>
          </cell>
          <cell r="N113">
            <v>0</v>
          </cell>
        </row>
        <row r="114">
          <cell r="B114">
            <v>11</v>
          </cell>
          <cell r="C114">
            <v>0</v>
          </cell>
          <cell r="D114">
            <v>650</v>
          </cell>
          <cell r="E114">
            <v>11.7</v>
          </cell>
          <cell r="F114">
            <v>0</v>
          </cell>
          <cell r="G114">
            <v>0</v>
          </cell>
          <cell r="H114">
            <v>0</v>
          </cell>
          <cell r="I114">
            <v>0</v>
          </cell>
          <cell r="J114">
            <v>420</v>
          </cell>
          <cell r="K114">
            <v>12</v>
          </cell>
          <cell r="L114">
            <v>0</v>
          </cell>
          <cell r="M114">
            <v>0</v>
          </cell>
          <cell r="N114">
            <v>0</v>
          </cell>
        </row>
        <row r="115">
          <cell r="B115">
            <v>12</v>
          </cell>
          <cell r="C115">
            <v>40</v>
          </cell>
          <cell r="D115">
            <v>0</v>
          </cell>
          <cell r="E115">
            <v>0</v>
          </cell>
          <cell r="F115">
            <v>0</v>
          </cell>
          <cell r="G115">
            <v>0</v>
          </cell>
          <cell r="H115">
            <v>0</v>
          </cell>
          <cell r="I115">
            <v>35.5</v>
          </cell>
          <cell r="J115">
            <v>0</v>
          </cell>
          <cell r="K115">
            <v>0</v>
          </cell>
          <cell r="L115">
            <v>0</v>
          </cell>
          <cell r="M115">
            <v>0</v>
          </cell>
          <cell r="N115">
            <v>0</v>
          </cell>
        </row>
        <row r="116">
          <cell r="B116">
            <v>13</v>
          </cell>
          <cell r="C116">
            <v>0</v>
          </cell>
          <cell r="D116">
            <v>0</v>
          </cell>
          <cell r="E116">
            <v>0</v>
          </cell>
          <cell r="F116">
            <v>0</v>
          </cell>
          <cell r="G116">
            <v>0</v>
          </cell>
          <cell r="H116">
            <v>0</v>
          </cell>
          <cell r="I116">
            <v>0</v>
          </cell>
          <cell r="J116">
            <v>0</v>
          </cell>
          <cell r="K116">
            <v>0</v>
          </cell>
          <cell r="L116">
            <v>0</v>
          </cell>
          <cell r="M116">
            <v>0</v>
          </cell>
          <cell r="N116">
            <v>0</v>
          </cell>
        </row>
        <row r="117">
          <cell r="B117">
            <v>14</v>
          </cell>
          <cell r="C117">
            <v>0</v>
          </cell>
          <cell r="D117">
            <v>107</v>
          </cell>
          <cell r="E117">
            <v>0</v>
          </cell>
          <cell r="F117">
            <v>0</v>
          </cell>
          <cell r="G117">
            <v>0</v>
          </cell>
          <cell r="H117">
            <v>0</v>
          </cell>
          <cell r="I117">
            <v>55.5</v>
          </cell>
          <cell r="J117">
            <v>28</v>
          </cell>
          <cell r="K117">
            <v>0</v>
          </cell>
          <cell r="L117">
            <v>0</v>
          </cell>
          <cell r="M117">
            <v>0</v>
          </cell>
          <cell r="N117">
            <v>0</v>
          </cell>
        </row>
        <row r="118">
          <cell r="B118">
            <v>15</v>
          </cell>
          <cell r="C118">
            <v>0</v>
          </cell>
          <cell r="D118">
            <v>0</v>
          </cell>
          <cell r="E118">
            <v>0</v>
          </cell>
          <cell r="F118">
            <v>0</v>
          </cell>
          <cell r="G118">
            <v>0</v>
          </cell>
          <cell r="H118">
            <v>0</v>
          </cell>
          <cell r="I118">
            <v>0</v>
          </cell>
          <cell r="J118">
            <v>0</v>
          </cell>
          <cell r="K118">
            <v>0</v>
          </cell>
          <cell r="L118">
            <v>0</v>
          </cell>
          <cell r="M118">
            <v>0</v>
          </cell>
          <cell r="N118">
            <v>0</v>
          </cell>
        </row>
        <row r="119">
          <cell r="B119">
            <v>16</v>
          </cell>
          <cell r="C119">
            <v>0</v>
          </cell>
          <cell r="D119">
            <v>0</v>
          </cell>
          <cell r="E119">
            <v>0</v>
          </cell>
          <cell r="F119">
            <v>0</v>
          </cell>
          <cell r="G119">
            <v>0</v>
          </cell>
          <cell r="H119">
            <v>0</v>
          </cell>
          <cell r="I119">
            <v>0</v>
          </cell>
          <cell r="J119">
            <v>0</v>
          </cell>
          <cell r="K119">
            <v>0</v>
          </cell>
          <cell r="L119">
            <v>0</v>
          </cell>
          <cell r="M119">
            <v>0</v>
          </cell>
          <cell r="N119">
            <v>0</v>
          </cell>
        </row>
        <row r="120">
          <cell r="B120">
            <v>17</v>
          </cell>
          <cell r="C120">
            <v>0</v>
          </cell>
          <cell r="D120">
            <v>0</v>
          </cell>
          <cell r="E120">
            <v>1.5</v>
          </cell>
          <cell r="F120">
            <v>0</v>
          </cell>
          <cell r="G120">
            <v>0</v>
          </cell>
          <cell r="H120">
            <v>0</v>
          </cell>
          <cell r="I120">
            <v>0</v>
          </cell>
          <cell r="J120">
            <v>0</v>
          </cell>
          <cell r="K120">
            <v>2.5</v>
          </cell>
          <cell r="L120">
            <v>0</v>
          </cell>
          <cell r="M120">
            <v>0</v>
          </cell>
          <cell r="N120">
            <v>0</v>
          </cell>
        </row>
        <row r="121">
          <cell r="B121">
            <v>18</v>
          </cell>
          <cell r="C121">
            <v>0</v>
          </cell>
          <cell r="D121">
            <v>0</v>
          </cell>
          <cell r="E121">
            <v>0</v>
          </cell>
          <cell r="F121">
            <v>0</v>
          </cell>
          <cell r="G121">
            <v>0</v>
          </cell>
          <cell r="H121">
            <v>0</v>
          </cell>
          <cell r="I121">
            <v>0</v>
          </cell>
          <cell r="J121">
            <v>0</v>
          </cell>
          <cell r="K121">
            <v>0</v>
          </cell>
          <cell r="L121">
            <v>0</v>
          </cell>
          <cell r="M121">
            <v>0</v>
          </cell>
          <cell r="N121">
            <v>0</v>
          </cell>
        </row>
        <row r="122">
          <cell r="B122">
            <v>19</v>
          </cell>
          <cell r="C122">
            <v>0.98</v>
          </cell>
          <cell r="D122">
            <v>1.35</v>
          </cell>
          <cell r="E122">
            <v>1</v>
          </cell>
          <cell r="F122">
            <v>1.1000000000000001</v>
          </cell>
          <cell r="G122">
            <v>1.3</v>
          </cell>
          <cell r="H122">
            <v>0.94</v>
          </cell>
          <cell r="I122">
            <v>0.17</v>
          </cell>
          <cell r="J122">
            <v>1.1299999999999999</v>
          </cell>
          <cell r="K122">
            <v>0.92</v>
          </cell>
          <cell r="L122">
            <v>1</v>
          </cell>
          <cell r="M122">
            <v>1</v>
          </cell>
          <cell r="N122">
            <v>0</v>
          </cell>
        </row>
        <row r="123">
          <cell r="B123">
            <v>20</v>
          </cell>
          <cell r="C123">
            <v>0</v>
          </cell>
          <cell r="D123">
            <v>0</v>
          </cell>
          <cell r="E123">
            <v>0</v>
          </cell>
          <cell r="F123">
            <v>0</v>
          </cell>
          <cell r="G123">
            <v>0</v>
          </cell>
          <cell r="H123">
            <v>0</v>
          </cell>
          <cell r="I123">
            <v>45</v>
          </cell>
          <cell r="J123">
            <v>5</v>
          </cell>
          <cell r="K123">
            <v>0</v>
          </cell>
          <cell r="L123">
            <v>0</v>
          </cell>
          <cell r="M123">
            <v>0</v>
          </cell>
          <cell r="N123">
            <v>0</v>
          </cell>
        </row>
        <row r="124">
          <cell r="B124">
            <v>21</v>
          </cell>
          <cell r="C124">
            <v>0</v>
          </cell>
          <cell r="D124">
            <v>0</v>
          </cell>
          <cell r="E124">
            <v>0</v>
          </cell>
          <cell r="F124">
            <v>0</v>
          </cell>
          <cell r="G124">
            <v>0</v>
          </cell>
          <cell r="H124">
            <v>0</v>
          </cell>
          <cell r="I124">
            <v>0</v>
          </cell>
          <cell r="J124">
            <v>0</v>
          </cell>
          <cell r="K124">
            <v>0</v>
          </cell>
          <cell r="L124">
            <v>0</v>
          </cell>
          <cell r="M124">
            <v>0</v>
          </cell>
          <cell r="N124">
            <v>0</v>
          </cell>
        </row>
        <row r="125">
          <cell r="B125">
            <v>22</v>
          </cell>
          <cell r="C125">
            <v>82.2</v>
          </cell>
          <cell r="D125">
            <v>0</v>
          </cell>
          <cell r="E125">
            <v>0</v>
          </cell>
          <cell r="F125">
            <v>0</v>
          </cell>
          <cell r="G125">
            <v>0</v>
          </cell>
          <cell r="H125">
            <v>0</v>
          </cell>
          <cell r="I125">
            <v>127.5</v>
          </cell>
          <cell r="J125">
            <v>0</v>
          </cell>
          <cell r="K125">
            <v>0</v>
          </cell>
          <cell r="L125">
            <v>0</v>
          </cell>
          <cell r="M125">
            <v>0</v>
          </cell>
          <cell r="N125">
            <v>0</v>
          </cell>
        </row>
        <row r="126">
          <cell r="B126">
            <v>23</v>
          </cell>
          <cell r="C126">
            <v>0</v>
          </cell>
          <cell r="D126">
            <v>0</v>
          </cell>
          <cell r="E126">
            <v>0</v>
          </cell>
          <cell r="F126">
            <v>0</v>
          </cell>
          <cell r="G126">
            <v>0</v>
          </cell>
          <cell r="H126">
            <v>0</v>
          </cell>
          <cell r="I126">
            <v>0</v>
          </cell>
          <cell r="J126">
            <v>0</v>
          </cell>
          <cell r="K126">
            <v>0</v>
          </cell>
          <cell r="L126">
            <v>0</v>
          </cell>
          <cell r="M126">
            <v>0</v>
          </cell>
          <cell r="N126">
            <v>0</v>
          </cell>
        </row>
        <row r="127">
          <cell r="B127">
            <v>24</v>
          </cell>
          <cell r="C127">
            <v>0</v>
          </cell>
          <cell r="D127">
            <v>0</v>
          </cell>
          <cell r="E127">
            <v>0</v>
          </cell>
          <cell r="F127">
            <v>0</v>
          </cell>
          <cell r="G127">
            <v>0</v>
          </cell>
          <cell r="H127">
            <v>0</v>
          </cell>
          <cell r="I127">
            <v>0</v>
          </cell>
          <cell r="J127">
            <v>0</v>
          </cell>
          <cell r="K127">
            <v>0</v>
          </cell>
          <cell r="L127">
            <v>0</v>
          </cell>
          <cell r="M127">
            <v>0</v>
          </cell>
          <cell r="N127">
            <v>0</v>
          </cell>
        </row>
        <row r="128">
          <cell r="B128">
            <v>25</v>
          </cell>
          <cell r="C128">
            <v>0</v>
          </cell>
          <cell r="D128">
            <v>0</v>
          </cell>
          <cell r="E128">
            <v>0</v>
          </cell>
          <cell r="F128">
            <v>0</v>
          </cell>
          <cell r="G128">
            <v>0</v>
          </cell>
          <cell r="H128">
            <v>0</v>
          </cell>
          <cell r="I128">
            <v>0</v>
          </cell>
          <cell r="J128">
            <v>0</v>
          </cell>
          <cell r="K128">
            <v>0</v>
          </cell>
          <cell r="L128">
            <v>0</v>
          </cell>
          <cell r="M128">
            <v>0</v>
          </cell>
          <cell r="N128">
            <v>0</v>
          </cell>
        </row>
        <row r="129">
          <cell r="B129">
            <v>26</v>
          </cell>
          <cell r="C129">
            <v>0</v>
          </cell>
          <cell r="D129">
            <v>0</v>
          </cell>
          <cell r="E129">
            <v>0</v>
          </cell>
          <cell r="F129">
            <v>21.9</v>
          </cell>
          <cell r="G129">
            <v>27.9</v>
          </cell>
          <cell r="H129">
            <v>27.9</v>
          </cell>
          <cell r="I129">
            <v>27.9</v>
          </cell>
          <cell r="J129">
            <v>57.9</v>
          </cell>
          <cell r="K129">
            <v>57.9</v>
          </cell>
          <cell r="L129">
            <v>58.8</v>
          </cell>
          <cell r="M129">
            <v>57.9</v>
          </cell>
          <cell r="N129">
            <v>21.9</v>
          </cell>
        </row>
        <row r="130">
          <cell r="B130">
            <v>27</v>
          </cell>
          <cell r="C130">
            <v>0</v>
          </cell>
          <cell r="D130">
            <v>0</v>
          </cell>
          <cell r="E130">
            <v>0</v>
          </cell>
          <cell r="F130">
            <v>0</v>
          </cell>
          <cell r="G130">
            <v>0</v>
          </cell>
          <cell r="H130">
            <v>0</v>
          </cell>
          <cell r="I130">
            <v>0</v>
          </cell>
          <cell r="J130">
            <v>0</v>
          </cell>
          <cell r="K130">
            <v>0</v>
          </cell>
          <cell r="L130">
            <v>0</v>
          </cell>
          <cell r="M130">
            <v>0</v>
          </cell>
          <cell r="N130">
            <v>0</v>
          </cell>
        </row>
        <row r="131">
          <cell r="B131">
            <v>28</v>
          </cell>
          <cell r="C131">
            <v>0</v>
          </cell>
          <cell r="D131">
            <v>0</v>
          </cell>
          <cell r="E131">
            <v>0</v>
          </cell>
          <cell r="F131">
            <v>0</v>
          </cell>
          <cell r="G131">
            <v>0</v>
          </cell>
          <cell r="H131">
            <v>0</v>
          </cell>
          <cell r="I131">
            <v>0</v>
          </cell>
          <cell r="J131">
            <v>0</v>
          </cell>
          <cell r="K131">
            <v>0</v>
          </cell>
          <cell r="L131">
            <v>0</v>
          </cell>
          <cell r="M131">
            <v>0</v>
          </cell>
          <cell r="N131">
            <v>0</v>
          </cell>
        </row>
        <row r="132">
          <cell r="B132">
            <v>29</v>
          </cell>
          <cell r="C132">
            <v>0</v>
          </cell>
          <cell r="D132">
            <v>0</v>
          </cell>
          <cell r="E132">
            <v>0</v>
          </cell>
          <cell r="F132">
            <v>0</v>
          </cell>
          <cell r="G132">
            <v>0</v>
          </cell>
          <cell r="H132">
            <v>0</v>
          </cell>
          <cell r="I132">
            <v>0</v>
          </cell>
          <cell r="J132">
            <v>0</v>
          </cell>
          <cell r="K132">
            <v>0</v>
          </cell>
          <cell r="L132">
            <v>0</v>
          </cell>
          <cell r="M132">
            <v>0</v>
          </cell>
          <cell r="N132">
            <v>0</v>
          </cell>
        </row>
        <row r="133">
          <cell r="B133">
            <v>30</v>
          </cell>
          <cell r="C133">
            <v>0</v>
          </cell>
          <cell r="D133">
            <v>0</v>
          </cell>
          <cell r="E133">
            <v>0</v>
          </cell>
          <cell r="F133">
            <v>0</v>
          </cell>
          <cell r="G133">
            <v>0</v>
          </cell>
          <cell r="H133">
            <v>0</v>
          </cell>
          <cell r="I133">
            <v>0</v>
          </cell>
          <cell r="J133">
            <v>0</v>
          </cell>
          <cell r="K133">
            <v>0</v>
          </cell>
          <cell r="L133">
            <v>0</v>
          </cell>
          <cell r="M133">
            <v>0</v>
          </cell>
          <cell r="N133">
            <v>0</v>
          </cell>
        </row>
        <row r="134">
          <cell r="B134">
            <v>31</v>
          </cell>
          <cell r="C134">
            <v>0</v>
          </cell>
          <cell r="D134">
            <v>0</v>
          </cell>
          <cell r="E134">
            <v>0</v>
          </cell>
          <cell r="F134">
            <v>0</v>
          </cell>
          <cell r="G134">
            <v>0</v>
          </cell>
          <cell r="H134">
            <v>0</v>
          </cell>
          <cell r="I134">
            <v>0</v>
          </cell>
          <cell r="J134">
            <v>0</v>
          </cell>
          <cell r="K134">
            <v>0</v>
          </cell>
          <cell r="L134">
            <v>0</v>
          </cell>
          <cell r="M134">
            <v>0</v>
          </cell>
          <cell r="N134">
            <v>0</v>
          </cell>
        </row>
        <row r="135">
          <cell r="B135">
            <v>32</v>
          </cell>
          <cell r="C135">
            <v>0</v>
          </cell>
          <cell r="D135">
            <v>0</v>
          </cell>
          <cell r="E135">
            <v>0</v>
          </cell>
          <cell r="F135">
            <v>0</v>
          </cell>
          <cell r="G135">
            <v>0</v>
          </cell>
          <cell r="H135">
            <v>0</v>
          </cell>
          <cell r="I135">
            <v>0</v>
          </cell>
          <cell r="J135">
            <v>0</v>
          </cell>
          <cell r="K135">
            <v>0</v>
          </cell>
          <cell r="L135">
            <v>0</v>
          </cell>
          <cell r="M135">
            <v>0</v>
          </cell>
          <cell r="N135">
            <v>0</v>
          </cell>
        </row>
        <row r="136">
          <cell r="B136">
            <v>33</v>
          </cell>
          <cell r="C136">
            <v>2</v>
          </cell>
          <cell r="D136">
            <v>2</v>
          </cell>
          <cell r="E136">
            <v>2</v>
          </cell>
          <cell r="F136">
            <v>2</v>
          </cell>
          <cell r="G136">
            <v>2</v>
          </cell>
          <cell r="H136">
            <v>2</v>
          </cell>
          <cell r="I136">
            <v>2</v>
          </cell>
          <cell r="J136">
            <v>2</v>
          </cell>
          <cell r="K136">
            <v>2</v>
          </cell>
          <cell r="L136">
            <v>2</v>
          </cell>
          <cell r="M136">
            <v>2</v>
          </cell>
          <cell r="N136">
            <v>2</v>
          </cell>
        </row>
        <row r="137">
          <cell r="B137">
            <v>34</v>
          </cell>
          <cell r="C137">
            <v>0</v>
          </cell>
          <cell r="D137">
            <v>0</v>
          </cell>
          <cell r="E137">
            <v>0</v>
          </cell>
          <cell r="F137">
            <v>0</v>
          </cell>
          <cell r="G137">
            <v>0</v>
          </cell>
          <cell r="H137">
            <v>0</v>
          </cell>
          <cell r="I137">
            <v>0</v>
          </cell>
          <cell r="J137">
            <v>0</v>
          </cell>
          <cell r="K137">
            <v>0</v>
          </cell>
          <cell r="L137">
            <v>0</v>
          </cell>
          <cell r="M137">
            <v>0</v>
          </cell>
          <cell r="N137">
            <v>0</v>
          </cell>
        </row>
        <row r="138">
          <cell r="B138">
            <v>35</v>
          </cell>
          <cell r="C138">
            <v>0</v>
          </cell>
          <cell r="D138">
            <v>0</v>
          </cell>
          <cell r="E138">
            <v>0</v>
          </cell>
          <cell r="F138">
            <v>0</v>
          </cell>
          <cell r="G138">
            <v>0</v>
          </cell>
          <cell r="H138">
            <v>0</v>
          </cell>
          <cell r="I138">
            <v>0</v>
          </cell>
          <cell r="J138">
            <v>0</v>
          </cell>
          <cell r="K138">
            <v>0</v>
          </cell>
          <cell r="L138">
            <v>0</v>
          </cell>
          <cell r="M138">
            <v>0</v>
          </cell>
          <cell r="N138">
            <v>0</v>
          </cell>
        </row>
        <row r="139">
          <cell r="B139">
            <v>36</v>
          </cell>
          <cell r="C139">
            <v>0</v>
          </cell>
          <cell r="D139">
            <v>0</v>
          </cell>
          <cell r="E139">
            <v>0</v>
          </cell>
          <cell r="F139">
            <v>0</v>
          </cell>
          <cell r="G139">
            <v>0</v>
          </cell>
          <cell r="H139">
            <v>0</v>
          </cell>
          <cell r="I139">
            <v>0</v>
          </cell>
          <cell r="J139">
            <v>0</v>
          </cell>
          <cell r="K139">
            <v>0</v>
          </cell>
          <cell r="L139">
            <v>0</v>
          </cell>
          <cell r="M139">
            <v>0</v>
          </cell>
          <cell r="N139">
            <v>0</v>
          </cell>
        </row>
        <row r="140">
          <cell r="B140">
            <v>37</v>
          </cell>
          <cell r="C140">
            <v>0</v>
          </cell>
          <cell r="D140">
            <v>0</v>
          </cell>
          <cell r="E140">
            <v>0</v>
          </cell>
          <cell r="F140">
            <v>0</v>
          </cell>
          <cell r="G140">
            <v>0</v>
          </cell>
          <cell r="H140">
            <v>0</v>
          </cell>
          <cell r="I140">
            <v>0</v>
          </cell>
          <cell r="J140">
            <v>0</v>
          </cell>
          <cell r="K140">
            <v>0</v>
          </cell>
          <cell r="L140">
            <v>0</v>
          </cell>
          <cell r="M140">
            <v>0</v>
          </cell>
          <cell r="N140">
            <v>0</v>
          </cell>
        </row>
        <row r="141">
          <cell r="B141">
            <v>38</v>
          </cell>
          <cell r="C141">
            <v>0</v>
          </cell>
          <cell r="D141">
            <v>0</v>
          </cell>
          <cell r="E141">
            <v>0</v>
          </cell>
          <cell r="F141">
            <v>0</v>
          </cell>
          <cell r="G141">
            <v>0</v>
          </cell>
          <cell r="H141">
            <v>0</v>
          </cell>
          <cell r="I141">
            <v>0</v>
          </cell>
          <cell r="J141">
            <v>0</v>
          </cell>
          <cell r="K141">
            <v>0</v>
          </cell>
          <cell r="L141">
            <v>0</v>
          </cell>
          <cell r="M141">
            <v>0</v>
          </cell>
          <cell r="N141">
            <v>0</v>
          </cell>
        </row>
        <row r="142">
          <cell r="B142">
            <v>39</v>
          </cell>
          <cell r="C142">
            <v>0</v>
          </cell>
          <cell r="D142">
            <v>0</v>
          </cell>
          <cell r="E142">
            <v>0</v>
          </cell>
          <cell r="F142">
            <v>0</v>
          </cell>
          <cell r="G142">
            <v>0</v>
          </cell>
          <cell r="H142">
            <v>0</v>
          </cell>
          <cell r="I142">
            <v>0</v>
          </cell>
          <cell r="J142">
            <v>0</v>
          </cell>
          <cell r="K142">
            <v>0</v>
          </cell>
          <cell r="L142">
            <v>0</v>
          </cell>
          <cell r="M142">
            <v>0</v>
          </cell>
          <cell r="N142">
            <v>0</v>
          </cell>
        </row>
        <row r="143">
          <cell r="B143">
            <v>40</v>
          </cell>
          <cell r="C143">
            <v>0</v>
          </cell>
          <cell r="D143">
            <v>0</v>
          </cell>
          <cell r="E143">
            <v>0</v>
          </cell>
          <cell r="F143">
            <v>0</v>
          </cell>
          <cell r="G143">
            <v>0</v>
          </cell>
          <cell r="H143">
            <v>0</v>
          </cell>
          <cell r="I143">
            <v>0</v>
          </cell>
          <cell r="J143">
            <v>0</v>
          </cell>
          <cell r="K143">
            <v>0</v>
          </cell>
          <cell r="L143">
            <v>0</v>
          </cell>
          <cell r="M143">
            <v>0</v>
          </cell>
          <cell r="N143">
            <v>0</v>
          </cell>
        </row>
        <row r="144">
          <cell r="B144">
            <v>41</v>
          </cell>
          <cell r="C144">
            <v>0</v>
          </cell>
          <cell r="D144">
            <v>0</v>
          </cell>
          <cell r="E144">
            <v>0</v>
          </cell>
          <cell r="F144">
            <v>0</v>
          </cell>
          <cell r="G144">
            <v>0</v>
          </cell>
          <cell r="H144">
            <v>0</v>
          </cell>
          <cell r="I144">
            <v>0</v>
          </cell>
          <cell r="J144">
            <v>0</v>
          </cell>
          <cell r="K144">
            <v>0</v>
          </cell>
          <cell r="L144">
            <v>0</v>
          </cell>
          <cell r="M144">
            <v>0</v>
          </cell>
          <cell r="N144">
            <v>0</v>
          </cell>
        </row>
        <row r="145">
          <cell r="B145">
            <v>42</v>
          </cell>
          <cell r="C145">
            <v>0</v>
          </cell>
          <cell r="D145">
            <v>0</v>
          </cell>
          <cell r="E145">
            <v>0</v>
          </cell>
          <cell r="F145">
            <v>0</v>
          </cell>
          <cell r="G145">
            <v>0</v>
          </cell>
          <cell r="H145">
            <v>0</v>
          </cell>
          <cell r="I145">
            <v>0</v>
          </cell>
          <cell r="J145">
            <v>0</v>
          </cell>
          <cell r="K145">
            <v>0</v>
          </cell>
          <cell r="L145">
            <v>0</v>
          </cell>
          <cell r="M145">
            <v>0</v>
          </cell>
          <cell r="N145">
            <v>0</v>
          </cell>
        </row>
        <row r="146">
          <cell r="B146">
            <v>43</v>
          </cell>
          <cell r="C146">
            <v>0</v>
          </cell>
          <cell r="D146">
            <v>0</v>
          </cell>
          <cell r="E146">
            <v>0</v>
          </cell>
          <cell r="F146">
            <v>0</v>
          </cell>
          <cell r="G146">
            <v>0</v>
          </cell>
          <cell r="H146">
            <v>0</v>
          </cell>
          <cell r="I146">
            <v>0</v>
          </cell>
          <cell r="J146">
            <v>0</v>
          </cell>
          <cell r="K146">
            <v>0</v>
          </cell>
          <cell r="L146">
            <v>0</v>
          </cell>
          <cell r="M146">
            <v>0</v>
          </cell>
          <cell r="N146">
            <v>0</v>
          </cell>
        </row>
        <row r="147">
          <cell r="B147">
            <v>44</v>
          </cell>
          <cell r="C147">
            <v>0</v>
          </cell>
          <cell r="D147">
            <v>0</v>
          </cell>
          <cell r="E147">
            <v>0</v>
          </cell>
          <cell r="F147">
            <v>0</v>
          </cell>
          <cell r="G147">
            <v>0</v>
          </cell>
          <cell r="H147">
            <v>0</v>
          </cell>
          <cell r="I147">
            <v>0</v>
          </cell>
          <cell r="J147">
            <v>0</v>
          </cell>
          <cell r="K147">
            <v>0</v>
          </cell>
          <cell r="L147">
            <v>0</v>
          </cell>
          <cell r="M147">
            <v>0</v>
          </cell>
          <cell r="N147">
            <v>0</v>
          </cell>
        </row>
        <row r="148">
          <cell r="B148">
            <v>45</v>
          </cell>
          <cell r="C148">
            <v>0</v>
          </cell>
          <cell r="D148">
            <v>0</v>
          </cell>
          <cell r="E148">
            <v>0</v>
          </cell>
          <cell r="F148">
            <v>0</v>
          </cell>
          <cell r="G148">
            <v>0</v>
          </cell>
          <cell r="H148">
            <v>0</v>
          </cell>
          <cell r="I148">
            <v>0</v>
          </cell>
          <cell r="J148">
            <v>0</v>
          </cell>
          <cell r="K148">
            <v>0</v>
          </cell>
          <cell r="L148">
            <v>0</v>
          </cell>
          <cell r="M148">
            <v>0</v>
          </cell>
          <cell r="N148">
            <v>0</v>
          </cell>
        </row>
        <row r="149">
          <cell r="B149">
            <v>46</v>
          </cell>
          <cell r="C149">
            <v>0</v>
          </cell>
          <cell r="D149">
            <v>0</v>
          </cell>
          <cell r="E149">
            <v>0</v>
          </cell>
          <cell r="F149">
            <v>0</v>
          </cell>
          <cell r="G149">
            <v>0</v>
          </cell>
          <cell r="H149">
            <v>0</v>
          </cell>
          <cell r="I149">
            <v>0</v>
          </cell>
          <cell r="J149">
            <v>0</v>
          </cell>
          <cell r="K149">
            <v>0</v>
          </cell>
          <cell r="L149">
            <v>0</v>
          </cell>
          <cell r="M149">
            <v>0</v>
          </cell>
          <cell r="N149">
            <v>0</v>
          </cell>
        </row>
        <row r="150">
          <cell r="B150">
            <v>47</v>
          </cell>
          <cell r="C150">
            <v>0</v>
          </cell>
          <cell r="D150">
            <v>0</v>
          </cell>
          <cell r="E150">
            <v>0</v>
          </cell>
          <cell r="F150">
            <v>0</v>
          </cell>
          <cell r="G150">
            <v>0</v>
          </cell>
          <cell r="H150">
            <v>0</v>
          </cell>
          <cell r="I150">
            <v>0</v>
          </cell>
          <cell r="J150">
            <v>0</v>
          </cell>
          <cell r="K150">
            <v>0</v>
          </cell>
          <cell r="L150">
            <v>0</v>
          </cell>
          <cell r="M150">
            <v>0</v>
          </cell>
          <cell r="N150">
            <v>0</v>
          </cell>
        </row>
        <row r="151">
          <cell r="B151">
            <v>48</v>
          </cell>
          <cell r="C151">
            <v>0</v>
          </cell>
          <cell r="D151">
            <v>0</v>
          </cell>
          <cell r="E151">
            <v>0</v>
          </cell>
          <cell r="F151">
            <v>0</v>
          </cell>
          <cell r="G151">
            <v>0</v>
          </cell>
          <cell r="H151">
            <v>0</v>
          </cell>
          <cell r="I151">
            <v>0</v>
          </cell>
          <cell r="J151">
            <v>0</v>
          </cell>
          <cell r="K151">
            <v>0</v>
          </cell>
          <cell r="L151">
            <v>0</v>
          </cell>
          <cell r="M151">
            <v>0</v>
          </cell>
          <cell r="N151">
            <v>0</v>
          </cell>
        </row>
        <row r="152">
          <cell r="B152">
            <v>49</v>
          </cell>
          <cell r="C152">
            <v>0</v>
          </cell>
          <cell r="D152">
            <v>0</v>
          </cell>
          <cell r="E152">
            <v>0</v>
          </cell>
          <cell r="F152">
            <v>0</v>
          </cell>
          <cell r="G152">
            <v>0</v>
          </cell>
          <cell r="H152">
            <v>0</v>
          </cell>
          <cell r="I152">
            <v>0</v>
          </cell>
          <cell r="J152">
            <v>0</v>
          </cell>
          <cell r="K152">
            <v>0</v>
          </cell>
          <cell r="L152">
            <v>0</v>
          </cell>
          <cell r="M152">
            <v>0</v>
          </cell>
          <cell r="N152">
            <v>0</v>
          </cell>
        </row>
        <row r="153">
          <cell r="B153">
            <v>50</v>
          </cell>
          <cell r="C153">
            <v>0</v>
          </cell>
          <cell r="D153">
            <v>0</v>
          </cell>
          <cell r="E153">
            <v>0</v>
          </cell>
          <cell r="F153">
            <v>0</v>
          </cell>
          <cell r="G153">
            <v>0</v>
          </cell>
          <cell r="H153">
            <v>0</v>
          </cell>
          <cell r="I153">
            <v>0</v>
          </cell>
          <cell r="J153">
            <v>0</v>
          </cell>
          <cell r="K153">
            <v>0</v>
          </cell>
          <cell r="L153">
            <v>0</v>
          </cell>
          <cell r="M153">
            <v>0</v>
          </cell>
          <cell r="N153">
            <v>0</v>
          </cell>
        </row>
        <row r="154">
          <cell r="B154">
            <v>51</v>
          </cell>
          <cell r="C154">
            <v>0</v>
          </cell>
          <cell r="D154">
            <v>0</v>
          </cell>
          <cell r="E154">
            <v>0</v>
          </cell>
          <cell r="F154">
            <v>0</v>
          </cell>
          <cell r="G154">
            <v>0</v>
          </cell>
          <cell r="H154">
            <v>0</v>
          </cell>
          <cell r="I154">
            <v>0</v>
          </cell>
          <cell r="J154">
            <v>0</v>
          </cell>
          <cell r="K154">
            <v>0</v>
          </cell>
          <cell r="L154">
            <v>0</v>
          </cell>
          <cell r="M154">
            <v>0</v>
          </cell>
          <cell r="N154">
            <v>0</v>
          </cell>
        </row>
        <row r="155">
          <cell r="B155">
            <v>1</v>
          </cell>
          <cell r="C155">
            <v>370</v>
          </cell>
          <cell r="D155">
            <v>395.61</v>
          </cell>
          <cell r="E155">
            <v>525.39</v>
          </cell>
          <cell r="F155">
            <v>390.82676413999997</v>
          </cell>
          <cell r="G155">
            <v>393.11615297999998</v>
          </cell>
          <cell r="H155">
            <v>450.11615298000004</v>
          </cell>
          <cell r="I155">
            <v>404.88940342000001</v>
          </cell>
          <cell r="J155">
            <v>404.02539279999996</v>
          </cell>
          <cell r="K155">
            <v>404.75852828000001</v>
          </cell>
          <cell r="L155">
            <v>405.37412219999999</v>
          </cell>
          <cell r="M155">
            <v>405.57115813999997</v>
          </cell>
          <cell r="N155">
            <v>475.77115814000001</v>
          </cell>
        </row>
        <row r="156">
          <cell r="B156">
            <v>2</v>
          </cell>
          <cell r="C156">
            <v>34.799999999999997</v>
          </cell>
          <cell r="D156">
            <v>34.799999999999997</v>
          </cell>
          <cell r="E156">
            <v>34.799999999999997</v>
          </cell>
          <cell r="F156">
            <v>34.799999999999997</v>
          </cell>
          <cell r="G156">
            <v>34.799999999999997</v>
          </cell>
          <cell r="H156">
            <v>34.799999999999997</v>
          </cell>
          <cell r="I156">
            <v>34.799999999999997</v>
          </cell>
          <cell r="J156">
            <v>34.799999999999997</v>
          </cell>
          <cell r="K156">
            <v>34.799999999999997</v>
          </cell>
          <cell r="L156">
            <v>34.799999999999997</v>
          </cell>
          <cell r="M156">
            <v>34.799999999999997</v>
          </cell>
          <cell r="N156">
            <v>34.799999999999997</v>
          </cell>
        </row>
        <row r="157">
          <cell r="B157">
            <v>3</v>
          </cell>
          <cell r="C157">
            <v>12.1</v>
          </cell>
          <cell r="D157">
            <v>12.6</v>
          </cell>
          <cell r="E157">
            <v>12.4</v>
          </cell>
          <cell r="F157">
            <v>12.4</v>
          </cell>
          <cell r="G157">
            <v>12.4</v>
          </cell>
          <cell r="H157">
            <v>12.5</v>
          </cell>
          <cell r="I157">
            <v>15.3</v>
          </cell>
          <cell r="J157">
            <v>13</v>
          </cell>
          <cell r="K157">
            <v>13</v>
          </cell>
          <cell r="L157">
            <v>13</v>
          </cell>
          <cell r="M157">
            <v>13</v>
          </cell>
          <cell r="N157">
            <v>13</v>
          </cell>
        </row>
        <row r="158">
          <cell r="B158">
            <v>4</v>
          </cell>
          <cell r="C158">
            <v>0</v>
          </cell>
          <cell r="D158">
            <v>0</v>
          </cell>
          <cell r="E158">
            <v>0</v>
          </cell>
          <cell r="F158">
            <v>0</v>
          </cell>
          <cell r="G158">
            <v>0</v>
          </cell>
          <cell r="H158">
            <v>0</v>
          </cell>
          <cell r="I158">
            <v>0</v>
          </cell>
          <cell r="J158">
            <v>0</v>
          </cell>
          <cell r="K158">
            <v>0</v>
          </cell>
          <cell r="L158">
            <v>0</v>
          </cell>
          <cell r="M158">
            <v>0</v>
          </cell>
          <cell r="N158">
            <v>0</v>
          </cell>
        </row>
        <row r="159">
          <cell r="B159">
            <v>5</v>
          </cell>
          <cell r="C159">
            <v>0</v>
          </cell>
          <cell r="D159">
            <v>0</v>
          </cell>
          <cell r="E159">
            <v>0</v>
          </cell>
          <cell r="F159">
            <v>0</v>
          </cell>
          <cell r="G159">
            <v>0</v>
          </cell>
          <cell r="H159">
            <v>0</v>
          </cell>
          <cell r="I159">
            <v>0</v>
          </cell>
          <cell r="J159">
            <v>0</v>
          </cell>
          <cell r="K159">
            <v>0</v>
          </cell>
          <cell r="L159">
            <v>0</v>
          </cell>
          <cell r="M159">
            <v>0</v>
          </cell>
          <cell r="N159">
            <v>0</v>
          </cell>
        </row>
        <row r="160">
          <cell r="B160">
            <v>6</v>
          </cell>
          <cell r="C160">
            <v>0</v>
          </cell>
          <cell r="D160">
            <v>0</v>
          </cell>
          <cell r="E160">
            <v>0</v>
          </cell>
          <cell r="F160">
            <v>0</v>
          </cell>
          <cell r="G160">
            <v>0</v>
          </cell>
          <cell r="H160">
            <v>0</v>
          </cell>
          <cell r="I160">
            <v>0</v>
          </cell>
          <cell r="J160">
            <v>0</v>
          </cell>
          <cell r="K160">
            <v>0</v>
          </cell>
          <cell r="L160">
            <v>0</v>
          </cell>
          <cell r="M160">
            <v>0</v>
          </cell>
          <cell r="N160">
            <v>0</v>
          </cell>
        </row>
        <row r="161">
          <cell r="B161">
            <v>7</v>
          </cell>
          <cell r="C161">
            <v>0</v>
          </cell>
          <cell r="D161">
            <v>0</v>
          </cell>
          <cell r="E161">
            <v>0</v>
          </cell>
          <cell r="F161">
            <v>0</v>
          </cell>
          <cell r="G161">
            <v>0</v>
          </cell>
          <cell r="H161">
            <v>0</v>
          </cell>
          <cell r="I161">
            <v>0</v>
          </cell>
          <cell r="J161">
            <v>0</v>
          </cell>
          <cell r="K161">
            <v>0</v>
          </cell>
          <cell r="L161">
            <v>0</v>
          </cell>
          <cell r="M161">
            <v>0</v>
          </cell>
          <cell r="N161">
            <v>0</v>
          </cell>
        </row>
        <row r="162">
          <cell r="B162">
            <v>8</v>
          </cell>
          <cell r="C162">
            <v>0</v>
          </cell>
          <cell r="D162">
            <v>0</v>
          </cell>
          <cell r="E162">
            <v>0</v>
          </cell>
          <cell r="F162">
            <v>0</v>
          </cell>
          <cell r="G162">
            <v>0</v>
          </cell>
          <cell r="H162">
            <v>0</v>
          </cell>
          <cell r="I162">
            <v>0</v>
          </cell>
          <cell r="J162">
            <v>0</v>
          </cell>
          <cell r="K162">
            <v>0</v>
          </cell>
          <cell r="L162">
            <v>0</v>
          </cell>
          <cell r="M162">
            <v>0</v>
          </cell>
          <cell r="N162">
            <v>0</v>
          </cell>
        </row>
        <row r="163">
          <cell r="B163">
            <v>9</v>
          </cell>
          <cell r="C163">
            <v>0</v>
          </cell>
          <cell r="D163">
            <v>0</v>
          </cell>
          <cell r="E163">
            <v>0</v>
          </cell>
          <cell r="F163">
            <v>0</v>
          </cell>
          <cell r="G163">
            <v>0</v>
          </cell>
          <cell r="H163">
            <v>0</v>
          </cell>
          <cell r="I163">
            <v>0</v>
          </cell>
          <cell r="J163">
            <v>0</v>
          </cell>
          <cell r="K163">
            <v>0</v>
          </cell>
          <cell r="L163">
            <v>0</v>
          </cell>
          <cell r="M163">
            <v>0</v>
          </cell>
          <cell r="N163">
            <v>0</v>
          </cell>
        </row>
        <row r="164">
          <cell r="B164">
            <v>10</v>
          </cell>
          <cell r="C164">
            <v>0</v>
          </cell>
          <cell r="D164">
            <v>0</v>
          </cell>
          <cell r="E164">
            <v>0</v>
          </cell>
          <cell r="F164">
            <v>0</v>
          </cell>
          <cell r="G164">
            <v>0</v>
          </cell>
          <cell r="H164">
            <v>0</v>
          </cell>
          <cell r="I164">
            <v>420</v>
          </cell>
          <cell r="J164">
            <v>0</v>
          </cell>
          <cell r="K164">
            <v>0</v>
          </cell>
          <cell r="L164">
            <v>0</v>
          </cell>
          <cell r="M164">
            <v>0</v>
          </cell>
          <cell r="N164">
            <v>0</v>
          </cell>
        </row>
        <row r="165">
          <cell r="B165">
            <v>11</v>
          </cell>
          <cell r="C165">
            <v>248</v>
          </cell>
          <cell r="D165">
            <v>509.3</v>
          </cell>
          <cell r="E165">
            <v>0</v>
          </cell>
          <cell r="F165">
            <v>0</v>
          </cell>
          <cell r="G165">
            <v>0</v>
          </cell>
          <cell r="H165">
            <v>0</v>
          </cell>
          <cell r="I165">
            <v>486</v>
          </cell>
          <cell r="J165">
            <v>62</v>
          </cell>
          <cell r="K165">
            <v>0</v>
          </cell>
          <cell r="L165">
            <v>0</v>
          </cell>
          <cell r="M165">
            <v>0</v>
          </cell>
          <cell r="N165">
            <v>0</v>
          </cell>
        </row>
        <row r="166">
          <cell r="B166">
            <v>12</v>
          </cell>
          <cell r="C166">
            <v>28</v>
          </cell>
          <cell r="D166">
            <v>0</v>
          </cell>
          <cell r="E166">
            <v>0</v>
          </cell>
          <cell r="F166">
            <v>0</v>
          </cell>
          <cell r="G166">
            <v>0</v>
          </cell>
          <cell r="H166">
            <v>0</v>
          </cell>
          <cell r="I166">
            <v>24</v>
          </cell>
          <cell r="J166">
            <v>0</v>
          </cell>
          <cell r="K166">
            <v>0</v>
          </cell>
          <cell r="L166">
            <v>0</v>
          </cell>
          <cell r="M166">
            <v>0</v>
          </cell>
          <cell r="N166">
            <v>0</v>
          </cell>
        </row>
        <row r="167">
          <cell r="B167">
            <v>13</v>
          </cell>
          <cell r="C167">
            <v>0</v>
          </cell>
          <cell r="D167">
            <v>0</v>
          </cell>
          <cell r="E167">
            <v>0</v>
          </cell>
          <cell r="F167">
            <v>0</v>
          </cell>
          <cell r="G167">
            <v>0</v>
          </cell>
          <cell r="H167">
            <v>0</v>
          </cell>
          <cell r="I167">
            <v>0</v>
          </cell>
          <cell r="J167">
            <v>0</v>
          </cell>
          <cell r="K167">
            <v>0</v>
          </cell>
          <cell r="L167">
            <v>0</v>
          </cell>
          <cell r="M167">
            <v>0</v>
          </cell>
          <cell r="N167">
            <v>0</v>
          </cell>
        </row>
        <row r="168">
          <cell r="B168">
            <v>14</v>
          </cell>
          <cell r="C168">
            <v>88</v>
          </cell>
          <cell r="D168">
            <v>18</v>
          </cell>
          <cell r="E168">
            <v>0</v>
          </cell>
          <cell r="F168">
            <v>0</v>
          </cell>
          <cell r="G168">
            <v>0</v>
          </cell>
          <cell r="H168">
            <v>0</v>
          </cell>
          <cell r="I168">
            <v>0</v>
          </cell>
          <cell r="J168">
            <v>90</v>
          </cell>
          <cell r="K168">
            <v>10</v>
          </cell>
          <cell r="L168">
            <v>0</v>
          </cell>
          <cell r="M168">
            <v>0</v>
          </cell>
          <cell r="N168">
            <v>0</v>
          </cell>
        </row>
        <row r="169">
          <cell r="B169">
            <v>15</v>
          </cell>
          <cell r="C169">
            <v>0</v>
          </cell>
          <cell r="D169">
            <v>0</v>
          </cell>
          <cell r="E169">
            <v>0</v>
          </cell>
          <cell r="F169">
            <v>0</v>
          </cell>
          <cell r="G169">
            <v>0</v>
          </cell>
          <cell r="H169">
            <v>0</v>
          </cell>
          <cell r="I169">
            <v>0</v>
          </cell>
          <cell r="J169">
            <v>0</v>
          </cell>
          <cell r="K169">
            <v>0</v>
          </cell>
          <cell r="L169">
            <v>0</v>
          </cell>
          <cell r="M169">
            <v>0</v>
          </cell>
          <cell r="N169">
            <v>0</v>
          </cell>
        </row>
        <row r="170">
          <cell r="B170">
            <v>16</v>
          </cell>
          <cell r="C170">
            <v>0</v>
          </cell>
          <cell r="D170">
            <v>0</v>
          </cell>
          <cell r="E170">
            <v>0</v>
          </cell>
          <cell r="F170">
            <v>0</v>
          </cell>
          <cell r="G170">
            <v>0</v>
          </cell>
          <cell r="H170">
            <v>0</v>
          </cell>
          <cell r="I170">
            <v>0</v>
          </cell>
          <cell r="J170">
            <v>0</v>
          </cell>
          <cell r="K170">
            <v>0</v>
          </cell>
          <cell r="L170">
            <v>0</v>
          </cell>
          <cell r="M170">
            <v>0</v>
          </cell>
          <cell r="N170">
            <v>0</v>
          </cell>
        </row>
        <row r="171">
          <cell r="B171">
            <v>17</v>
          </cell>
          <cell r="C171">
            <v>0</v>
          </cell>
          <cell r="D171">
            <v>0</v>
          </cell>
          <cell r="E171">
            <v>0</v>
          </cell>
          <cell r="F171">
            <v>0</v>
          </cell>
          <cell r="G171">
            <v>0</v>
          </cell>
          <cell r="H171">
            <v>0</v>
          </cell>
          <cell r="I171">
            <v>0</v>
          </cell>
          <cell r="J171">
            <v>0</v>
          </cell>
          <cell r="K171">
            <v>0</v>
          </cell>
          <cell r="L171">
            <v>0</v>
          </cell>
          <cell r="M171">
            <v>0</v>
          </cell>
          <cell r="N171">
            <v>0</v>
          </cell>
        </row>
        <row r="172">
          <cell r="B172">
            <v>18</v>
          </cell>
          <cell r="C172">
            <v>0</v>
          </cell>
          <cell r="D172">
            <v>0</v>
          </cell>
          <cell r="E172">
            <v>0</v>
          </cell>
          <cell r="F172">
            <v>0</v>
          </cell>
          <cell r="G172">
            <v>0</v>
          </cell>
          <cell r="H172">
            <v>0</v>
          </cell>
          <cell r="I172">
            <v>0</v>
          </cell>
          <cell r="J172">
            <v>0</v>
          </cell>
          <cell r="K172">
            <v>0</v>
          </cell>
          <cell r="L172">
            <v>0</v>
          </cell>
          <cell r="M172">
            <v>0</v>
          </cell>
          <cell r="N172">
            <v>0</v>
          </cell>
        </row>
        <row r="173">
          <cell r="B173">
            <v>19</v>
          </cell>
          <cell r="C173">
            <v>2</v>
          </cell>
          <cell r="D173">
            <v>2</v>
          </cell>
          <cell r="E173">
            <v>1</v>
          </cell>
          <cell r="F173">
            <v>0</v>
          </cell>
          <cell r="G173">
            <v>0.7</v>
          </cell>
          <cell r="H173">
            <v>0.7</v>
          </cell>
          <cell r="I173">
            <v>2</v>
          </cell>
          <cell r="J173">
            <v>2</v>
          </cell>
          <cell r="K173">
            <v>1</v>
          </cell>
          <cell r="L173">
            <v>0.8</v>
          </cell>
          <cell r="M173">
            <v>0.7</v>
          </cell>
          <cell r="N173">
            <v>0</v>
          </cell>
        </row>
        <row r="174">
          <cell r="B174">
            <v>20</v>
          </cell>
          <cell r="C174">
            <v>0</v>
          </cell>
          <cell r="D174">
            <v>0</v>
          </cell>
          <cell r="E174">
            <v>0</v>
          </cell>
          <cell r="F174">
            <v>0</v>
          </cell>
          <cell r="G174">
            <v>0</v>
          </cell>
          <cell r="H174">
            <v>0</v>
          </cell>
          <cell r="I174">
            <v>40</v>
          </cell>
          <cell r="J174">
            <v>0</v>
          </cell>
          <cell r="K174">
            <v>0</v>
          </cell>
          <cell r="L174">
            <v>0</v>
          </cell>
          <cell r="M174">
            <v>0</v>
          </cell>
          <cell r="N174">
            <v>0</v>
          </cell>
        </row>
        <row r="175">
          <cell r="B175">
            <v>21</v>
          </cell>
          <cell r="C175">
            <v>0</v>
          </cell>
          <cell r="D175">
            <v>0</v>
          </cell>
          <cell r="E175">
            <v>0</v>
          </cell>
          <cell r="F175">
            <v>0</v>
          </cell>
          <cell r="G175">
            <v>0</v>
          </cell>
          <cell r="H175">
            <v>0</v>
          </cell>
          <cell r="I175">
            <v>0</v>
          </cell>
          <cell r="J175">
            <v>0</v>
          </cell>
          <cell r="K175">
            <v>0</v>
          </cell>
          <cell r="L175">
            <v>0</v>
          </cell>
          <cell r="M175">
            <v>0</v>
          </cell>
          <cell r="N175">
            <v>0</v>
          </cell>
        </row>
        <row r="176">
          <cell r="B176">
            <v>22</v>
          </cell>
          <cell r="C176">
            <v>0</v>
          </cell>
          <cell r="D176">
            <v>0</v>
          </cell>
          <cell r="E176">
            <v>0</v>
          </cell>
          <cell r="F176">
            <v>0</v>
          </cell>
          <cell r="G176">
            <v>0</v>
          </cell>
          <cell r="H176">
            <v>0</v>
          </cell>
          <cell r="I176">
            <v>0</v>
          </cell>
          <cell r="J176">
            <v>0</v>
          </cell>
          <cell r="K176">
            <v>0</v>
          </cell>
          <cell r="L176">
            <v>0</v>
          </cell>
          <cell r="M176">
            <v>0</v>
          </cell>
          <cell r="N176">
            <v>0</v>
          </cell>
        </row>
        <row r="177">
          <cell r="B177">
            <v>23</v>
          </cell>
          <cell r="C177">
            <v>0</v>
          </cell>
          <cell r="D177">
            <v>0</v>
          </cell>
          <cell r="E177">
            <v>0</v>
          </cell>
          <cell r="F177">
            <v>0</v>
          </cell>
          <cell r="G177">
            <v>0</v>
          </cell>
          <cell r="H177">
            <v>0</v>
          </cell>
          <cell r="I177">
            <v>0</v>
          </cell>
          <cell r="J177">
            <v>0</v>
          </cell>
          <cell r="K177">
            <v>0</v>
          </cell>
          <cell r="L177">
            <v>0</v>
          </cell>
          <cell r="M177">
            <v>0</v>
          </cell>
          <cell r="N177">
            <v>0</v>
          </cell>
        </row>
        <row r="178">
          <cell r="B178">
            <v>24</v>
          </cell>
          <cell r="C178">
            <v>0</v>
          </cell>
          <cell r="D178">
            <v>0</v>
          </cell>
          <cell r="E178">
            <v>0</v>
          </cell>
          <cell r="F178">
            <v>0</v>
          </cell>
          <cell r="G178">
            <v>0</v>
          </cell>
          <cell r="H178">
            <v>0</v>
          </cell>
          <cell r="I178">
            <v>0</v>
          </cell>
          <cell r="J178">
            <v>0</v>
          </cell>
          <cell r="K178">
            <v>0</v>
          </cell>
          <cell r="L178">
            <v>0</v>
          </cell>
          <cell r="M178">
            <v>0</v>
          </cell>
          <cell r="N178">
            <v>0</v>
          </cell>
        </row>
        <row r="179">
          <cell r="B179">
            <v>25</v>
          </cell>
          <cell r="C179">
            <v>0</v>
          </cell>
          <cell r="D179">
            <v>0</v>
          </cell>
          <cell r="E179">
            <v>0</v>
          </cell>
          <cell r="F179">
            <v>0</v>
          </cell>
          <cell r="G179">
            <v>0</v>
          </cell>
          <cell r="H179">
            <v>0</v>
          </cell>
          <cell r="I179">
            <v>0</v>
          </cell>
          <cell r="J179">
            <v>0</v>
          </cell>
          <cell r="K179">
            <v>0</v>
          </cell>
          <cell r="L179">
            <v>0</v>
          </cell>
          <cell r="M179">
            <v>0</v>
          </cell>
          <cell r="N179">
            <v>0</v>
          </cell>
        </row>
        <row r="180">
          <cell r="B180">
            <v>26</v>
          </cell>
          <cell r="C180">
            <v>0</v>
          </cell>
          <cell r="D180">
            <v>0</v>
          </cell>
          <cell r="E180">
            <v>26</v>
          </cell>
          <cell r="F180">
            <v>0</v>
          </cell>
          <cell r="G180">
            <v>0</v>
          </cell>
          <cell r="H180">
            <v>52</v>
          </cell>
          <cell r="I180">
            <v>0</v>
          </cell>
          <cell r="J180">
            <v>0</v>
          </cell>
          <cell r="K180">
            <v>104</v>
          </cell>
          <cell r="L180">
            <v>0</v>
          </cell>
          <cell r="M180">
            <v>0</v>
          </cell>
          <cell r="N180">
            <v>52</v>
          </cell>
        </row>
        <row r="181">
          <cell r="B181">
            <v>27</v>
          </cell>
          <cell r="C181">
            <v>0</v>
          </cell>
          <cell r="D181">
            <v>0</v>
          </cell>
          <cell r="E181">
            <v>0</v>
          </cell>
          <cell r="F181">
            <v>0</v>
          </cell>
          <cell r="G181">
            <v>0</v>
          </cell>
          <cell r="H181">
            <v>0</v>
          </cell>
          <cell r="I181">
            <v>0</v>
          </cell>
          <cell r="J181">
            <v>0</v>
          </cell>
          <cell r="K181">
            <v>0</v>
          </cell>
          <cell r="L181">
            <v>0</v>
          </cell>
          <cell r="M181">
            <v>0</v>
          </cell>
          <cell r="N181">
            <v>0</v>
          </cell>
        </row>
        <row r="182">
          <cell r="B182">
            <v>28</v>
          </cell>
          <cell r="C182">
            <v>0</v>
          </cell>
          <cell r="D182">
            <v>0</v>
          </cell>
          <cell r="E182">
            <v>0</v>
          </cell>
          <cell r="F182">
            <v>0</v>
          </cell>
          <cell r="G182">
            <v>0</v>
          </cell>
          <cell r="H182">
            <v>0</v>
          </cell>
          <cell r="I182">
            <v>0</v>
          </cell>
          <cell r="J182">
            <v>0</v>
          </cell>
          <cell r="K182">
            <v>0</v>
          </cell>
          <cell r="L182">
            <v>0</v>
          </cell>
          <cell r="M182">
            <v>0</v>
          </cell>
          <cell r="N182">
            <v>0</v>
          </cell>
        </row>
        <row r="183">
          <cell r="B183">
            <v>29</v>
          </cell>
          <cell r="C183">
            <v>0</v>
          </cell>
          <cell r="D183">
            <v>0</v>
          </cell>
          <cell r="E183">
            <v>0</v>
          </cell>
          <cell r="F183">
            <v>0</v>
          </cell>
          <cell r="G183">
            <v>0</v>
          </cell>
          <cell r="H183">
            <v>0</v>
          </cell>
          <cell r="I183">
            <v>0</v>
          </cell>
          <cell r="J183">
            <v>0</v>
          </cell>
          <cell r="K183">
            <v>0</v>
          </cell>
          <cell r="L183">
            <v>0</v>
          </cell>
          <cell r="M183">
            <v>0</v>
          </cell>
          <cell r="N183">
            <v>0</v>
          </cell>
        </row>
        <row r="184">
          <cell r="B184">
            <v>30</v>
          </cell>
          <cell r="C184">
            <v>0</v>
          </cell>
          <cell r="D184">
            <v>0</v>
          </cell>
          <cell r="E184">
            <v>0</v>
          </cell>
          <cell r="F184">
            <v>0</v>
          </cell>
          <cell r="G184">
            <v>0</v>
          </cell>
          <cell r="H184">
            <v>0</v>
          </cell>
          <cell r="I184">
            <v>0</v>
          </cell>
          <cell r="J184">
            <v>0</v>
          </cell>
          <cell r="K184">
            <v>0</v>
          </cell>
          <cell r="L184">
            <v>0</v>
          </cell>
          <cell r="M184">
            <v>0</v>
          </cell>
          <cell r="N184">
            <v>0</v>
          </cell>
        </row>
        <row r="185">
          <cell r="B185">
            <v>31</v>
          </cell>
          <cell r="C185">
            <v>0</v>
          </cell>
          <cell r="D185">
            <v>0</v>
          </cell>
          <cell r="E185">
            <v>0</v>
          </cell>
          <cell r="F185">
            <v>0</v>
          </cell>
          <cell r="G185">
            <v>0</v>
          </cell>
          <cell r="H185">
            <v>0</v>
          </cell>
          <cell r="I185">
            <v>0</v>
          </cell>
          <cell r="J185">
            <v>0</v>
          </cell>
          <cell r="K185">
            <v>0</v>
          </cell>
          <cell r="L185">
            <v>0</v>
          </cell>
          <cell r="M185">
            <v>0</v>
          </cell>
          <cell r="N185">
            <v>0</v>
          </cell>
        </row>
        <row r="186">
          <cell r="B186">
            <v>32</v>
          </cell>
          <cell r="C186">
            <v>0</v>
          </cell>
          <cell r="D186">
            <v>0</v>
          </cell>
          <cell r="E186">
            <v>0</v>
          </cell>
          <cell r="F186">
            <v>0</v>
          </cell>
          <cell r="G186">
            <v>0</v>
          </cell>
          <cell r="H186">
            <v>32</v>
          </cell>
          <cell r="I186">
            <v>0</v>
          </cell>
          <cell r="J186">
            <v>0</v>
          </cell>
          <cell r="K186">
            <v>32</v>
          </cell>
          <cell r="L186">
            <v>0</v>
          </cell>
          <cell r="M186">
            <v>0</v>
          </cell>
          <cell r="N186">
            <v>32</v>
          </cell>
        </row>
        <row r="187">
          <cell r="B187">
            <v>33</v>
          </cell>
          <cell r="C187">
            <v>1</v>
          </cell>
          <cell r="D187">
            <v>1</v>
          </cell>
          <cell r="E187">
            <v>1</v>
          </cell>
          <cell r="F187">
            <v>1</v>
          </cell>
          <cell r="G187">
            <v>1</v>
          </cell>
          <cell r="H187">
            <v>1</v>
          </cell>
          <cell r="I187">
            <v>1</v>
          </cell>
          <cell r="J187">
            <v>1</v>
          </cell>
          <cell r="K187">
            <v>1</v>
          </cell>
          <cell r="L187">
            <v>1</v>
          </cell>
          <cell r="M187">
            <v>1</v>
          </cell>
          <cell r="N187">
            <v>1</v>
          </cell>
        </row>
        <row r="188">
          <cell r="B188">
            <v>34</v>
          </cell>
          <cell r="C188">
            <v>0</v>
          </cell>
          <cell r="D188">
            <v>0</v>
          </cell>
          <cell r="E188">
            <v>0</v>
          </cell>
          <cell r="F188">
            <v>0</v>
          </cell>
          <cell r="G188">
            <v>0</v>
          </cell>
          <cell r="H188">
            <v>0</v>
          </cell>
          <cell r="I188">
            <v>0</v>
          </cell>
          <cell r="J188">
            <v>0</v>
          </cell>
          <cell r="K188">
            <v>0</v>
          </cell>
          <cell r="L188">
            <v>0</v>
          </cell>
          <cell r="M188">
            <v>0</v>
          </cell>
          <cell r="N188">
            <v>0</v>
          </cell>
        </row>
        <row r="189">
          <cell r="B189">
            <v>35</v>
          </cell>
          <cell r="C189">
            <v>0</v>
          </cell>
          <cell r="D189">
            <v>0</v>
          </cell>
          <cell r="E189">
            <v>0</v>
          </cell>
          <cell r="F189">
            <v>0</v>
          </cell>
          <cell r="G189">
            <v>0</v>
          </cell>
          <cell r="H189">
            <v>0</v>
          </cell>
          <cell r="I189">
            <v>0</v>
          </cell>
          <cell r="J189">
            <v>0</v>
          </cell>
          <cell r="K189">
            <v>0</v>
          </cell>
          <cell r="L189">
            <v>0</v>
          </cell>
          <cell r="M189">
            <v>0</v>
          </cell>
          <cell r="N189">
            <v>0</v>
          </cell>
        </row>
        <row r="190">
          <cell r="B190">
            <v>36</v>
          </cell>
          <cell r="C190">
            <v>0</v>
          </cell>
          <cell r="D190">
            <v>0</v>
          </cell>
          <cell r="E190">
            <v>0</v>
          </cell>
          <cell r="F190">
            <v>0</v>
          </cell>
          <cell r="G190">
            <v>0</v>
          </cell>
          <cell r="H190">
            <v>0</v>
          </cell>
          <cell r="I190">
            <v>0</v>
          </cell>
          <cell r="J190">
            <v>0</v>
          </cell>
          <cell r="K190">
            <v>0</v>
          </cell>
          <cell r="L190">
            <v>0</v>
          </cell>
          <cell r="M190">
            <v>0</v>
          </cell>
          <cell r="N190">
            <v>0</v>
          </cell>
        </row>
        <row r="191">
          <cell r="B191">
            <v>37</v>
          </cell>
          <cell r="C191">
            <v>0</v>
          </cell>
          <cell r="D191">
            <v>0</v>
          </cell>
          <cell r="E191">
            <v>0</v>
          </cell>
          <cell r="F191">
            <v>0</v>
          </cell>
          <cell r="G191">
            <v>0</v>
          </cell>
          <cell r="H191">
            <v>0</v>
          </cell>
          <cell r="I191">
            <v>0</v>
          </cell>
          <cell r="J191">
            <v>0</v>
          </cell>
          <cell r="K191">
            <v>0</v>
          </cell>
          <cell r="L191">
            <v>0</v>
          </cell>
          <cell r="M191">
            <v>0</v>
          </cell>
          <cell r="N191">
            <v>0</v>
          </cell>
        </row>
        <row r="192">
          <cell r="B192">
            <v>38</v>
          </cell>
          <cell r="C192">
            <v>0</v>
          </cell>
          <cell r="D192">
            <v>0</v>
          </cell>
          <cell r="E192">
            <v>0</v>
          </cell>
          <cell r="F192">
            <v>0</v>
          </cell>
          <cell r="G192">
            <v>0</v>
          </cell>
          <cell r="H192">
            <v>0</v>
          </cell>
          <cell r="I192">
            <v>0</v>
          </cell>
          <cell r="J192">
            <v>0</v>
          </cell>
          <cell r="K192">
            <v>0</v>
          </cell>
          <cell r="L192">
            <v>0</v>
          </cell>
          <cell r="M192">
            <v>0</v>
          </cell>
          <cell r="N192">
            <v>0</v>
          </cell>
        </row>
        <row r="193">
          <cell r="B193">
            <v>39</v>
          </cell>
          <cell r="C193">
            <v>0</v>
          </cell>
          <cell r="D193">
            <v>0</v>
          </cell>
          <cell r="E193">
            <v>0</v>
          </cell>
          <cell r="F193">
            <v>0</v>
          </cell>
          <cell r="G193">
            <v>0</v>
          </cell>
          <cell r="H193">
            <v>0</v>
          </cell>
          <cell r="I193">
            <v>0</v>
          </cell>
          <cell r="J193">
            <v>0</v>
          </cell>
          <cell r="K193">
            <v>0</v>
          </cell>
          <cell r="L193">
            <v>0</v>
          </cell>
          <cell r="M193">
            <v>0</v>
          </cell>
          <cell r="N193">
            <v>0</v>
          </cell>
        </row>
        <row r="194">
          <cell r="B194">
            <v>40</v>
          </cell>
          <cell r="C194">
            <v>0</v>
          </cell>
          <cell r="D194">
            <v>0</v>
          </cell>
          <cell r="E194">
            <v>0</v>
          </cell>
          <cell r="F194">
            <v>0</v>
          </cell>
          <cell r="G194">
            <v>0</v>
          </cell>
          <cell r="H194">
            <v>0</v>
          </cell>
          <cell r="I194">
            <v>0</v>
          </cell>
          <cell r="J194">
            <v>0</v>
          </cell>
          <cell r="K194">
            <v>0</v>
          </cell>
          <cell r="L194">
            <v>0</v>
          </cell>
          <cell r="M194">
            <v>0</v>
          </cell>
          <cell r="N194">
            <v>0</v>
          </cell>
        </row>
        <row r="195">
          <cell r="B195">
            <v>41</v>
          </cell>
          <cell r="C195">
            <v>0</v>
          </cell>
          <cell r="D195">
            <v>0</v>
          </cell>
          <cell r="E195">
            <v>0</v>
          </cell>
          <cell r="F195">
            <v>0</v>
          </cell>
          <cell r="G195">
            <v>0</v>
          </cell>
          <cell r="H195">
            <v>0</v>
          </cell>
          <cell r="I195">
            <v>0</v>
          </cell>
          <cell r="J195">
            <v>0</v>
          </cell>
          <cell r="K195">
            <v>0</v>
          </cell>
          <cell r="L195">
            <v>0</v>
          </cell>
          <cell r="M195">
            <v>0</v>
          </cell>
          <cell r="N195">
            <v>0</v>
          </cell>
        </row>
        <row r="196">
          <cell r="B196">
            <v>42</v>
          </cell>
          <cell r="C196">
            <v>0</v>
          </cell>
          <cell r="D196">
            <v>0</v>
          </cell>
          <cell r="E196">
            <v>0</v>
          </cell>
          <cell r="F196">
            <v>0</v>
          </cell>
          <cell r="G196">
            <v>0</v>
          </cell>
          <cell r="H196">
            <v>0</v>
          </cell>
          <cell r="I196">
            <v>0</v>
          </cell>
          <cell r="J196">
            <v>0</v>
          </cell>
          <cell r="K196">
            <v>0</v>
          </cell>
          <cell r="L196">
            <v>0</v>
          </cell>
          <cell r="M196">
            <v>0</v>
          </cell>
          <cell r="N196">
            <v>0</v>
          </cell>
        </row>
        <row r="197">
          <cell r="B197">
            <v>43</v>
          </cell>
          <cell r="C197">
            <v>0</v>
          </cell>
          <cell r="D197">
            <v>0</v>
          </cell>
          <cell r="E197">
            <v>0</v>
          </cell>
          <cell r="F197">
            <v>0</v>
          </cell>
          <cell r="G197">
            <v>0</v>
          </cell>
          <cell r="H197">
            <v>0</v>
          </cell>
          <cell r="I197">
            <v>0</v>
          </cell>
          <cell r="J197">
            <v>0</v>
          </cell>
          <cell r="K197">
            <v>0</v>
          </cell>
          <cell r="L197">
            <v>0</v>
          </cell>
          <cell r="M197">
            <v>0</v>
          </cell>
          <cell r="N197">
            <v>0</v>
          </cell>
        </row>
        <row r="198">
          <cell r="B198">
            <v>44</v>
          </cell>
          <cell r="C198">
            <v>0</v>
          </cell>
          <cell r="D198">
            <v>0</v>
          </cell>
          <cell r="E198">
            <v>0</v>
          </cell>
          <cell r="F198">
            <v>0</v>
          </cell>
          <cell r="G198">
            <v>0</v>
          </cell>
          <cell r="H198">
            <v>0</v>
          </cell>
          <cell r="I198">
            <v>0</v>
          </cell>
          <cell r="J198">
            <v>0</v>
          </cell>
          <cell r="K198">
            <v>0</v>
          </cell>
          <cell r="L198">
            <v>0</v>
          </cell>
          <cell r="M198">
            <v>0</v>
          </cell>
          <cell r="N198">
            <v>0</v>
          </cell>
        </row>
        <row r="199">
          <cell r="B199">
            <v>45</v>
          </cell>
          <cell r="C199">
            <v>25</v>
          </cell>
          <cell r="D199">
            <v>50</v>
          </cell>
          <cell r="E199">
            <v>0</v>
          </cell>
          <cell r="F199">
            <v>0</v>
          </cell>
          <cell r="G199">
            <v>0</v>
          </cell>
          <cell r="H199">
            <v>0</v>
          </cell>
          <cell r="I199">
            <v>90</v>
          </cell>
          <cell r="J199">
            <v>6</v>
          </cell>
          <cell r="K199">
            <v>0</v>
          </cell>
          <cell r="L199">
            <v>0</v>
          </cell>
          <cell r="M199">
            <v>0</v>
          </cell>
          <cell r="N199">
            <v>0</v>
          </cell>
        </row>
        <row r="200">
          <cell r="B200">
            <v>46</v>
          </cell>
          <cell r="C200">
            <v>0</v>
          </cell>
          <cell r="D200">
            <v>0</v>
          </cell>
          <cell r="E200">
            <v>0</v>
          </cell>
          <cell r="F200">
            <v>0</v>
          </cell>
          <cell r="G200">
            <v>0</v>
          </cell>
          <cell r="H200">
            <v>0</v>
          </cell>
          <cell r="I200">
            <v>0</v>
          </cell>
          <cell r="J200">
            <v>0</v>
          </cell>
          <cell r="K200">
            <v>0</v>
          </cell>
          <cell r="L200">
            <v>0</v>
          </cell>
          <cell r="M200">
            <v>0</v>
          </cell>
          <cell r="N200">
            <v>0</v>
          </cell>
        </row>
        <row r="201">
          <cell r="B201">
            <v>47</v>
          </cell>
          <cell r="C201">
            <v>0</v>
          </cell>
          <cell r="D201">
            <v>0</v>
          </cell>
          <cell r="E201">
            <v>0</v>
          </cell>
          <cell r="F201">
            <v>0</v>
          </cell>
          <cell r="G201">
            <v>0</v>
          </cell>
          <cell r="H201">
            <v>0</v>
          </cell>
          <cell r="I201">
            <v>0</v>
          </cell>
          <cell r="J201">
            <v>0</v>
          </cell>
          <cell r="K201">
            <v>0</v>
          </cell>
          <cell r="L201">
            <v>0</v>
          </cell>
          <cell r="M201">
            <v>0</v>
          </cell>
          <cell r="N201">
            <v>0</v>
          </cell>
        </row>
        <row r="202">
          <cell r="B202">
            <v>48</v>
          </cell>
          <cell r="C202">
            <v>0</v>
          </cell>
          <cell r="D202">
            <v>0</v>
          </cell>
          <cell r="E202">
            <v>0</v>
          </cell>
          <cell r="F202">
            <v>0</v>
          </cell>
          <cell r="G202">
            <v>0</v>
          </cell>
          <cell r="H202">
            <v>0</v>
          </cell>
          <cell r="I202">
            <v>0</v>
          </cell>
          <cell r="J202">
            <v>0</v>
          </cell>
          <cell r="K202">
            <v>0</v>
          </cell>
          <cell r="L202">
            <v>0</v>
          </cell>
          <cell r="M202">
            <v>0</v>
          </cell>
          <cell r="N202">
            <v>0</v>
          </cell>
        </row>
        <row r="203">
          <cell r="B203">
            <v>49</v>
          </cell>
          <cell r="C203">
            <v>0</v>
          </cell>
          <cell r="D203">
            <v>0</v>
          </cell>
          <cell r="E203">
            <v>0</v>
          </cell>
          <cell r="F203">
            <v>0</v>
          </cell>
          <cell r="G203">
            <v>0</v>
          </cell>
          <cell r="H203">
            <v>0</v>
          </cell>
          <cell r="I203">
            <v>0</v>
          </cell>
          <cell r="J203">
            <v>0</v>
          </cell>
          <cell r="K203">
            <v>0</v>
          </cell>
          <cell r="L203">
            <v>0</v>
          </cell>
          <cell r="M203">
            <v>0</v>
          </cell>
          <cell r="N203">
            <v>0</v>
          </cell>
        </row>
        <row r="204">
          <cell r="B204">
            <v>50</v>
          </cell>
          <cell r="C204">
            <v>0</v>
          </cell>
          <cell r="D204">
            <v>0</v>
          </cell>
          <cell r="E204">
            <v>0</v>
          </cell>
          <cell r="F204">
            <v>0</v>
          </cell>
          <cell r="G204">
            <v>0</v>
          </cell>
          <cell r="H204">
            <v>0</v>
          </cell>
          <cell r="I204">
            <v>0</v>
          </cell>
          <cell r="J204">
            <v>0</v>
          </cell>
          <cell r="K204">
            <v>0</v>
          </cell>
          <cell r="L204">
            <v>0</v>
          </cell>
          <cell r="M204">
            <v>0</v>
          </cell>
          <cell r="N204">
            <v>0</v>
          </cell>
        </row>
        <row r="205">
          <cell r="B205">
            <v>51</v>
          </cell>
          <cell r="C205">
            <v>0</v>
          </cell>
          <cell r="D205">
            <v>0</v>
          </cell>
          <cell r="E205">
            <v>0</v>
          </cell>
          <cell r="F205">
            <v>0</v>
          </cell>
          <cell r="G205">
            <v>0</v>
          </cell>
          <cell r="H205">
            <v>0</v>
          </cell>
          <cell r="I205">
            <v>0</v>
          </cell>
          <cell r="J205">
            <v>0</v>
          </cell>
          <cell r="K205">
            <v>0</v>
          </cell>
          <cell r="L205">
            <v>0</v>
          </cell>
          <cell r="M205">
            <v>0</v>
          </cell>
          <cell r="N205">
            <v>0</v>
          </cell>
        </row>
        <row r="206">
          <cell r="B206">
            <v>1</v>
          </cell>
          <cell r="C206">
            <v>221.2</v>
          </cell>
          <cell r="D206">
            <v>221.2</v>
          </cell>
          <cell r="E206">
            <v>221.2</v>
          </cell>
          <cell r="F206">
            <v>221.2</v>
          </cell>
          <cell r="G206">
            <v>221.2</v>
          </cell>
          <cell r="H206">
            <v>221.2</v>
          </cell>
          <cell r="I206">
            <v>221.2</v>
          </cell>
          <cell r="J206">
            <v>221.2</v>
          </cell>
          <cell r="K206">
            <v>221.2</v>
          </cell>
          <cell r="L206">
            <v>221.2</v>
          </cell>
          <cell r="M206">
            <v>221.2</v>
          </cell>
          <cell r="N206">
            <v>221.2</v>
          </cell>
        </row>
        <row r="207">
          <cell r="B207">
            <v>2</v>
          </cell>
          <cell r="C207">
            <v>18.2</v>
          </cell>
          <cell r="D207">
            <v>18.2</v>
          </cell>
          <cell r="E207">
            <v>18.2</v>
          </cell>
          <cell r="F207">
            <v>18.2</v>
          </cell>
          <cell r="G207">
            <v>18.2</v>
          </cell>
          <cell r="H207">
            <v>18.2</v>
          </cell>
          <cell r="I207">
            <v>18.2</v>
          </cell>
          <cell r="J207">
            <v>18.2</v>
          </cell>
          <cell r="K207">
            <v>18.2</v>
          </cell>
          <cell r="L207">
            <v>18.2</v>
          </cell>
          <cell r="M207">
            <v>18.2</v>
          </cell>
          <cell r="N207">
            <v>18.2</v>
          </cell>
        </row>
        <row r="208">
          <cell r="B208">
            <v>3</v>
          </cell>
          <cell r="C208">
            <v>10.335000000000001</v>
          </cell>
          <cell r="D208">
            <v>10.335000000000001</v>
          </cell>
          <cell r="E208">
            <v>10.335000000000001</v>
          </cell>
          <cell r="F208">
            <v>10.335000000000001</v>
          </cell>
          <cell r="G208">
            <v>10.335000000000001</v>
          </cell>
          <cell r="H208">
            <v>10.335000000000001</v>
          </cell>
          <cell r="I208">
            <v>10.335000000000001</v>
          </cell>
          <cell r="J208">
            <v>10.335000000000001</v>
          </cell>
          <cell r="K208">
            <v>10.335000000000001</v>
          </cell>
          <cell r="L208">
            <v>10.335000000000001</v>
          </cell>
          <cell r="M208">
            <v>10.335000000000001</v>
          </cell>
          <cell r="N208">
            <v>10.335000000000001</v>
          </cell>
        </row>
        <row r="209">
          <cell r="B209">
            <v>4</v>
          </cell>
          <cell r="C209">
            <v>150.04</v>
          </cell>
          <cell r="D209">
            <v>217.04</v>
          </cell>
          <cell r="E209">
            <v>168.94</v>
          </cell>
          <cell r="F209">
            <v>205.34</v>
          </cell>
          <cell r="G209">
            <v>184.64</v>
          </cell>
          <cell r="H209">
            <v>191.34</v>
          </cell>
          <cell r="I209">
            <v>164.64</v>
          </cell>
          <cell r="J209">
            <v>216.54</v>
          </cell>
          <cell r="K209">
            <v>175.24</v>
          </cell>
          <cell r="L209">
            <v>184.44</v>
          </cell>
          <cell r="M209">
            <v>165.94</v>
          </cell>
          <cell r="N209">
            <v>160.04</v>
          </cell>
        </row>
        <row r="210">
          <cell r="B210">
            <v>5</v>
          </cell>
          <cell r="C210">
            <v>0</v>
          </cell>
          <cell r="D210">
            <v>0</v>
          </cell>
          <cell r="E210">
            <v>0</v>
          </cell>
          <cell r="F210">
            <v>0</v>
          </cell>
          <cell r="G210">
            <v>0</v>
          </cell>
          <cell r="H210">
            <v>0</v>
          </cell>
          <cell r="I210">
            <v>0</v>
          </cell>
          <cell r="J210">
            <v>0</v>
          </cell>
          <cell r="K210">
            <v>0</v>
          </cell>
          <cell r="L210">
            <v>0</v>
          </cell>
          <cell r="M210">
            <v>0</v>
          </cell>
          <cell r="N210">
            <v>0</v>
          </cell>
        </row>
        <row r="211">
          <cell r="B211">
            <v>6</v>
          </cell>
          <cell r="C211">
            <v>0</v>
          </cell>
          <cell r="D211">
            <v>0</v>
          </cell>
          <cell r="E211">
            <v>0</v>
          </cell>
          <cell r="F211">
            <v>0</v>
          </cell>
          <cell r="G211">
            <v>0</v>
          </cell>
          <cell r="H211">
            <v>0</v>
          </cell>
          <cell r="I211">
            <v>0</v>
          </cell>
          <cell r="J211">
            <v>0</v>
          </cell>
          <cell r="K211">
            <v>0</v>
          </cell>
          <cell r="L211">
            <v>0</v>
          </cell>
          <cell r="M211">
            <v>0</v>
          </cell>
          <cell r="N211">
            <v>0</v>
          </cell>
        </row>
        <row r="212">
          <cell r="B212">
            <v>7</v>
          </cell>
          <cell r="C212">
            <v>0</v>
          </cell>
          <cell r="D212">
            <v>0</v>
          </cell>
          <cell r="E212">
            <v>0</v>
          </cell>
          <cell r="F212">
            <v>0</v>
          </cell>
          <cell r="G212">
            <v>0</v>
          </cell>
          <cell r="H212">
            <v>0</v>
          </cell>
          <cell r="I212">
            <v>0</v>
          </cell>
          <cell r="J212">
            <v>0</v>
          </cell>
          <cell r="K212">
            <v>0</v>
          </cell>
          <cell r="L212">
            <v>0</v>
          </cell>
          <cell r="M212">
            <v>0</v>
          </cell>
          <cell r="N212">
            <v>0</v>
          </cell>
        </row>
        <row r="213">
          <cell r="B213">
            <v>8</v>
          </cell>
          <cell r="C213">
            <v>0</v>
          </cell>
          <cell r="D213">
            <v>0</v>
          </cell>
          <cell r="E213">
            <v>0</v>
          </cell>
          <cell r="F213">
            <v>0</v>
          </cell>
          <cell r="G213">
            <v>0</v>
          </cell>
          <cell r="H213">
            <v>0</v>
          </cell>
          <cell r="I213">
            <v>0</v>
          </cell>
          <cell r="J213">
            <v>0</v>
          </cell>
          <cell r="K213">
            <v>0</v>
          </cell>
          <cell r="L213">
            <v>0</v>
          </cell>
          <cell r="M213">
            <v>0</v>
          </cell>
          <cell r="N213">
            <v>0</v>
          </cell>
        </row>
        <row r="214">
          <cell r="B214">
            <v>9</v>
          </cell>
          <cell r="C214">
            <v>0</v>
          </cell>
          <cell r="D214">
            <v>0</v>
          </cell>
          <cell r="E214">
            <v>0</v>
          </cell>
          <cell r="F214">
            <v>0</v>
          </cell>
          <cell r="G214">
            <v>0</v>
          </cell>
          <cell r="H214">
            <v>0</v>
          </cell>
          <cell r="I214">
            <v>0</v>
          </cell>
          <cell r="J214">
            <v>0</v>
          </cell>
          <cell r="K214">
            <v>0</v>
          </cell>
          <cell r="L214">
            <v>0</v>
          </cell>
          <cell r="M214">
            <v>0</v>
          </cell>
          <cell r="N214">
            <v>0</v>
          </cell>
        </row>
        <row r="215">
          <cell r="B215">
            <v>10</v>
          </cell>
          <cell r="C215">
            <v>0</v>
          </cell>
          <cell r="D215">
            <v>0</v>
          </cell>
          <cell r="E215">
            <v>0</v>
          </cell>
          <cell r="F215">
            <v>0</v>
          </cell>
          <cell r="G215">
            <v>0</v>
          </cell>
          <cell r="H215">
            <v>0</v>
          </cell>
          <cell r="I215">
            <v>0</v>
          </cell>
          <cell r="J215">
            <v>237.7</v>
          </cell>
          <cell r="K215">
            <v>62</v>
          </cell>
          <cell r="L215">
            <v>0</v>
          </cell>
          <cell r="M215">
            <v>0</v>
          </cell>
          <cell r="N215">
            <v>0</v>
          </cell>
        </row>
        <row r="216">
          <cell r="B216">
            <v>11</v>
          </cell>
          <cell r="C216">
            <v>0</v>
          </cell>
          <cell r="D216">
            <v>313.10000000000002</v>
          </cell>
          <cell r="E216">
            <v>18</v>
          </cell>
          <cell r="F216">
            <v>3</v>
          </cell>
          <cell r="G216">
            <v>0</v>
          </cell>
          <cell r="H216">
            <v>0</v>
          </cell>
          <cell r="I216">
            <v>0</v>
          </cell>
          <cell r="J216">
            <v>153</v>
          </cell>
          <cell r="K216">
            <v>33</v>
          </cell>
          <cell r="L216">
            <v>110</v>
          </cell>
          <cell r="M216">
            <v>2</v>
          </cell>
          <cell r="N216">
            <v>0</v>
          </cell>
        </row>
        <row r="217">
          <cell r="B217">
            <v>12</v>
          </cell>
          <cell r="C217">
            <v>0</v>
          </cell>
          <cell r="D217">
            <v>26</v>
          </cell>
          <cell r="E217">
            <v>0</v>
          </cell>
          <cell r="F217">
            <v>0</v>
          </cell>
          <cell r="G217">
            <v>0</v>
          </cell>
          <cell r="H217">
            <v>0</v>
          </cell>
          <cell r="I217">
            <v>0</v>
          </cell>
          <cell r="J217">
            <v>26</v>
          </cell>
          <cell r="K217">
            <v>0</v>
          </cell>
          <cell r="L217">
            <v>0</v>
          </cell>
          <cell r="M217">
            <v>0</v>
          </cell>
          <cell r="N217">
            <v>0</v>
          </cell>
        </row>
        <row r="218">
          <cell r="B218">
            <v>13</v>
          </cell>
          <cell r="C218">
            <v>0</v>
          </cell>
          <cell r="D218">
            <v>0</v>
          </cell>
          <cell r="E218">
            <v>0</v>
          </cell>
          <cell r="F218">
            <v>0</v>
          </cell>
          <cell r="G218">
            <v>0</v>
          </cell>
          <cell r="H218">
            <v>0</v>
          </cell>
          <cell r="I218">
            <v>0</v>
          </cell>
          <cell r="J218">
            <v>2</v>
          </cell>
          <cell r="K218">
            <v>0</v>
          </cell>
          <cell r="L218">
            <v>0</v>
          </cell>
          <cell r="M218">
            <v>0</v>
          </cell>
          <cell r="N218">
            <v>0</v>
          </cell>
        </row>
        <row r="219">
          <cell r="B219">
            <v>14</v>
          </cell>
          <cell r="C219">
            <v>55</v>
          </cell>
          <cell r="D219">
            <v>6</v>
          </cell>
          <cell r="E219">
            <v>0</v>
          </cell>
          <cell r="F219">
            <v>0</v>
          </cell>
          <cell r="G219">
            <v>0</v>
          </cell>
          <cell r="H219">
            <v>0</v>
          </cell>
          <cell r="I219">
            <v>0</v>
          </cell>
          <cell r="J219">
            <v>66</v>
          </cell>
          <cell r="K219">
            <v>18</v>
          </cell>
          <cell r="L219">
            <v>0</v>
          </cell>
          <cell r="M219">
            <v>0</v>
          </cell>
          <cell r="N219">
            <v>0</v>
          </cell>
        </row>
        <row r="220">
          <cell r="B220">
            <v>15</v>
          </cell>
          <cell r="C220">
            <v>0</v>
          </cell>
          <cell r="D220">
            <v>0</v>
          </cell>
          <cell r="E220">
            <v>0</v>
          </cell>
          <cell r="F220">
            <v>0</v>
          </cell>
          <cell r="G220">
            <v>3</v>
          </cell>
          <cell r="H220">
            <v>6</v>
          </cell>
          <cell r="I220">
            <v>0</v>
          </cell>
          <cell r="J220">
            <v>0</v>
          </cell>
          <cell r="K220">
            <v>0</v>
          </cell>
          <cell r="L220">
            <v>0</v>
          </cell>
          <cell r="M220">
            <v>0</v>
          </cell>
          <cell r="N220">
            <v>5</v>
          </cell>
        </row>
        <row r="221">
          <cell r="B221">
            <v>16</v>
          </cell>
          <cell r="C221">
            <v>0</v>
          </cell>
          <cell r="D221">
            <v>0</v>
          </cell>
          <cell r="E221">
            <v>0</v>
          </cell>
          <cell r="F221">
            <v>0</v>
          </cell>
          <cell r="G221">
            <v>0</v>
          </cell>
          <cell r="H221">
            <v>0</v>
          </cell>
          <cell r="I221">
            <v>0</v>
          </cell>
          <cell r="J221">
            <v>0</v>
          </cell>
          <cell r="K221">
            <v>0</v>
          </cell>
          <cell r="L221">
            <v>0</v>
          </cell>
          <cell r="M221">
            <v>0</v>
          </cell>
          <cell r="N221">
            <v>0</v>
          </cell>
        </row>
        <row r="222">
          <cell r="B222">
            <v>17</v>
          </cell>
          <cell r="C222">
            <v>0</v>
          </cell>
          <cell r="D222">
            <v>0</v>
          </cell>
          <cell r="E222">
            <v>0</v>
          </cell>
          <cell r="F222">
            <v>0</v>
          </cell>
          <cell r="G222">
            <v>0</v>
          </cell>
          <cell r="H222">
            <v>0</v>
          </cell>
          <cell r="I222">
            <v>0</v>
          </cell>
          <cell r="J222">
            <v>0</v>
          </cell>
          <cell r="K222">
            <v>0</v>
          </cell>
          <cell r="L222">
            <v>0</v>
          </cell>
          <cell r="M222">
            <v>0</v>
          </cell>
          <cell r="N222">
            <v>0</v>
          </cell>
        </row>
        <row r="223">
          <cell r="B223">
            <v>18</v>
          </cell>
          <cell r="C223">
            <v>0</v>
          </cell>
          <cell r="D223">
            <v>0</v>
          </cell>
          <cell r="E223">
            <v>0</v>
          </cell>
          <cell r="F223">
            <v>0</v>
          </cell>
          <cell r="G223">
            <v>0</v>
          </cell>
          <cell r="H223">
            <v>0</v>
          </cell>
          <cell r="I223">
            <v>0</v>
          </cell>
          <cell r="J223">
            <v>0</v>
          </cell>
          <cell r="K223">
            <v>0</v>
          </cell>
          <cell r="L223">
            <v>0</v>
          </cell>
          <cell r="M223">
            <v>0</v>
          </cell>
          <cell r="N223">
            <v>0</v>
          </cell>
        </row>
        <row r="224">
          <cell r="B224">
            <v>19</v>
          </cell>
          <cell r="C224">
            <v>2</v>
          </cell>
          <cell r="D224">
            <v>0.5</v>
          </cell>
          <cell r="E224">
            <v>4</v>
          </cell>
          <cell r="F224">
            <v>2</v>
          </cell>
          <cell r="G224">
            <v>2</v>
          </cell>
          <cell r="H224">
            <v>2</v>
          </cell>
          <cell r="I224">
            <v>2</v>
          </cell>
          <cell r="J224">
            <v>1</v>
          </cell>
          <cell r="K224">
            <v>2</v>
          </cell>
          <cell r="L224">
            <v>5</v>
          </cell>
          <cell r="M224">
            <v>1</v>
          </cell>
          <cell r="N224">
            <v>2</v>
          </cell>
        </row>
        <row r="225">
          <cell r="B225">
            <v>20</v>
          </cell>
          <cell r="C225">
            <v>0</v>
          </cell>
          <cell r="D225">
            <v>0</v>
          </cell>
          <cell r="E225">
            <v>0</v>
          </cell>
          <cell r="F225">
            <v>0</v>
          </cell>
          <cell r="G225">
            <v>0</v>
          </cell>
          <cell r="H225">
            <v>0</v>
          </cell>
          <cell r="I225">
            <v>0</v>
          </cell>
          <cell r="J225">
            <v>40</v>
          </cell>
          <cell r="K225">
            <v>0</v>
          </cell>
          <cell r="L225">
            <v>0</v>
          </cell>
          <cell r="M225">
            <v>0</v>
          </cell>
          <cell r="N225">
            <v>0</v>
          </cell>
        </row>
        <row r="226">
          <cell r="B226">
            <v>21</v>
          </cell>
          <cell r="C226">
            <v>0</v>
          </cell>
          <cell r="D226">
            <v>0</v>
          </cell>
          <cell r="E226">
            <v>0</v>
          </cell>
          <cell r="F226">
            <v>0</v>
          </cell>
          <cell r="G226">
            <v>0</v>
          </cell>
          <cell r="H226">
            <v>0</v>
          </cell>
          <cell r="I226">
            <v>0</v>
          </cell>
          <cell r="J226">
            <v>0</v>
          </cell>
          <cell r="K226">
            <v>0</v>
          </cell>
          <cell r="L226">
            <v>0</v>
          </cell>
          <cell r="M226">
            <v>0</v>
          </cell>
          <cell r="N226">
            <v>0</v>
          </cell>
        </row>
        <row r="227">
          <cell r="B227">
            <v>22</v>
          </cell>
          <cell r="C227">
            <v>0</v>
          </cell>
          <cell r="D227">
            <v>0</v>
          </cell>
          <cell r="E227">
            <v>0</v>
          </cell>
          <cell r="F227">
            <v>0</v>
          </cell>
          <cell r="G227">
            <v>0</v>
          </cell>
          <cell r="H227">
            <v>0</v>
          </cell>
          <cell r="I227">
            <v>0</v>
          </cell>
          <cell r="J227">
            <v>0</v>
          </cell>
          <cell r="K227">
            <v>0</v>
          </cell>
          <cell r="L227">
            <v>0</v>
          </cell>
          <cell r="M227">
            <v>0</v>
          </cell>
          <cell r="N227">
            <v>0</v>
          </cell>
        </row>
        <row r="228">
          <cell r="B228">
            <v>23</v>
          </cell>
          <cell r="C228">
            <v>0</v>
          </cell>
          <cell r="D228">
            <v>0</v>
          </cell>
          <cell r="E228">
            <v>0</v>
          </cell>
          <cell r="F228">
            <v>0</v>
          </cell>
          <cell r="G228">
            <v>0</v>
          </cell>
          <cell r="H228">
            <v>0</v>
          </cell>
          <cell r="I228">
            <v>0</v>
          </cell>
          <cell r="J228">
            <v>0</v>
          </cell>
          <cell r="K228">
            <v>0</v>
          </cell>
          <cell r="L228">
            <v>0</v>
          </cell>
          <cell r="M228">
            <v>0</v>
          </cell>
          <cell r="N228">
            <v>0</v>
          </cell>
        </row>
        <row r="229">
          <cell r="B229">
            <v>24</v>
          </cell>
          <cell r="C229">
            <v>0</v>
          </cell>
          <cell r="D229">
            <v>0</v>
          </cell>
          <cell r="E229">
            <v>0</v>
          </cell>
          <cell r="F229">
            <v>0</v>
          </cell>
          <cell r="G229">
            <v>0</v>
          </cell>
          <cell r="H229">
            <v>0</v>
          </cell>
          <cell r="I229">
            <v>0</v>
          </cell>
          <cell r="J229">
            <v>0</v>
          </cell>
          <cell r="K229">
            <v>0</v>
          </cell>
          <cell r="L229">
            <v>0</v>
          </cell>
          <cell r="M229">
            <v>0</v>
          </cell>
          <cell r="N229">
            <v>0</v>
          </cell>
        </row>
        <row r="230">
          <cell r="B230">
            <v>25</v>
          </cell>
          <cell r="C230">
            <v>0</v>
          </cell>
          <cell r="D230">
            <v>0</v>
          </cell>
          <cell r="E230">
            <v>0</v>
          </cell>
          <cell r="F230">
            <v>0</v>
          </cell>
          <cell r="G230">
            <v>0</v>
          </cell>
          <cell r="H230">
            <v>0</v>
          </cell>
          <cell r="I230">
            <v>0</v>
          </cell>
          <cell r="J230">
            <v>0</v>
          </cell>
          <cell r="K230">
            <v>0</v>
          </cell>
          <cell r="L230">
            <v>0</v>
          </cell>
          <cell r="M230">
            <v>0</v>
          </cell>
          <cell r="N230">
            <v>0</v>
          </cell>
        </row>
        <row r="231">
          <cell r="B231">
            <v>26</v>
          </cell>
          <cell r="C231">
            <v>0</v>
          </cell>
          <cell r="D231">
            <v>10</v>
          </cell>
          <cell r="E231">
            <v>10</v>
          </cell>
          <cell r="F231">
            <v>10</v>
          </cell>
          <cell r="G231">
            <v>10</v>
          </cell>
          <cell r="H231">
            <v>10</v>
          </cell>
          <cell r="I231">
            <v>10</v>
          </cell>
          <cell r="J231">
            <v>10</v>
          </cell>
          <cell r="K231">
            <v>10</v>
          </cell>
          <cell r="L231">
            <v>10</v>
          </cell>
          <cell r="M231">
            <v>10</v>
          </cell>
          <cell r="N231">
            <v>0</v>
          </cell>
        </row>
        <row r="232">
          <cell r="B232">
            <v>27</v>
          </cell>
          <cell r="C232">
            <v>0</v>
          </cell>
          <cell r="D232">
            <v>0</v>
          </cell>
          <cell r="E232">
            <v>0</v>
          </cell>
          <cell r="F232">
            <v>0</v>
          </cell>
          <cell r="G232">
            <v>0</v>
          </cell>
          <cell r="H232">
            <v>0</v>
          </cell>
          <cell r="I232">
            <v>0</v>
          </cell>
          <cell r="J232">
            <v>0</v>
          </cell>
          <cell r="K232">
            <v>0</v>
          </cell>
          <cell r="L232">
            <v>0</v>
          </cell>
          <cell r="M232">
            <v>0</v>
          </cell>
          <cell r="N232">
            <v>0</v>
          </cell>
        </row>
        <row r="233">
          <cell r="B233">
            <v>28</v>
          </cell>
          <cell r="C233">
            <v>0</v>
          </cell>
          <cell r="D233">
            <v>0</v>
          </cell>
          <cell r="E233">
            <v>0</v>
          </cell>
          <cell r="F233">
            <v>0</v>
          </cell>
          <cell r="G233">
            <v>0</v>
          </cell>
          <cell r="H233">
            <v>0</v>
          </cell>
          <cell r="I233">
            <v>0</v>
          </cell>
          <cell r="J233">
            <v>0</v>
          </cell>
          <cell r="K233">
            <v>0</v>
          </cell>
          <cell r="L233">
            <v>0</v>
          </cell>
          <cell r="M233">
            <v>0</v>
          </cell>
          <cell r="N233">
            <v>0</v>
          </cell>
        </row>
        <row r="234">
          <cell r="B234">
            <v>29</v>
          </cell>
          <cell r="C234">
            <v>0</v>
          </cell>
          <cell r="D234">
            <v>0</v>
          </cell>
          <cell r="E234">
            <v>0</v>
          </cell>
          <cell r="F234">
            <v>0</v>
          </cell>
          <cell r="G234">
            <v>0</v>
          </cell>
          <cell r="H234">
            <v>0</v>
          </cell>
          <cell r="I234">
            <v>0</v>
          </cell>
          <cell r="J234">
            <v>0</v>
          </cell>
          <cell r="K234">
            <v>0</v>
          </cell>
          <cell r="L234">
            <v>0</v>
          </cell>
          <cell r="M234">
            <v>0</v>
          </cell>
          <cell r="N234">
            <v>0</v>
          </cell>
        </row>
        <row r="235">
          <cell r="B235">
            <v>30</v>
          </cell>
          <cell r="C235">
            <v>0</v>
          </cell>
          <cell r="D235">
            <v>0</v>
          </cell>
          <cell r="E235">
            <v>0</v>
          </cell>
          <cell r="F235">
            <v>0</v>
          </cell>
          <cell r="G235">
            <v>0</v>
          </cell>
          <cell r="H235">
            <v>0</v>
          </cell>
          <cell r="I235">
            <v>0</v>
          </cell>
          <cell r="J235">
            <v>0</v>
          </cell>
          <cell r="K235">
            <v>0</v>
          </cell>
          <cell r="L235">
            <v>0</v>
          </cell>
          <cell r="M235">
            <v>0</v>
          </cell>
          <cell r="N235">
            <v>0</v>
          </cell>
        </row>
        <row r="236">
          <cell r="B236">
            <v>31</v>
          </cell>
          <cell r="C236">
            <v>0</v>
          </cell>
          <cell r="D236">
            <v>0</v>
          </cell>
          <cell r="E236">
            <v>0</v>
          </cell>
          <cell r="F236">
            <v>0</v>
          </cell>
          <cell r="G236">
            <v>0</v>
          </cell>
          <cell r="H236">
            <v>0</v>
          </cell>
          <cell r="I236">
            <v>0</v>
          </cell>
          <cell r="J236">
            <v>0</v>
          </cell>
          <cell r="K236">
            <v>0</v>
          </cell>
          <cell r="L236">
            <v>0</v>
          </cell>
          <cell r="M236">
            <v>0</v>
          </cell>
          <cell r="N236">
            <v>0</v>
          </cell>
        </row>
        <row r="237">
          <cell r="B237">
            <v>32</v>
          </cell>
          <cell r="C237">
            <v>0</v>
          </cell>
          <cell r="D237">
            <v>0</v>
          </cell>
          <cell r="E237">
            <v>0</v>
          </cell>
          <cell r="F237">
            <v>5</v>
          </cell>
          <cell r="G237">
            <v>5</v>
          </cell>
          <cell r="H237">
            <v>5</v>
          </cell>
          <cell r="I237">
            <v>5</v>
          </cell>
          <cell r="J237">
            <v>5</v>
          </cell>
          <cell r="K237">
            <v>5</v>
          </cell>
          <cell r="L237">
            <v>5</v>
          </cell>
          <cell r="M237">
            <v>5</v>
          </cell>
          <cell r="N237">
            <v>5</v>
          </cell>
        </row>
        <row r="238">
          <cell r="B238">
            <v>33</v>
          </cell>
          <cell r="C238">
            <v>1.25</v>
          </cell>
          <cell r="D238">
            <v>1.25</v>
          </cell>
          <cell r="E238">
            <v>1.25</v>
          </cell>
          <cell r="F238">
            <v>1.25</v>
          </cell>
          <cell r="G238">
            <v>1.25</v>
          </cell>
          <cell r="H238">
            <v>1.25</v>
          </cell>
          <cell r="I238">
            <v>1.25</v>
          </cell>
          <cell r="J238">
            <v>1.25</v>
          </cell>
          <cell r="K238">
            <v>1.25</v>
          </cell>
          <cell r="L238">
            <v>1.25</v>
          </cell>
          <cell r="M238">
            <v>1.25</v>
          </cell>
          <cell r="N238">
            <v>1.25</v>
          </cell>
        </row>
        <row r="239">
          <cell r="B239">
            <v>34</v>
          </cell>
          <cell r="C239">
            <v>0</v>
          </cell>
          <cell r="D239">
            <v>0</v>
          </cell>
          <cell r="E239">
            <v>0</v>
          </cell>
          <cell r="F239">
            <v>0</v>
          </cell>
          <cell r="G239">
            <v>0</v>
          </cell>
          <cell r="H239">
            <v>0</v>
          </cell>
          <cell r="I239">
            <v>0</v>
          </cell>
          <cell r="J239">
            <v>0</v>
          </cell>
          <cell r="K239">
            <v>0</v>
          </cell>
          <cell r="L239">
            <v>0</v>
          </cell>
          <cell r="M239">
            <v>0</v>
          </cell>
          <cell r="N239">
            <v>0</v>
          </cell>
        </row>
        <row r="240">
          <cell r="B240">
            <v>35</v>
          </cell>
          <cell r="C240">
            <v>0</v>
          </cell>
          <cell r="D240">
            <v>0</v>
          </cell>
          <cell r="E240">
            <v>0</v>
          </cell>
          <cell r="F240">
            <v>0</v>
          </cell>
          <cell r="G240">
            <v>0</v>
          </cell>
          <cell r="H240">
            <v>0</v>
          </cell>
          <cell r="I240">
            <v>0</v>
          </cell>
          <cell r="J240">
            <v>0</v>
          </cell>
          <cell r="K240">
            <v>0</v>
          </cell>
          <cell r="L240">
            <v>0</v>
          </cell>
          <cell r="M240">
            <v>0</v>
          </cell>
          <cell r="N240">
            <v>0</v>
          </cell>
        </row>
        <row r="241">
          <cell r="B241">
            <v>36</v>
          </cell>
          <cell r="C241">
            <v>0</v>
          </cell>
          <cell r="D241">
            <v>0</v>
          </cell>
          <cell r="E241">
            <v>0</v>
          </cell>
          <cell r="F241">
            <v>0</v>
          </cell>
          <cell r="G241">
            <v>0</v>
          </cell>
          <cell r="H241">
            <v>0</v>
          </cell>
          <cell r="I241">
            <v>0</v>
          </cell>
          <cell r="J241">
            <v>0</v>
          </cell>
          <cell r="K241">
            <v>0</v>
          </cell>
          <cell r="L241">
            <v>0</v>
          </cell>
          <cell r="M241">
            <v>0</v>
          </cell>
          <cell r="N241">
            <v>0</v>
          </cell>
        </row>
        <row r="242">
          <cell r="B242">
            <v>37</v>
          </cell>
          <cell r="C242">
            <v>0.6</v>
          </cell>
          <cell r="D242">
            <v>0.6</v>
          </cell>
          <cell r="E242">
            <v>0.6</v>
          </cell>
          <cell r="F242">
            <v>0.6</v>
          </cell>
          <cell r="G242">
            <v>0.6</v>
          </cell>
          <cell r="H242">
            <v>0.6</v>
          </cell>
          <cell r="I242">
            <v>0.6</v>
          </cell>
          <cell r="J242">
            <v>0.6</v>
          </cell>
          <cell r="K242">
            <v>0.6</v>
          </cell>
          <cell r="L242">
            <v>0.6</v>
          </cell>
          <cell r="M242">
            <v>0.6</v>
          </cell>
          <cell r="N242">
            <v>0.6</v>
          </cell>
        </row>
        <row r="243">
          <cell r="B243">
            <v>38</v>
          </cell>
          <cell r="C243">
            <v>0</v>
          </cell>
          <cell r="D243">
            <v>0</v>
          </cell>
          <cell r="E243">
            <v>0</v>
          </cell>
          <cell r="F243">
            <v>0</v>
          </cell>
          <cell r="G243">
            <v>0</v>
          </cell>
          <cell r="H243">
            <v>0</v>
          </cell>
          <cell r="I243">
            <v>0</v>
          </cell>
          <cell r="J243">
            <v>0</v>
          </cell>
          <cell r="K243">
            <v>0</v>
          </cell>
          <cell r="L243">
            <v>0</v>
          </cell>
          <cell r="M243">
            <v>0</v>
          </cell>
          <cell r="N243">
            <v>0</v>
          </cell>
        </row>
        <row r="244">
          <cell r="B244">
            <v>39</v>
          </cell>
          <cell r="C244">
            <v>0</v>
          </cell>
          <cell r="D244">
            <v>0</v>
          </cell>
          <cell r="E244">
            <v>0</v>
          </cell>
          <cell r="F244">
            <v>0</v>
          </cell>
          <cell r="G244">
            <v>0</v>
          </cell>
          <cell r="H244">
            <v>0</v>
          </cell>
          <cell r="I244">
            <v>0</v>
          </cell>
          <cell r="J244">
            <v>0</v>
          </cell>
          <cell r="K244">
            <v>0</v>
          </cell>
          <cell r="L244">
            <v>0</v>
          </cell>
          <cell r="M244">
            <v>0</v>
          </cell>
          <cell r="N244">
            <v>0</v>
          </cell>
        </row>
        <row r="245">
          <cell r="B245">
            <v>40</v>
          </cell>
          <cell r="C245">
            <v>0</v>
          </cell>
          <cell r="D245">
            <v>0</v>
          </cell>
          <cell r="E245">
            <v>0</v>
          </cell>
          <cell r="F245">
            <v>0</v>
          </cell>
          <cell r="G245">
            <v>0</v>
          </cell>
          <cell r="H245">
            <v>0</v>
          </cell>
          <cell r="I245">
            <v>0</v>
          </cell>
          <cell r="J245">
            <v>0</v>
          </cell>
          <cell r="K245">
            <v>0</v>
          </cell>
          <cell r="L245">
            <v>0</v>
          </cell>
          <cell r="M245">
            <v>0</v>
          </cell>
          <cell r="N245">
            <v>0</v>
          </cell>
        </row>
        <row r="246">
          <cell r="B246">
            <v>41</v>
          </cell>
          <cell r="C246">
            <v>0</v>
          </cell>
          <cell r="D246">
            <v>0</v>
          </cell>
          <cell r="E246">
            <v>0</v>
          </cell>
          <cell r="F246">
            <v>0</v>
          </cell>
          <cell r="G246">
            <v>0</v>
          </cell>
          <cell r="H246">
            <v>0</v>
          </cell>
          <cell r="I246">
            <v>0</v>
          </cell>
          <cell r="J246">
            <v>0</v>
          </cell>
          <cell r="K246">
            <v>0</v>
          </cell>
          <cell r="L246">
            <v>0</v>
          </cell>
          <cell r="M246">
            <v>0</v>
          </cell>
          <cell r="N246">
            <v>0</v>
          </cell>
        </row>
        <row r="247">
          <cell r="B247">
            <v>42</v>
          </cell>
          <cell r="C247">
            <v>0</v>
          </cell>
          <cell r="D247">
            <v>0</v>
          </cell>
          <cell r="E247">
            <v>0</v>
          </cell>
          <cell r="F247">
            <v>0</v>
          </cell>
          <cell r="G247">
            <v>0</v>
          </cell>
          <cell r="H247">
            <v>0</v>
          </cell>
          <cell r="I247">
            <v>0</v>
          </cell>
          <cell r="J247">
            <v>0</v>
          </cell>
          <cell r="K247">
            <v>0</v>
          </cell>
          <cell r="L247">
            <v>0</v>
          </cell>
          <cell r="M247">
            <v>0</v>
          </cell>
          <cell r="N247">
            <v>0</v>
          </cell>
        </row>
        <row r="248">
          <cell r="B248">
            <v>43</v>
          </cell>
          <cell r="C248">
            <v>0</v>
          </cell>
          <cell r="D248">
            <v>0</v>
          </cell>
          <cell r="E248">
            <v>0</v>
          </cell>
          <cell r="F248">
            <v>0</v>
          </cell>
          <cell r="G248">
            <v>0</v>
          </cell>
          <cell r="H248">
            <v>0</v>
          </cell>
          <cell r="I248">
            <v>0</v>
          </cell>
          <cell r="J248">
            <v>0</v>
          </cell>
          <cell r="K248">
            <v>0</v>
          </cell>
          <cell r="L248">
            <v>0</v>
          </cell>
          <cell r="M248">
            <v>0</v>
          </cell>
          <cell r="N248">
            <v>0</v>
          </cell>
        </row>
        <row r="249">
          <cell r="B249">
            <v>44</v>
          </cell>
          <cell r="C249">
            <v>0</v>
          </cell>
          <cell r="D249">
            <v>0</v>
          </cell>
          <cell r="E249">
            <v>0</v>
          </cell>
          <cell r="F249">
            <v>0</v>
          </cell>
          <cell r="G249">
            <v>0</v>
          </cell>
          <cell r="H249">
            <v>0</v>
          </cell>
          <cell r="I249">
            <v>0</v>
          </cell>
          <cell r="J249">
            <v>0</v>
          </cell>
          <cell r="K249">
            <v>0</v>
          </cell>
          <cell r="L249">
            <v>0</v>
          </cell>
          <cell r="M249">
            <v>0</v>
          </cell>
          <cell r="N249">
            <v>0</v>
          </cell>
        </row>
        <row r="250">
          <cell r="B250">
            <v>45</v>
          </cell>
          <cell r="C250">
            <v>0</v>
          </cell>
          <cell r="D250">
            <v>64</v>
          </cell>
          <cell r="E250">
            <v>4</v>
          </cell>
          <cell r="F250">
            <v>0</v>
          </cell>
          <cell r="G250">
            <v>0</v>
          </cell>
          <cell r="H250">
            <v>0</v>
          </cell>
          <cell r="I250">
            <v>0</v>
          </cell>
          <cell r="J250">
            <v>50</v>
          </cell>
          <cell r="K250">
            <v>11</v>
          </cell>
          <cell r="L250">
            <v>13</v>
          </cell>
          <cell r="M250">
            <v>0</v>
          </cell>
          <cell r="N250">
            <v>0</v>
          </cell>
        </row>
        <row r="251">
          <cell r="B251">
            <v>46</v>
          </cell>
          <cell r="C251">
            <v>0</v>
          </cell>
          <cell r="D251">
            <v>0</v>
          </cell>
          <cell r="E251">
            <v>0</v>
          </cell>
          <cell r="F251">
            <v>0</v>
          </cell>
          <cell r="G251">
            <v>0</v>
          </cell>
          <cell r="H251">
            <v>0</v>
          </cell>
          <cell r="I251">
            <v>0</v>
          </cell>
          <cell r="J251">
            <v>0</v>
          </cell>
          <cell r="K251">
            <v>0</v>
          </cell>
          <cell r="L251">
            <v>0</v>
          </cell>
          <cell r="M251">
            <v>0</v>
          </cell>
          <cell r="N251">
            <v>0</v>
          </cell>
        </row>
        <row r="252">
          <cell r="B252">
            <v>47</v>
          </cell>
          <cell r="C252">
            <v>0</v>
          </cell>
          <cell r="D252">
            <v>0</v>
          </cell>
          <cell r="E252">
            <v>0</v>
          </cell>
          <cell r="F252">
            <v>0</v>
          </cell>
          <cell r="G252">
            <v>0</v>
          </cell>
          <cell r="H252">
            <v>0</v>
          </cell>
          <cell r="I252">
            <v>0</v>
          </cell>
          <cell r="J252">
            <v>0</v>
          </cell>
          <cell r="K252">
            <v>0</v>
          </cell>
          <cell r="L252">
            <v>0</v>
          </cell>
          <cell r="M252">
            <v>0</v>
          </cell>
          <cell r="N252">
            <v>0</v>
          </cell>
        </row>
        <row r="253">
          <cell r="B253">
            <v>48</v>
          </cell>
          <cell r="C253">
            <v>0</v>
          </cell>
          <cell r="D253">
            <v>0</v>
          </cell>
          <cell r="E253">
            <v>0</v>
          </cell>
          <cell r="F253">
            <v>0</v>
          </cell>
          <cell r="G253">
            <v>0</v>
          </cell>
          <cell r="H253">
            <v>0</v>
          </cell>
          <cell r="I253">
            <v>0</v>
          </cell>
          <cell r="J253">
            <v>0</v>
          </cell>
          <cell r="K253">
            <v>0</v>
          </cell>
          <cell r="L253">
            <v>0</v>
          </cell>
          <cell r="M253">
            <v>0</v>
          </cell>
          <cell r="N253">
            <v>0</v>
          </cell>
        </row>
        <row r="254">
          <cell r="B254">
            <v>49</v>
          </cell>
          <cell r="C254">
            <v>0</v>
          </cell>
          <cell r="D254">
            <v>0</v>
          </cell>
          <cell r="E254">
            <v>0</v>
          </cell>
          <cell r="F254">
            <v>0</v>
          </cell>
          <cell r="G254">
            <v>0</v>
          </cell>
          <cell r="H254">
            <v>0</v>
          </cell>
          <cell r="I254">
            <v>0</v>
          </cell>
          <cell r="J254">
            <v>0</v>
          </cell>
          <cell r="K254">
            <v>0</v>
          </cell>
          <cell r="L254">
            <v>0</v>
          </cell>
          <cell r="M254">
            <v>0</v>
          </cell>
          <cell r="N254">
            <v>0</v>
          </cell>
        </row>
        <row r="255">
          <cell r="B255">
            <v>50</v>
          </cell>
          <cell r="C255">
            <v>0</v>
          </cell>
          <cell r="D255">
            <v>0</v>
          </cell>
          <cell r="E255">
            <v>0</v>
          </cell>
          <cell r="F255">
            <v>0</v>
          </cell>
          <cell r="G255">
            <v>0</v>
          </cell>
          <cell r="H255">
            <v>0</v>
          </cell>
          <cell r="I255">
            <v>0</v>
          </cell>
          <cell r="J255">
            <v>0</v>
          </cell>
          <cell r="K255">
            <v>0</v>
          </cell>
          <cell r="L255">
            <v>0</v>
          </cell>
          <cell r="M255">
            <v>0</v>
          </cell>
          <cell r="N255">
            <v>0</v>
          </cell>
        </row>
        <row r="256">
          <cell r="B256">
            <v>51</v>
          </cell>
          <cell r="C256">
            <v>0</v>
          </cell>
          <cell r="D256">
            <v>0</v>
          </cell>
          <cell r="E256">
            <v>0</v>
          </cell>
          <cell r="F256">
            <v>0</v>
          </cell>
          <cell r="G256">
            <v>0</v>
          </cell>
          <cell r="H256">
            <v>0</v>
          </cell>
          <cell r="I256">
            <v>0</v>
          </cell>
          <cell r="J256">
            <v>0</v>
          </cell>
          <cell r="K256">
            <v>0</v>
          </cell>
          <cell r="L256">
            <v>0</v>
          </cell>
          <cell r="M256">
            <v>0</v>
          </cell>
          <cell r="N256">
            <v>0</v>
          </cell>
        </row>
        <row r="257">
          <cell r="B257">
            <v>1</v>
          </cell>
          <cell r="C257">
            <v>228.49243022222223</v>
          </cell>
          <cell r="D257">
            <v>228.49243022222223</v>
          </cell>
          <cell r="E257">
            <v>226.85047977777782</v>
          </cell>
          <cell r="F257">
            <v>226.85047977777782</v>
          </cell>
          <cell r="G257">
            <v>226.85047977777782</v>
          </cell>
          <cell r="H257">
            <v>226.85047977777782</v>
          </cell>
          <cell r="I257">
            <v>226.85047977777782</v>
          </cell>
          <cell r="J257">
            <v>226.85047977777782</v>
          </cell>
          <cell r="K257">
            <v>149.69172725925927</v>
          </cell>
          <cell r="L257">
            <v>149.69172725925927</v>
          </cell>
          <cell r="M257">
            <v>149.69172725925927</v>
          </cell>
          <cell r="N257">
            <v>149.69172725925927</v>
          </cell>
        </row>
        <row r="258">
          <cell r="B258">
            <v>2</v>
          </cell>
          <cell r="C258">
            <v>1.1467700000000001</v>
          </cell>
          <cell r="D258">
            <v>1.1467700000000001</v>
          </cell>
          <cell r="E258">
            <v>1.1467700000000001</v>
          </cell>
          <cell r="F258">
            <v>1.1467700000000001</v>
          </cell>
          <cell r="G258">
            <v>1.1467700000000001</v>
          </cell>
          <cell r="H258">
            <v>1.1467700000000001</v>
          </cell>
          <cell r="I258">
            <v>1.1467700000000001</v>
          </cell>
          <cell r="J258">
            <v>1.1467700000000001</v>
          </cell>
          <cell r="K258">
            <v>1.1467700000000001</v>
          </cell>
          <cell r="L258">
            <v>1.1467700000000001</v>
          </cell>
          <cell r="M258">
            <v>1.1467700000000001</v>
          </cell>
          <cell r="N258">
            <v>1.1467700000000001</v>
          </cell>
        </row>
        <row r="259">
          <cell r="B259">
            <v>3</v>
          </cell>
          <cell r="C259">
            <v>0.71672999999999998</v>
          </cell>
          <cell r="D259">
            <v>0.71672999999999998</v>
          </cell>
          <cell r="E259">
            <v>0.71672999999999998</v>
          </cell>
          <cell r="F259">
            <v>0.71672999999999998</v>
          </cell>
          <cell r="G259">
            <v>0.71672999999999998</v>
          </cell>
          <cell r="H259">
            <v>0.71672999999999998</v>
          </cell>
          <cell r="I259">
            <v>0.71672999999999998</v>
          </cell>
          <cell r="J259">
            <v>0.71672999999999998</v>
          </cell>
          <cell r="K259">
            <v>0.71672999999999998</v>
          </cell>
          <cell r="L259">
            <v>0.71672999999999998</v>
          </cell>
          <cell r="M259">
            <v>0.71672999999999998</v>
          </cell>
          <cell r="N259">
            <v>0.71672999999999998</v>
          </cell>
        </row>
        <row r="260">
          <cell r="B260">
            <v>4</v>
          </cell>
          <cell r="C260">
            <v>0</v>
          </cell>
          <cell r="D260">
            <v>0</v>
          </cell>
          <cell r="E260">
            <v>0</v>
          </cell>
          <cell r="F260">
            <v>0</v>
          </cell>
          <cell r="G260">
            <v>0</v>
          </cell>
          <cell r="H260">
            <v>0</v>
          </cell>
          <cell r="I260">
            <v>0</v>
          </cell>
          <cell r="J260">
            <v>0</v>
          </cell>
          <cell r="K260">
            <v>0</v>
          </cell>
          <cell r="L260">
            <v>0</v>
          </cell>
          <cell r="M260">
            <v>0</v>
          </cell>
          <cell r="N260">
            <v>0</v>
          </cell>
        </row>
        <row r="261">
          <cell r="B261">
            <v>5</v>
          </cell>
          <cell r="C261">
            <v>0</v>
          </cell>
          <cell r="D261">
            <v>0</v>
          </cell>
          <cell r="E261">
            <v>0</v>
          </cell>
          <cell r="F261">
            <v>0</v>
          </cell>
          <cell r="G261">
            <v>0</v>
          </cell>
          <cell r="H261">
            <v>0</v>
          </cell>
          <cell r="I261">
            <v>0</v>
          </cell>
          <cell r="J261">
            <v>0</v>
          </cell>
          <cell r="K261">
            <v>0</v>
          </cell>
          <cell r="L261">
            <v>0</v>
          </cell>
          <cell r="M261">
            <v>0</v>
          </cell>
          <cell r="N261">
            <v>0</v>
          </cell>
        </row>
        <row r="262">
          <cell r="B262">
            <v>6</v>
          </cell>
          <cell r="C262">
            <v>0</v>
          </cell>
          <cell r="D262">
            <v>0</v>
          </cell>
          <cell r="E262">
            <v>0</v>
          </cell>
          <cell r="F262">
            <v>0</v>
          </cell>
          <cell r="G262">
            <v>0</v>
          </cell>
          <cell r="H262">
            <v>0</v>
          </cell>
          <cell r="I262">
            <v>0</v>
          </cell>
          <cell r="J262">
            <v>0</v>
          </cell>
          <cell r="K262">
            <v>0</v>
          </cell>
          <cell r="L262">
            <v>0</v>
          </cell>
          <cell r="M262">
            <v>0</v>
          </cell>
          <cell r="N262">
            <v>0</v>
          </cell>
        </row>
        <row r="263">
          <cell r="B263">
            <v>7</v>
          </cell>
          <cell r="C263">
            <v>0</v>
          </cell>
          <cell r="D263">
            <v>0</v>
          </cell>
          <cell r="E263">
            <v>0</v>
          </cell>
          <cell r="F263">
            <v>0</v>
          </cell>
          <cell r="G263">
            <v>0</v>
          </cell>
          <cell r="H263">
            <v>0</v>
          </cell>
          <cell r="I263">
            <v>0</v>
          </cell>
          <cell r="J263">
            <v>0</v>
          </cell>
          <cell r="K263">
            <v>0</v>
          </cell>
          <cell r="L263">
            <v>0</v>
          </cell>
          <cell r="M263">
            <v>0</v>
          </cell>
          <cell r="N263">
            <v>0</v>
          </cell>
        </row>
        <row r="264">
          <cell r="B264">
            <v>8</v>
          </cell>
          <cell r="C264">
            <v>0</v>
          </cell>
          <cell r="D264">
            <v>0</v>
          </cell>
          <cell r="E264">
            <v>0</v>
          </cell>
          <cell r="F264">
            <v>0</v>
          </cell>
          <cell r="G264">
            <v>0</v>
          </cell>
          <cell r="H264">
            <v>0</v>
          </cell>
          <cell r="I264">
            <v>0</v>
          </cell>
          <cell r="J264">
            <v>0</v>
          </cell>
          <cell r="K264">
            <v>0</v>
          </cell>
          <cell r="L264">
            <v>0</v>
          </cell>
          <cell r="M264">
            <v>0</v>
          </cell>
          <cell r="N264">
            <v>0</v>
          </cell>
        </row>
        <row r="265">
          <cell r="B265">
            <v>9</v>
          </cell>
          <cell r="C265">
            <v>0</v>
          </cell>
          <cell r="D265">
            <v>0</v>
          </cell>
          <cell r="E265">
            <v>0</v>
          </cell>
          <cell r="F265">
            <v>0</v>
          </cell>
          <cell r="G265">
            <v>0</v>
          </cell>
          <cell r="H265">
            <v>0</v>
          </cell>
          <cell r="I265">
            <v>0</v>
          </cell>
          <cell r="J265">
            <v>0</v>
          </cell>
          <cell r="K265">
            <v>0</v>
          </cell>
          <cell r="L265">
            <v>0</v>
          </cell>
          <cell r="M265">
            <v>0</v>
          </cell>
          <cell r="N265">
            <v>0</v>
          </cell>
        </row>
        <row r="266">
          <cell r="B266">
            <v>10</v>
          </cell>
          <cell r="C266">
            <v>0</v>
          </cell>
          <cell r="D266">
            <v>260</v>
          </cell>
          <cell r="E266">
            <v>0</v>
          </cell>
          <cell r="F266">
            <v>0</v>
          </cell>
          <cell r="G266">
            <v>0</v>
          </cell>
          <cell r="H266">
            <v>0</v>
          </cell>
          <cell r="I266">
            <v>0</v>
          </cell>
          <cell r="J266">
            <v>281</v>
          </cell>
          <cell r="K266">
            <v>0</v>
          </cell>
          <cell r="L266">
            <v>0</v>
          </cell>
          <cell r="M266">
            <v>0</v>
          </cell>
          <cell r="N266">
            <v>0</v>
          </cell>
        </row>
        <row r="267">
          <cell r="B267">
            <v>11</v>
          </cell>
          <cell r="C267">
            <v>0</v>
          </cell>
          <cell r="D267">
            <v>286</v>
          </cell>
          <cell r="E267">
            <v>0</v>
          </cell>
          <cell r="F267">
            <v>0</v>
          </cell>
          <cell r="G267">
            <v>0</v>
          </cell>
          <cell r="H267">
            <v>0</v>
          </cell>
          <cell r="I267">
            <v>0</v>
          </cell>
          <cell r="J267">
            <v>324</v>
          </cell>
          <cell r="K267">
            <v>0</v>
          </cell>
          <cell r="L267">
            <v>0</v>
          </cell>
          <cell r="M267">
            <v>0</v>
          </cell>
          <cell r="N267">
            <v>0</v>
          </cell>
        </row>
        <row r="268">
          <cell r="B268">
            <v>12</v>
          </cell>
          <cell r="C268">
            <v>0</v>
          </cell>
          <cell r="D268">
            <v>23.9</v>
          </cell>
          <cell r="E268">
            <v>0</v>
          </cell>
          <cell r="F268">
            <v>0</v>
          </cell>
          <cell r="G268">
            <v>0</v>
          </cell>
          <cell r="H268">
            <v>0</v>
          </cell>
          <cell r="I268">
            <v>0</v>
          </cell>
          <cell r="J268">
            <v>24</v>
          </cell>
          <cell r="K268">
            <v>0</v>
          </cell>
          <cell r="L268">
            <v>0</v>
          </cell>
          <cell r="M268">
            <v>0</v>
          </cell>
          <cell r="N268">
            <v>0</v>
          </cell>
        </row>
        <row r="269">
          <cell r="B269">
            <v>13</v>
          </cell>
          <cell r="C269">
            <v>0</v>
          </cell>
          <cell r="D269">
            <v>0</v>
          </cell>
          <cell r="E269">
            <v>0</v>
          </cell>
          <cell r="F269">
            <v>0</v>
          </cell>
          <cell r="G269">
            <v>0</v>
          </cell>
          <cell r="H269">
            <v>0</v>
          </cell>
          <cell r="I269">
            <v>0</v>
          </cell>
          <cell r="J269">
            <v>0</v>
          </cell>
          <cell r="K269">
            <v>0</v>
          </cell>
          <cell r="L269">
            <v>0</v>
          </cell>
          <cell r="M269">
            <v>0</v>
          </cell>
          <cell r="N269">
            <v>0</v>
          </cell>
        </row>
        <row r="270">
          <cell r="B270">
            <v>14</v>
          </cell>
          <cell r="C270">
            <v>0</v>
          </cell>
          <cell r="D270">
            <v>45</v>
          </cell>
          <cell r="E270">
            <v>0</v>
          </cell>
          <cell r="F270">
            <v>0</v>
          </cell>
          <cell r="G270">
            <v>0</v>
          </cell>
          <cell r="H270">
            <v>0</v>
          </cell>
          <cell r="I270">
            <v>0</v>
          </cell>
          <cell r="J270">
            <v>0</v>
          </cell>
          <cell r="K270">
            <v>0</v>
          </cell>
          <cell r="L270">
            <v>0</v>
          </cell>
          <cell r="M270">
            <v>0</v>
          </cell>
          <cell r="N270">
            <v>0</v>
          </cell>
        </row>
        <row r="271">
          <cell r="B271">
            <v>15</v>
          </cell>
          <cell r="C271">
            <v>0</v>
          </cell>
          <cell r="D271">
            <v>2.4</v>
          </cell>
          <cell r="E271">
            <v>0</v>
          </cell>
          <cell r="F271">
            <v>0</v>
          </cell>
          <cell r="G271">
            <v>0</v>
          </cell>
          <cell r="H271">
            <v>0</v>
          </cell>
          <cell r="I271">
            <v>3</v>
          </cell>
          <cell r="J271">
            <v>0</v>
          </cell>
          <cell r="K271">
            <v>0</v>
          </cell>
          <cell r="L271">
            <v>0</v>
          </cell>
          <cell r="M271">
            <v>0</v>
          </cell>
          <cell r="N271">
            <v>0</v>
          </cell>
        </row>
        <row r="272">
          <cell r="B272">
            <v>16</v>
          </cell>
          <cell r="C272">
            <v>0</v>
          </cell>
          <cell r="D272">
            <v>0</v>
          </cell>
          <cell r="E272">
            <v>0</v>
          </cell>
          <cell r="F272">
            <v>0</v>
          </cell>
          <cell r="G272">
            <v>0</v>
          </cell>
          <cell r="H272">
            <v>0</v>
          </cell>
          <cell r="I272">
            <v>0</v>
          </cell>
          <cell r="J272">
            <v>0</v>
          </cell>
          <cell r="K272">
            <v>0</v>
          </cell>
          <cell r="L272">
            <v>0</v>
          </cell>
          <cell r="M272">
            <v>0</v>
          </cell>
          <cell r="N272">
            <v>0</v>
          </cell>
        </row>
        <row r="273">
          <cell r="B273">
            <v>17</v>
          </cell>
          <cell r="C273">
            <v>0</v>
          </cell>
          <cell r="D273">
            <v>0</v>
          </cell>
          <cell r="E273">
            <v>0</v>
          </cell>
          <cell r="F273">
            <v>0</v>
          </cell>
          <cell r="G273">
            <v>0</v>
          </cell>
          <cell r="H273">
            <v>0</v>
          </cell>
          <cell r="I273">
            <v>0</v>
          </cell>
          <cell r="J273">
            <v>0</v>
          </cell>
          <cell r="K273">
            <v>0</v>
          </cell>
          <cell r="L273">
            <v>0</v>
          </cell>
          <cell r="M273">
            <v>0</v>
          </cell>
          <cell r="N273">
            <v>0</v>
          </cell>
        </row>
        <row r="274">
          <cell r="B274">
            <v>18</v>
          </cell>
          <cell r="C274">
            <v>0</v>
          </cell>
          <cell r="D274">
            <v>0</v>
          </cell>
          <cell r="E274">
            <v>0.2</v>
          </cell>
          <cell r="F274">
            <v>0</v>
          </cell>
          <cell r="G274">
            <v>0</v>
          </cell>
          <cell r="H274">
            <v>0</v>
          </cell>
          <cell r="I274">
            <v>0.2</v>
          </cell>
          <cell r="J274">
            <v>0</v>
          </cell>
          <cell r="K274">
            <v>0</v>
          </cell>
          <cell r="L274">
            <v>0.2</v>
          </cell>
          <cell r="M274">
            <v>0</v>
          </cell>
          <cell r="N274">
            <v>0</v>
          </cell>
        </row>
        <row r="275">
          <cell r="B275">
            <v>19</v>
          </cell>
          <cell r="C275">
            <v>2</v>
          </cell>
          <cell r="D275">
            <v>2</v>
          </cell>
          <cell r="E275">
            <v>0</v>
          </cell>
          <cell r="F275">
            <v>0</v>
          </cell>
          <cell r="G275">
            <v>1</v>
          </cell>
          <cell r="H275">
            <v>0</v>
          </cell>
          <cell r="I275">
            <v>0</v>
          </cell>
          <cell r="J275">
            <v>0.9</v>
          </cell>
          <cell r="K275">
            <v>0.8</v>
          </cell>
          <cell r="L275">
            <v>0.8</v>
          </cell>
          <cell r="M275">
            <v>0.8</v>
          </cell>
          <cell r="N275">
            <v>0</v>
          </cell>
        </row>
        <row r="276">
          <cell r="B276">
            <v>20</v>
          </cell>
          <cell r="C276">
            <v>0</v>
          </cell>
          <cell r="D276">
            <v>0</v>
          </cell>
          <cell r="E276">
            <v>0</v>
          </cell>
          <cell r="F276">
            <v>0</v>
          </cell>
          <cell r="G276">
            <v>0</v>
          </cell>
          <cell r="H276">
            <v>0</v>
          </cell>
          <cell r="I276">
            <v>0</v>
          </cell>
          <cell r="J276">
            <v>0</v>
          </cell>
          <cell r="K276">
            <v>0</v>
          </cell>
          <cell r="L276">
            <v>0</v>
          </cell>
          <cell r="M276">
            <v>0</v>
          </cell>
          <cell r="N276">
            <v>0</v>
          </cell>
        </row>
        <row r="277">
          <cell r="B277">
            <v>21</v>
          </cell>
          <cell r="C277">
            <v>0</v>
          </cell>
          <cell r="D277">
            <v>0</v>
          </cell>
          <cell r="E277">
            <v>0</v>
          </cell>
          <cell r="F277">
            <v>0</v>
          </cell>
          <cell r="G277">
            <v>0</v>
          </cell>
          <cell r="H277">
            <v>0</v>
          </cell>
          <cell r="I277">
            <v>0</v>
          </cell>
          <cell r="J277">
            <v>0</v>
          </cell>
          <cell r="K277">
            <v>0</v>
          </cell>
          <cell r="L277">
            <v>0</v>
          </cell>
          <cell r="M277">
            <v>0</v>
          </cell>
          <cell r="N277">
            <v>0</v>
          </cell>
        </row>
        <row r="278">
          <cell r="B278">
            <v>22</v>
          </cell>
          <cell r="C278">
            <v>0</v>
          </cell>
          <cell r="D278">
            <v>0</v>
          </cell>
          <cell r="E278">
            <v>0</v>
          </cell>
          <cell r="F278">
            <v>0</v>
          </cell>
          <cell r="G278">
            <v>0</v>
          </cell>
          <cell r="H278">
            <v>0</v>
          </cell>
          <cell r="I278">
            <v>0</v>
          </cell>
          <cell r="J278">
            <v>0</v>
          </cell>
          <cell r="K278">
            <v>0</v>
          </cell>
          <cell r="L278">
            <v>0</v>
          </cell>
          <cell r="M278">
            <v>0</v>
          </cell>
          <cell r="N278">
            <v>0</v>
          </cell>
        </row>
        <row r="279">
          <cell r="B279">
            <v>23</v>
          </cell>
          <cell r="C279">
            <v>0</v>
          </cell>
          <cell r="D279">
            <v>42</v>
          </cell>
          <cell r="E279">
            <v>0</v>
          </cell>
          <cell r="F279">
            <v>0</v>
          </cell>
          <cell r="G279">
            <v>0</v>
          </cell>
          <cell r="H279">
            <v>0</v>
          </cell>
          <cell r="I279">
            <v>35</v>
          </cell>
          <cell r="J279">
            <v>0</v>
          </cell>
          <cell r="K279">
            <v>0</v>
          </cell>
          <cell r="L279">
            <v>0</v>
          </cell>
          <cell r="M279">
            <v>0</v>
          </cell>
          <cell r="N279">
            <v>0</v>
          </cell>
        </row>
        <row r="280">
          <cell r="B280">
            <v>24</v>
          </cell>
          <cell r="C280">
            <v>0</v>
          </cell>
          <cell r="D280">
            <v>0</v>
          </cell>
          <cell r="E280">
            <v>0</v>
          </cell>
          <cell r="F280">
            <v>0</v>
          </cell>
          <cell r="G280">
            <v>0</v>
          </cell>
          <cell r="H280">
            <v>0</v>
          </cell>
          <cell r="I280">
            <v>0</v>
          </cell>
          <cell r="J280">
            <v>0</v>
          </cell>
          <cell r="K280">
            <v>0</v>
          </cell>
          <cell r="L280">
            <v>0</v>
          </cell>
          <cell r="M280">
            <v>0</v>
          </cell>
          <cell r="N280">
            <v>0</v>
          </cell>
        </row>
        <row r="281">
          <cell r="B281">
            <v>25</v>
          </cell>
          <cell r="C281">
            <v>0</v>
          </cell>
          <cell r="D281">
            <v>0</v>
          </cell>
          <cell r="E281">
            <v>0</v>
          </cell>
          <cell r="F281">
            <v>0</v>
          </cell>
          <cell r="G281">
            <v>0</v>
          </cell>
          <cell r="H281">
            <v>0</v>
          </cell>
          <cell r="I281">
            <v>0</v>
          </cell>
          <cell r="J281">
            <v>0</v>
          </cell>
          <cell r="K281">
            <v>0</v>
          </cell>
          <cell r="L281">
            <v>0</v>
          </cell>
          <cell r="M281">
            <v>0</v>
          </cell>
          <cell r="N281">
            <v>0</v>
          </cell>
        </row>
        <row r="282">
          <cell r="B282">
            <v>26</v>
          </cell>
          <cell r="C282">
            <v>0</v>
          </cell>
          <cell r="D282">
            <v>0</v>
          </cell>
          <cell r="E282">
            <v>24</v>
          </cell>
          <cell r="F282">
            <v>0</v>
          </cell>
          <cell r="G282">
            <v>0</v>
          </cell>
          <cell r="H282">
            <v>32</v>
          </cell>
          <cell r="I282">
            <v>0</v>
          </cell>
          <cell r="J282">
            <v>0</v>
          </cell>
          <cell r="K282">
            <v>12</v>
          </cell>
          <cell r="L282">
            <v>0</v>
          </cell>
          <cell r="M282">
            <v>0</v>
          </cell>
          <cell r="N282">
            <v>22</v>
          </cell>
        </row>
        <row r="283">
          <cell r="B283">
            <v>27</v>
          </cell>
          <cell r="C283">
            <v>0</v>
          </cell>
          <cell r="D283">
            <v>0</v>
          </cell>
          <cell r="E283">
            <v>0</v>
          </cell>
          <cell r="F283">
            <v>0</v>
          </cell>
          <cell r="G283">
            <v>0</v>
          </cell>
          <cell r="H283">
            <v>0</v>
          </cell>
          <cell r="I283">
            <v>0</v>
          </cell>
          <cell r="J283">
            <v>0</v>
          </cell>
          <cell r="K283">
            <v>0</v>
          </cell>
          <cell r="L283">
            <v>0</v>
          </cell>
          <cell r="M283">
            <v>0</v>
          </cell>
          <cell r="N283">
            <v>0</v>
          </cell>
        </row>
        <row r="284">
          <cell r="B284">
            <v>28</v>
          </cell>
          <cell r="C284">
            <v>0</v>
          </cell>
          <cell r="D284">
            <v>0</v>
          </cell>
          <cell r="E284">
            <v>0</v>
          </cell>
          <cell r="F284">
            <v>0</v>
          </cell>
          <cell r="G284">
            <v>0</v>
          </cell>
          <cell r="H284">
            <v>0</v>
          </cell>
          <cell r="I284">
            <v>0</v>
          </cell>
          <cell r="J284">
            <v>0</v>
          </cell>
          <cell r="K284">
            <v>0</v>
          </cell>
          <cell r="L284">
            <v>0</v>
          </cell>
          <cell r="M284">
            <v>0</v>
          </cell>
          <cell r="N284">
            <v>0</v>
          </cell>
        </row>
        <row r="285">
          <cell r="B285">
            <v>29</v>
          </cell>
          <cell r="C285">
            <v>0</v>
          </cell>
          <cell r="D285">
            <v>0</v>
          </cell>
          <cell r="E285">
            <v>0</v>
          </cell>
          <cell r="F285">
            <v>0</v>
          </cell>
          <cell r="G285">
            <v>0</v>
          </cell>
          <cell r="H285">
            <v>0</v>
          </cell>
          <cell r="I285">
            <v>0</v>
          </cell>
          <cell r="J285">
            <v>0</v>
          </cell>
          <cell r="K285">
            <v>0</v>
          </cell>
          <cell r="L285">
            <v>0</v>
          </cell>
          <cell r="M285">
            <v>0</v>
          </cell>
          <cell r="N285">
            <v>0</v>
          </cell>
        </row>
        <row r="286">
          <cell r="B286">
            <v>30</v>
          </cell>
          <cell r="C286">
            <v>0</v>
          </cell>
          <cell r="D286">
            <v>0</v>
          </cell>
          <cell r="E286">
            <v>0</v>
          </cell>
          <cell r="F286">
            <v>0</v>
          </cell>
          <cell r="G286">
            <v>0</v>
          </cell>
          <cell r="H286">
            <v>0</v>
          </cell>
          <cell r="I286">
            <v>0</v>
          </cell>
          <cell r="J286">
            <v>0</v>
          </cell>
          <cell r="K286">
            <v>0</v>
          </cell>
          <cell r="L286">
            <v>0</v>
          </cell>
          <cell r="M286">
            <v>0</v>
          </cell>
          <cell r="N286">
            <v>0</v>
          </cell>
        </row>
        <row r="287">
          <cell r="B287">
            <v>31</v>
          </cell>
          <cell r="C287">
            <v>0</v>
          </cell>
          <cell r="D287">
            <v>0</v>
          </cell>
          <cell r="E287">
            <v>0</v>
          </cell>
          <cell r="F287">
            <v>0</v>
          </cell>
          <cell r="G287">
            <v>0</v>
          </cell>
          <cell r="H287">
            <v>0</v>
          </cell>
          <cell r="I287">
            <v>0</v>
          </cell>
          <cell r="J287">
            <v>0</v>
          </cell>
          <cell r="K287">
            <v>0</v>
          </cell>
          <cell r="L287">
            <v>0</v>
          </cell>
          <cell r="M287">
            <v>0</v>
          </cell>
          <cell r="N287">
            <v>0</v>
          </cell>
        </row>
        <row r="288">
          <cell r="B288">
            <v>32</v>
          </cell>
          <cell r="C288">
            <v>0</v>
          </cell>
          <cell r="D288">
            <v>0</v>
          </cell>
          <cell r="E288">
            <v>0</v>
          </cell>
          <cell r="F288">
            <v>0</v>
          </cell>
          <cell r="G288">
            <v>0</v>
          </cell>
          <cell r="H288">
            <v>0</v>
          </cell>
          <cell r="I288">
            <v>0</v>
          </cell>
          <cell r="J288">
            <v>0</v>
          </cell>
          <cell r="K288">
            <v>0</v>
          </cell>
          <cell r="L288">
            <v>0</v>
          </cell>
          <cell r="M288">
            <v>0</v>
          </cell>
          <cell r="N288">
            <v>0</v>
          </cell>
        </row>
        <row r="289">
          <cell r="B289">
            <v>33</v>
          </cell>
          <cell r="C289">
            <v>1.1000000000000001</v>
          </cell>
          <cell r="D289">
            <v>1.2</v>
          </cell>
          <cell r="E289">
            <v>1.1000000000000001</v>
          </cell>
          <cell r="F289">
            <v>1.2</v>
          </cell>
          <cell r="G289">
            <v>1.1000000000000001</v>
          </cell>
          <cell r="H289">
            <v>1.2</v>
          </cell>
          <cell r="I289">
            <v>1.1000000000000001</v>
          </cell>
          <cell r="J289">
            <v>1.1000000000000001</v>
          </cell>
          <cell r="K289">
            <v>1.1000000000000001</v>
          </cell>
          <cell r="L289">
            <v>1.1000000000000001</v>
          </cell>
          <cell r="M289">
            <v>1.1000000000000001</v>
          </cell>
          <cell r="N289">
            <v>1.1000000000000001</v>
          </cell>
        </row>
        <row r="290">
          <cell r="B290">
            <v>34</v>
          </cell>
          <cell r="C290">
            <v>0.9</v>
          </cell>
          <cell r="D290">
            <v>0.9</v>
          </cell>
          <cell r="E290">
            <v>0.9</v>
          </cell>
          <cell r="F290">
            <v>0.9</v>
          </cell>
          <cell r="G290">
            <v>0.9</v>
          </cell>
          <cell r="H290">
            <v>0.9</v>
          </cell>
          <cell r="I290">
            <v>0.9</v>
          </cell>
          <cell r="J290">
            <v>0.9</v>
          </cell>
          <cell r="K290">
            <v>0.9</v>
          </cell>
          <cell r="L290">
            <v>0.9</v>
          </cell>
          <cell r="M290">
            <v>0.9</v>
          </cell>
          <cell r="N290">
            <v>0.9</v>
          </cell>
        </row>
        <row r="291">
          <cell r="B291">
            <v>35</v>
          </cell>
          <cell r="C291">
            <v>0</v>
          </cell>
          <cell r="D291">
            <v>0</v>
          </cell>
          <cell r="E291">
            <v>0</v>
          </cell>
          <cell r="F291">
            <v>0</v>
          </cell>
          <cell r="G291">
            <v>0</v>
          </cell>
          <cell r="H291">
            <v>0</v>
          </cell>
          <cell r="I291">
            <v>0</v>
          </cell>
          <cell r="J291">
            <v>0</v>
          </cell>
          <cell r="K291">
            <v>0</v>
          </cell>
          <cell r="L291">
            <v>0</v>
          </cell>
          <cell r="M291">
            <v>0</v>
          </cell>
          <cell r="N291">
            <v>0</v>
          </cell>
        </row>
        <row r="292">
          <cell r="B292">
            <v>36</v>
          </cell>
          <cell r="C292">
            <v>0</v>
          </cell>
          <cell r="D292">
            <v>0</v>
          </cell>
          <cell r="E292">
            <v>0</v>
          </cell>
          <cell r="F292">
            <v>0</v>
          </cell>
          <cell r="G292">
            <v>0</v>
          </cell>
          <cell r="H292">
            <v>0</v>
          </cell>
          <cell r="I292">
            <v>0</v>
          </cell>
          <cell r="J292">
            <v>0</v>
          </cell>
          <cell r="K292">
            <v>0</v>
          </cell>
          <cell r="L292">
            <v>0</v>
          </cell>
          <cell r="M292">
            <v>0</v>
          </cell>
          <cell r="N292">
            <v>0</v>
          </cell>
        </row>
        <row r="293">
          <cell r="B293">
            <v>37</v>
          </cell>
          <cell r="C293">
            <v>0</v>
          </cell>
          <cell r="D293">
            <v>0</v>
          </cell>
          <cell r="E293">
            <v>0</v>
          </cell>
          <cell r="F293">
            <v>0</v>
          </cell>
          <cell r="G293">
            <v>0</v>
          </cell>
          <cell r="H293">
            <v>0</v>
          </cell>
          <cell r="I293">
            <v>0</v>
          </cell>
          <cell r="J293">
            <v>0</v>
          </cell>
          <cell r="K293">
            <v>0</v>
          </cell>
          <cell r="L293">
            <v>0</v>
          </cell>
          <cell r="M293">
            <v>0</v>
          </cell>
          <cell r="N293">
            <v>0</v>
          </cell>
        </row>
        <row r="294">
          <cell r="B294">
            <v>38</v>
          </cell>
          <cell r="C294">
            <v>0</v>
          </cell>
          <cell r="D294">
            <v>0</v>
          </cell>
          <cell r="E294">
            <v>0</v>
          </cell>
          <cell r="F294">
            <v>0</v>
          </cell>
          <cell r="G294">
            <v>0</v>
          </cell>
          <cell r="H294">
            <v>0</v>
          </cell>
          <cell r="I294">
            <v>0</v>
          </cell>
          <cell r="J294">
            <v>0</v>
          </cell>
          <cell r="K294">
            <v>0</v>
          </cell>
          <cell r="L294">
            <v>0</v>
          </cell>
          <cell r="M294">
            <v>0</v>
          </cell>
          <cell r="N294">
            <v>0</v>
          </cell>
        </row>
        <row r="295">
          <cell r="B295">
            <v>39</v>
          </cell>
          <cell r="C295">
            <v>0</v>
          </cell>
          <cell r="D295">
            <v>0</v>
          </cell>
          <cell r="E295">
            <v>0</v>
          </cell>
          <cell r="F295">
            <v>0</v>
          </cell>
          <cell r="G295">
            <v>0</v>
          </cell>
          <cell r="H295">
            <v>0</v>
          </cell>
          <cell r="I295">
            <v>0</v>
          </cell>
          <cell r="J295">
            <v>0</v>
          </cell>
          <cell r="K295">
            <v>0</v>
          </cell>
          <cell r="L295">
            <v>0</v>
          </cell>
          <cell r="M295">
            <v>0</v>
          </cell>
          <cell r="N295">
            <v>0</v>
          </cell>
        </row>
        <row r="296">
          <cell r="B296">
            <v>40</v>
          </cell>
          <cell r="C296">
            <v>0</v>
          </cell>
          <cell r="D296">
            <v>0</v>
          </cell>
          <cell r="E296">
            <v>0</v>
          </cell>
          <cell r="F296">
            <v>0</v>
          </cell>
          <cell r="G296">
            <v>0</v>
          </cell>
          <cell r="H296">
            <v>0</v>
          </cell>
          <cell r="I296">
            <v>0</v>
          </cell>
          <cell r="J296">
            <v>0</v>
          </cell>
          <cell r="K296">
            <v>0</v>
          </cell>
          <cell r="L296">
            <v>0</v>
          </cell>
          <cell r="M296">
            <v>0</v>
          </cell>
          <cell r="N296">
            <v>0</v>
          </cell>
        </row>
        <row r="297">
          <cell r="B297">
            <v>41</v>
          </cell>
          <cell r="C297">
            <v>0</v>
          </cell>
          <cell r="D297">
            <v>0</v>
          </cell>
          <cell r="E297">
            <v>0</v>
          </cell>
          <cell r="F297">
            <v>0</v>
          </cell>
          <cell r="G297">
            <v>0</v>
          </cell>
          <cell r="H297">
            <v>0</v>
          </cell>
          <cell r="I297">
            <v>0</v>
          </cell>
          <cell r="J297">
            <v>0</v>
          </cell>
          <cell r="K297">
            <v>0</v>
          </cell>
          <cell r="L297">
            <v>0</v>
          </cell>
          <cell r="M297">
            <v>0</v>
          </cell>
          <cell r="N297">
            <v>0</v>
          </cell>
        </row>
        <row r="298">
          <cell r="B298">
            <v>42</v>
          </cell>
          <cell r="C298">
            <v>0</v>
          </cell>
          <cell r="D298">
            <v>0</v>
          </cell>
          <cell r="E298">
            <v>0</v>
          </cell>
          <cell r="F298">
            <v>0</v>
          </cell>
          <cell r="G298">
            <v>0</v>
          </cell>
          <cell r="H298">
            <v>0</v>
          </cell>
          <cell r="I298">
            <v>0</v>
          </cell>
          <cell r="J298">
            <v>0</v>
          </cell>
          <cell r="K298">
            <v>0</v>
          </cell>
          <cell r="L298">
            <v>0</v>
          </cell>
          <cell r="M298">
            <v>0</v>
          </cell>
          <cell r="N298">
            <v>0</v>
          </cell>
        </row>
        <row r="299">
          <cell r="B299">
            <v>43</v>
          </cell>
          <cell r="C299">
            <v>0</v>
          </cell>
          <cell r="D299">
            <v>0</v>
          </cell>
          <cell r="E299">
            <v>0</v>
          </cell>
          <cell r="F299">
            <v>0</v>
          </cell>
          <cell r="G299">
            <v>0</v>
          </cell>
          <cell r="H299">
            <v>0</v>
          </cell>
          <cell r="I299">
            <v>0</v>
          </cell>
          <cell r="J299">
            <v>0</v>
          </cell>
          <cell r="K299">
            <v>0</v>
          </cell>
          <cell r="L299">
            <v>0</v>
          </cell>
          <cell r="M299">
            <v>0</v>
          </cell>
          <cell r="N299">
            <v>0</v>
          </cell>
        </row>
        <row r="300">
          <cell r="B300">
            <v>44</v>
          </cell>
          <cell r="C300">
            <v>0</v>
          </cell>
          <cell r="D300">
            <v>0</v>
          </cell>
          <cell r="E300">
            <v>0</v>
          </cell>
          <cell r="F300">
            <v>0</v>
          </cell>
          <cell r="G300">
            <v>0</v>
          </cell>
          <cell r="H300">
            <v>0</v>
          </cell>
          <cell r="I300">
            <v>0</v>
          </cell>
          <cell r="J300">
            <v>0</v>
          </cell>
          <cell r="K300">
            <v>0</v>
          </cell>
          <cell r="L300">
            <v>0</v>
          </cell>
          <cell r="M300">
            <v>0</v>
          </cell>
          <cell r="N300">
            <v>0</v>
          </cell>
        </row>
        <row r="301">
          <cell r="B301">
            <v>45</v>
          </cell>
          <cell r="C301">
            <v>0</v>
          </cell>
          <cell r="D301">
            <v>0</v>
          </cell>
          <cell r="E301">
            <v>0</v>
          </cell>
          <cell r="F301">
            <v>0</v>
          </cell>
          <cell r="G301">
            <v>0</v>
          </cell>
          <cell r="H301">
            <v>0</v>
          </cell>
          <cell r="I301">
            <v>0</v>
          </cell>
          <cell r="J301">
            <v>0</v>
          </cell>
          <cell r="K301">
            <v>0</v>
          </cell>
          <cell r="L301">
            <v>0</v>
          </cell>
          <cell r="M301">
            <v>0</v>
          </cell>
          <cell r="N301">
            <v>0</v>
          </cell>
        </row>
        <row r="302">
          <cell r="B302">
            <v>46</v>
          </cell>
          <cell r="C302">
            <v>0</v>
          </cell>
          <cell r="D302">
            <v>0</v>
          </cell>
          <cell r="E302">
            <v>0</v>
          </cell>
          <cell r="F302">
            <v>0</v>
          </cell>
          <cell r="G302">
            <v>0</v>
          </cell>
          <cell r="H302">
            <v>0</v>
          </cell>
          <cell r="I302">
            <v>0</v>
          </cell>
          <cell r="J302">
            <v>0</v>
          </cell>
          <cell r="K302">
            <v>0</v>
          </cell>
          <cell r="L302">
            <v>0</v>
          </cell>
          <cell r="M302">
            <v>0</v>
          </cell>
          <cell r="N302">
            <v>0</v>
          </cell>
        </row>
        <row r="303">
          <cell r="B303">
            <v>47</v>
          </cell>
          <cell r="C303">
            <v>0</v>
          </cell>
          <cell r="D303">
            <v>0</v>
          </cell>
          <cell r="E303">
            <v>0</v>
          </cell>
          <cell r="F303">
            <v>0</v>
          </cell>
          <cell r="G303">
            <v>0</v>
          </cell>
          <cell r="H303">
            <v>0</v>
          </cell>
          <cell r="I303">
            <v>0</v>
          </cell>
          <cell r="J303">
            <v>0</v>
          </cell>
          <cell r="K303">
            <v>0</v>
          </cell>
          <cell r="L303">
            <v>0</v>
          </cell>
          <cell r="M303">
            <v>0</v>
          </cell>
          <cell r="N303">
            <v>0</v>
          </cell>
        </row>
        <row r="304">
          <cell r="B304">
            <v>48</v>
          </cell>
          <cell r="C304">
            <v>0</v>
          </cell>
          <cell r="D304">
            <v>0</v>
          </cell>
          <cell r="E304">
            <v>0</v>
          </cell>
          <cell r="F304">
            <v>0</v>
          </cell>
          <cell r="G304">
            <v>0</v>
          </cell>
          <cell r="H304">
            <v>0</v>
          </cell>
          <cell r="I304">
            <v>0</v>
          </cell>
          <cell r="J304">
            <v>0</v>
          </cell>
          <cell r="K304">
            <v>0</v>
          </cell>
          <cell r="L304">
            <v>0</v>
          </cell>
          <cell r="M304">
            <v>0</v>
          </cell>
          <cell r="N304">
            <v>0</v>
          </cell>
        </row>
        <row r="305">
          <cell r="B305">
            <v>49</v>
          </cell>
          <cell r="C305">
            <v>0</v>
          </cell>
          <cell r="D305">
            <v>0</v>
          </cell>
          <cell r="E305">
            <v>0</v>
          </cell>
          <cell r="F305">
            <v>0</v>
          </cell>
          <cell r="G305">
            <v>0</v>
          </cell>
          <cell r="H305">
            <v>0</v>
          </cell>
          <cell r="I305">
            <v>0</v>
          </cell>
          <cell r="J305">
            <v>0</v>
          </cell>
          <cell r="K305">
            <v>0</v>
          </cell>
          <cell r="L305">
            <v>0</v>
          </cell>
          <cell r="M305">
            <v>0</v>
          </cell>
          <cell r="N305">
            <v>0</v>
          </cell>
        </row>
        <row r="306">
          <cell r="B306">
            <v>50</v>
          </cell>
          <cell r="C306">
            <v>0</v>
          </cell>
          <cell r="D306">
            <v>0</v>
          </cell>
          <cell r="E306">
            <v>0</v>
          </cell>
          <cell r="F306">
            <v>0</v>
          </cell>
          <cell r="G306">
            <v>0</v>
          </cell>
          <cell r="H306">
            <v>0</v>
          </cell>
          <cell r="I306">
            <v>0</v>
          </cell>
          <cell r="J306">
            <v>0</v>
          </cell>
          <cell r="K306">
            <v>0</v>
          </cell>
          <cell r="L306">
            <v>0</v>
          </cell>
          <cell r="M306">
            <v>0</v>
          </cell>
          <cell r="N306">
            <v>0</v>
          </cell>
        </row>
        <row r="307">
          <cell r="B307">
            <v>51</v>
          </cell>
          <cell r="C307">
            <v>0</v>
          </cell>
          <cell r="D307">
            <v>0</v>
          </cell>
          <cell r="E307">
            <v>0</v>
          </cell>
          <cell r="F307">
            <v>0</v>
          </cell>
          <cell r="G307">
            <v>0</v>
          </cell>
          <cell r="H307">
            <v>0</v>
          </cell>
          <cell r="I307">
            <v>0</v>
          </cell>
          <cell r="J307">
            <v>0</v>
          </cell>
          <cell r="K307">
            <v>0</v>
          </cell>
          <cell r="L307">
            <v>0</v>
          </cell>
          <cell r="M307">
            <v>0</v>
          </cell>
          <cell r="N307">
            <v>0</v>
          </cell>
        </row>
        <row r="308">
          <cell r="B308">
            <v>1</v>
          </cell>
          <cell r="C308">
            <v>1188.4421697711109</v>
          </cell>
          <cell r="D308">
            <v>720.69787669111111</v>
          </cell>
          <cell r="E308">
            <v>5661.0080583533327</v>
          </cell>
          <cell r="F308">
            <v>5538.7484067933328</v>
          </cell>
          <cell r="G308">
            <v>5522.469325973334</v>
          </cell>
          <cell r="H308">
            <v>5509.2776106533329</v>
          </cell>
          <cell r="I308">
            <v>5582.6755026533338</v>
          </cell>
          <cell r="J308">
            <v>5511.234218513333</v>
          </cell>
          <cell r="K308">
            <v>5556.8495537311101</v>
          </cell>
          <cell r="L308">
            <v>5598.0921663111094</v>
          </cell>
          <cell r="M308">
            <v>5558.0341454311101</v>
          </cell>
          <cell r="N308">
            <v>34789.927476191107</v>
          </cell>
        </row>
        <row r="309">
          <cell r="B309">
            <v>2</v>
          </cell>
          <cell r="C309">
            <v>59.579980000000006</v>
          </cell>
          <cell r="D309">
            <v>59.579980000000006</v>
          </cell>
          <cell r="E309">
            <v>59.579980000000006</v>
          </cell>
          <cell r="F309">
            <v>59.579980000000006</v>
          </cell>
          <cell r="G309">
            <v>59.579980000000006</v>
          </cell>
          <cell r="H309">
            <v>59.579980000000006</v>
          </cell>
          <cell r="I309">
            <v>59.579980000000006</v>
          </cell>
          <cell r="J309">
            <v>59.579980000000006</v>
          </cell>
          <cell r="K309">
            <v>59.579980000000006</v>
          </cell>
          <cell r="L309">
            <v>59.579980000000006</v>
          </cell>
          <cell r="M309">
            <v>59.579980000000006</v>
          </cell>
          <cell r="N309">
            <v>59.579980000000006</v>
          </cell>
        </row>
        <row r="310">
          <cell r="B310">
            <v>3</v>
          </cell>
          <cell r="C310">
            <v>7.9127399999999994</v>
          </cell>
          <cell r="D310">
            <v>7.9127399999999994</v>
          </cell>
          <cell r="E310">
            <v>7.9127399999999994</v>
          </cell>
          <cell r="F310">
            <v>7.9127399999999994</v>
          </cell>
          <cell r="G310">
            <v>7.9127399999999994</v>
          </cell>
          <cell r="H310">
            <v>7.9127399999999994</v>
          </cell>
          <cell r="I310">
            <v>7.9127399999999994</v>
          </cell>
          <cell r="J310">
            <v>7.9127399999999994</v>
          </cell>
          <cell r="K310">
            <v>7.9127399999999994</v>
          </cell>
          <cell r="L310">
            <v>7.9127399999999994</v>
          </cell>
          <cell r="M310">
            <v>7.9127399999999994</v>
          </cell>
          <cell r="N310">
            <v>7.9127399999999994</v>
          </cell>
        </row>
        <row r="311">
          <cell r="B311">
            <v>4</v>
          </cell>
          <cell r="C311">
            <v>0</v>
          </cell>
          <cell r="D311">
            <v>0</v>
          </cell>
          <cell r="E311">
            <v>0</v>
          </cell>
          <cell r="F311">
            <v>0</v>
          </cell>
          <cell r="G311">
            <v>0</v>
          </cell>
          <cell r="H311">
            <v>0</v>
          </cell>
          <cell r="I311">
            <v>0</v>
          </cell>
          <cell r="J311">
            <v>0</v>
          </cell>
          <cell r="K311">
            <v>0</v>
          </cell>
          <cell r="L311">
            <v>0</v>
          </cell>
          <cell r="M311">
            <v>0</v>
          </cell>
          <cell r="N311">
            <v>0</v>
          </cell>
        </row>
        <row r="312">
          <cell r="B312">
            <v>5</v>
          </cell>
          <cell r="C312">
            <v>0</v>
          </cell>
          <cell r="D312">
            <v>0</v>
          </cell>
          <cell r="E312">
            <v>0</v>
          </cell>
          <cell r="F312">
            <v>0</v>
          </cell>
          <cell r="G312">
            <v>0</v>
          </cell>
          <cell r="H312">
            <v>0</v>
          </cell>
          <cell r="I312">
            <v>0</v>
          </cell>
          <cell r="J312">
            <v>0</v>
          </cell>
          <cell r="K312">
            <v>0</v>
          </cell>
          <cell r="L312">
            <v>0</v>
          </cell>
          <cell r="M312">
            <v>0</v>
          </cell>
          <cell r="N312">
            <v>0</v>
          </cell>
        </row>
        <row r="313">
          <cell r="B313">
            <v>6</v>
          </cell>
          <cell r="C313">
            <v>0</v>
          </cell>
          <cell r="D313">
            <v>0</v>
          </cell>
          <cell r="E313">
            <v>0</v>
          </cell>
          <cell r="F313">
            <v>0</v>
          </cell>
          <cell r="G313">
            <v>0</v>
          </cell>
          <cell r="H313">
            <v>0</v>
          </cell>
          <cell r="I313">
            <v>0</v>
          </cell>
          <cell r="J313">
            <v>0</v>
          </cell>
          <cell r="K313">
            <v>0</v>
          </cell>
          <cell r="L313">
            <v>0</v>
          </cell>
          <cell r="M313">
            <v>0</v>
          </cell>
          <cell r="N313">
            <v>0</v>
          </cell>
        </row>
        <row r="314">
          <cell r="B314">
            <v>7</v>
          </cell>
          <cell r="C314">
            <v>0</v>
          </cell>
          <cell r="D314">
            <v>0</v>
          </cell>
          <cell r="E314">
            <v>0</v>
          </cell>
          <cell r="F314">
            <v>0</v>
          </cell>
          <cell r="G314">
            <v>0</v>
          </cell>
          <cell r="H314">
            <v>0</v>
          </cell>
          <cell r="I314">
            <v>0</v>
          </cell>
          <cell r="J314">
            <v>0</v>
          </cell>
          <cell r="K314">
            <v>0</v>
          </cell>
          <cell r="L314">
            <v>0</v>
          </cell>
          <cell r="M314">
            <v>0</v>
          </cell>
          <cell r="N314">
            <v>0</v>
          </cell>
        </row>
        <row r="315">
          <cell r="B315">
            <v>8</v>
          </cell>
          <cell r="C315">
            <v>0</v>
          </cell>
          <cell r="D315">
            <v>0</v>
          </cell>
          <cell r="E315">
            <v>0</v>
          </cell>
          <cell r="F315">
            <v>0</v>
          </cell>
          <cell r="G315">
            <v>0</v>
          </cell>
          <cell r="H315">
            <v>0</v>
          </cell>
          <cell r="I315">
            <v>0</v>
          </cell>
          <cell r="J315">
            <v>0</v>
          </cell>
          <cell r="K315">
            <v>0</v>
          </cell>
          <cell r="L315">
            <v>0</v>
          </cell>
          <cell r="M315">
            <v>0</v>
          </cell>
          <cell r="N315">
            <v>0</v>
          </cell>
        </row>
        <row r="316">
          <cell r="B316">
            <v>9</v>
          </cell>
          <cell r="C316">
            <v>19.149000000000001</v>
          </cell>
          <cell r="D316">
            <v>0</v>
          </cell>
          <cell r="E316">
            <v>0</v>
          </cell>
          <cell r="F316">
            <v>0</v>
          </cell>
          <cell r="G316">
            <v>0</v>
          </cell>
          <cell r="H316">
            <v>0</v>
          </cell>
          <cell r="I316">
            <v>0</v>
          </cell>
          <cell r="J316">
            <v>0</v>
          </cell>
          <cell r="K316">
            <v>0</v>
          </cell>
          <cell r="L316">
            <v>0</v>
          </cell>
          <cell r="M316">
            <v>0</v>
          </cell>
          <cell r="N316">
            <v>0</v>
          </cell>
        </row>
        <row r="317">
          <cell r="B317">
            <v>10</v>
          </cell>
          <cell r="C317">
            <v>0</v>
          </cell>
          <cell r="D317">
            <v>0</v>
          </cell>
          <cell r="E317">
            <v>0</v>
          </cell>
          <cell r="F317">
            <v>0</v>
          </cell>
          <cell r="G317">
            <v>0</v>
          </cell>
          <cell r="H317">
            <v>0</v>
          </cell>
          <cell r="I317">
            <v>640</v>
          </cell>
          <cell r="J317">
            <v>0</v>
          </cell>
          <cell r="K317">
            <v>0</v>
          </cell>
          <cell r="L317">
            <v>0</v>
          </cell>
          <cell r="M317">
            <v>0</v>
          </cell>
          <cell r="N317">
            <v>0</v>
          </cell>
        </row>
        <row r="318">
          <cell r="B318">
            <v>11</v>
          </cell>
          <cell r="C318">
            <v>0</v>
          </cell>
          <cell r="D318">
            <v>605</v>
          </cell>
          <cell r="E318">
            <v>34</v>
          </cell>
          <cell r="F318">
            <v>0</v>
          </cell>
          <cell r="G318">
            <v>0</v>
          </cell>
          <cell r="H318">
            <v>0</v>
          </cell>
          <cell r="I318">
            <v>0</v>
          </cell>
          <cell r="J318">
            <v>720</v>
          </cell>
          <cell r="K318">
            <v>11</v>
          </cell>
          <cell r="L318">
            <v>0</v>
          </cell>
          <cell r="M318">
            <v>0</v>
          </cell>
          <cell r="N318">
            <v>0</v>
          </cell>
        </row>
        <row r="319">
          <cell r="B319">
            <v>12</v>
          </cell>
          <cell r="C319">
            <v>0</v>
          </cell>
          <cell r="D319">
            <v>7</v>
          </cell>
          <cell r="E319">
            <v>0</v>
          </cell>
          <cell r="F319">
            <v>0</v>
          </cell>
          <cell r="G319">
            <v>0</v>
          </cell>
          <cell r="H319">
            <v>1.4</v>
          </cell>
          <cell r="I319">
            <v>10.5</v>
          </cell>
          <cell r="J319">
            <v>2.5</v>
          </cell>
          <cell r="K319">
            <v>0</v>
          </cell>
          <cell r="L319">
            <v>0</v>
          </cell>
          <cell r="M319">
            <v>0</v>
          </cell>
          <cell r="N319">
            <v>0</v>
          </cell>
        </row>
        <row r="320">
          <cell r="B320">
            <v>13</v>
          </cell>
          <cell r="C320">
            <v>0</v>
          </cell>
          <cell r="D320">
            <v>0</v>
          </cell>
          <cell r="E320">
            <v>0</v>
          </cell>
          <cell r="F320">
            <v>0</v>
          </cell>
          <cell r="G320">
            <v>0</v>
          </cell>
          <cell r="H320">
            <v>0</v>
          </cell>
          <cell r="I320">
            <v>0</v>
          </cell>
          <cell r="J320">
            <v>0</v>
          </cell>
          <cell r="K320">
            <v>0</v>
          </cell>
          <cell r="L320">
            <v>0</v>
          </cell>
          <cell r="M320">
            <v>0</v>
          </cell>
          <cell r="N320">
            <v>0</v>
          </cell>
        </row>
        <row r="321">
          <cell r="B321">
            <v>14</v>
          </cell>
          <cell r="C321">
            <v>0.8</v>
          </cell>
          <cell r="D321">
            <v>102</v>
          </cell>
          <cell r="E321">
            <v>0</v>
          </cell>
          <cell r="F321">
            <v>0</v>
          </cell>
          <cell r="G321">
            <v>9</v>
          </cell>
          <cell r="H321">
            <v>0</v>
          </cell>
          <cell r="I321">
            <v>67</v>
          </cell>
          <cell r="J321">
            <v>7</v>
          </cell>
          <cell r="K321">
            <v>0</v>
          </cell>
          <cell r="L321">
            <v>0</v>
          </cell>
          <cell r="M321">
            <v>0</v>
          </cell>
          <cell r="N321">
            <v>0</v>
          </cell>
        </row>
        <row r="322">
          <cell r="B322">
            <v>15</v>
          </cell>
          <cell r="C322">
            <v>0</v>
          </cell>
          <cell r="D322">
            <v>0</v>
          </cell>
          <cell r="E322">
            <v>0</v>
          </cell>
          <cell r="F322">
            <v>0</v>
          </cell>
          <cell r="G322">
            <v>0</v>
          </cell>
          <cell r="H322">
            <v>0</v>
          </cell>
          <cell r="I322">
            <v>0</v>
          </cell>
          <cell r="J322">
            <v>0</v>
          </cell>
          <cell r="K322">
            <v>0</v>
          </cell>
          <cell r="L322">
            <v>0</v>
          </cell>
          <cell r="M322">
            <v>0</v>
          </cell>
          <cell r="N322">
            <v>0</v>
          </cell>
        </row>
        <row r="323">
          <cell r="B323">
            <v>16</v>
          </cell>
          <cell r="C323">
            <v>0</v>
          </cell>
          <cell r="D323">
            <v>0</v>
          </cell>
          <cell r="E323">
            <v>0</v>
          </cell>
          <cell r="F323">
            <v>0</v>
          </cell>
          <cell r="G323">
            <v>0</v>
          </cell>
          <cell r="H323">
            <v>0</v>
          </cell>
          <cell r="I323">
            <v>0</v>
          </cell>
          <cell r="J323">
            <v>0</v>
          </cell>
          <cell r="K323">
            <v>0</v>
          </cell>
          <cell r="L323">
            <v>0</v>
          </cell>
          <cell r="M323">
            <v>0</v>
          </cell>
          <cell r="N323">
            <v>0</v>
          </cell>
        </row>
        <row r="324">
          <cell r="B324">
            <v>17</v>
          </cell>
          <cell r="C324">
            <v>0</v>
          </cell>
          <cell r="D324">
            <v>0</v>
          </cell>
          <cell r="E324">
            <v>0</v>
          </cell>
          <cell r="F324">
            <v>0</v>
          </cell>
          <cell r="G324">
            <v>0</v>
          </cell>
          <cell r="H324">
            <v>0</v>
          </cell>
          <cell r="I324">
            <v>0</v>
          </cell>
          <cell r="J324">
            <v>0</v>
          </cell>
          <cell r="K324">
            <v>0</v>
          </cell>
          <cell r="L324">
            <v>0</v>
          </cell>
          <cell r="M324">
            <v>0</v>
          </cell>
          <cell r="N324">
            <v>0</v>
          </cell>
        </row>
        <row r="325">
          <cell r="B325">
            <v>18</v>
          </cell>
          <cell r="C325">
            <v>0</v>
          </cell>
          <cell r="D325">
            <v>0</v>
          </cell>
          <cell r="E325">
            <v>0</v>
          </cell>
          <cell r="F325">
            <v>0</v>
          </cell>
          <cell r="G325">
            <v>0</v>
          </cell>
          <cell r="H325">
            <v>0</v>
          </cell>
          <cell r="I325">
            <v>0</v>
          </cell>
          <cell r="J325">
            <v>0</v>
          </cell>
          <cell r="K325">
            <v>0</v>
          </cell>
          <cell r="L325">
            <v>0</v>
          </cell>
          <cell r="M325">
            <v>0</v>
          </cell>
          <cell r="N325">
            <v>0</v>
          </cell>
        </row>
        <row r="326">
          <cell r="B326">
            <v>19</v>
          </cell>
          <cell r="C326">
            <v>1.9</v>
          </cell>
          <cell r="D326">
            <v>3.7</v>
          </cell>
          <cell r="E326">
            <v>4</v>
          </cell>
          <cell r="F326">
            <v>4</v>
          </cell>
          <cell r="G326">
            <v>0</v>
          </cell>
          <cell r="H326">
            <v>1.3</v>
          </cell>
          <cell r="I326">
            <v>0</v>
          </cell>
          <cell r="J326">
            <v>1.3</v>
          </cell>
          <cell r="K326">
            <v>1.2</v>
          </cell>
          <cell r="L326">
            <v>1</v>
          </cell>
          <cell r="M326">
            <v>1</v>
          </cell>
          <cell r="N326">
            <v>1</v>
          </cell>
        </row>
        <row r="327">
          <cell r="B327">
            <v>20</v>
          </cell>
          <cell r="C327">
            <v>0</v>
          </cell>
          <cell r="D327">
            <v>0</v>
          </cell>
          <cell r="E327">
            <v>0</v>
          </cell>
          <cell r="F327">
            <v>0</v>
          </cell>
          <cell r="G327">
            <v>0</v>
          </cell>
          <cell r="H327">
            <v>0</v>
          </cell>
          <cell r="I327">
            <v>0</v>
          </cell>
          <cell r="J327">
            <v>0</v>
          </cell>
          <cell r="K327">
            <v>0</v>
          </cell>
          <cell r="L327">
            <v>0</v>
          </cell>
          <cell r="M327">
            <v>0</v>
          </cell>
          <cell r="N327">
            <v>0</v>
          </cell>
        </row>
        <row r="328">
          <cell r="B328">
            <v>21</v>
          </cell>
          <cell r="C328">
            <v>0</v>
          </cell>
          <cell r="D328">
            <v>0</v>
          </cell>
          <cell r="E328">
            <v>0</v>
          </cell>
          <cell r="F328">
            <v>0</v>
          </cell>
          <cell r="G328">
            <v>0</v>
          </cell>
          <cell r="H328">
            <v>0</v>
          </cell>
          <cell r="I328">
            <v>0</v>
          </cell>
          <cell r="J328">
            <v>0</v>
          </cell>
          <cell r="K328">
            <v>0</v>
          </cell>
          <cell r="L328">
            <v>0</v>
          </cell>
          <cell r="M328">
            <v>0</v>
          </cell>
          <cell r="N328">
            <v>0</v>
          </cell>
        </row>
        <row r="329">
          <cell r="B329">
            <v>22</v>
          </cell>
          <cell r="C329">
            <v>0</v>
          </cell>
          <cell r="D329">
            <v>95</v>
          </cell>
          <cell r="E329">
            <v>4</v>
          </cell>
          <cell r="F329">
            <v>0</v>
          </cell>
          <cell r="G329">
            <v>0</v>
          </cell>
          <cell r="H329">
            <v>0</v>
          </cell>
          <cell r="I329">
            <v>63</v>
          </cell>
          <cell r="J329">
            <v>76</v>
          </cell>
          <cell r="K329">
            <v>1.3</v>
          </cell>
          <cell r="L329">
            <v>0</v>
          </cell>
          <cell r="M329">
            <v>0</v>
          </cell>
          <cell r="N329">
            <v>0</v>
          </cell>
        </row>
        <row r="330">
          <cell r="B330">
            <v>23</v>
          </cell>
          <cell r="C330">
            <v>0</v>
          </cell>
          <cell r="D330">
            <v>0</v>
          </cell>
          <cell r="E330">
            <v>0</v>
          </cell>
          <cell r="F330">
            <v>0</v>
          </cell>
          <cell r="G330">
            <v>0</v>
          </cell>
          <cell r="H330">
            <v>0</v>
          </cell>
          <cell r="I330">
            <v>0</v>
          </cell>
          <cell r="J330">
            <v>0</v>
          </cell>
          <cell r="K330">
            <v>0</v>
          </cell>
          <cell r="L330">
            <v>0</v>
          </cell>
          <cell r="M330">
            <v>0</v>
          </cell>
          <cell r="N330">
            <v>0</v>
          </cell>
        </row>
        <row r="331">
          <cell r="B331">
            <v>24</v>
          </cell>
          <cell r="C331">
            <v>0</v>
          </cell>
          <cell r="D331">
            <v>0</v>
          </cell>
          <cell r="E331">
            <v>0</v>
          </cell>
          <cell r="F331">
            <v>0</v>
          </cell>
          <cell r="G331">
            <v>0</v>
          </cell>
          <cell r="H331">
            <v>0</v>
          </cell>
          <cell r="I331">
            <v>0</v>
          </cell>
          <cell r="J331">
            <v>0</v>
          </cell>
          <cell r="K331">
            <v>0</v>
          </cell>
          <cell r="L331">
            <v>0</v>
          </cell>
          <cell r="M331">
            <v>0</v>
          </cell>
          <cell r="N331">
            <v>0</v>
          </cell>
        </row>
        <row r="332">
          <cell r="B332">
            <v>25</v>
          </cell>
          <cell r="C332">
            <v>0</v>
          </cell>
          <cell r="D332">
            <v>0</v>
          </cell>
          <cell r="E332">
            <v>0</v>
          </cell>
          <cell r="F332">
            <v>0</v>
          </cell>
          <cell r="G332">
            <v>0</v>
          </cell>
          <cell r="H332">
            <v>0</v>
          </cell>
          <cell r="I332">
            <v>0</v>
          </cell>
          <cell r="J332">
            <v>0</v>
          </cell>
          <cell r="K332">
            <v>0</v>
          </cell>
          <cell r="L332">
            <v>0</v>
          </cell>
          <cell r="M332">
            <v>0</v>
          </cell>
          <cell r="N332">
            <v>0</v>
          </cell>
        </row>
        <row r="333">
          <cell r="B333">
            <v>26</v>
          </cell>
          <cell r="C333">
            <v>0</v>
          </cell>
          <cell r="D333">
            <v>0</v>
          </cell>
          <cell r="E333">
            <v>0</v>
          </cell>
          <cell r="F333">
            <v>0</v>
          </cell>
          <cell r="G333">
            <v>90</v>
          </cell>
          <cell r="H333">
            <v>0</v>
          </cell>
          <cell r="I333">
            <v>40</v>
          </cell>
          <cell r="J333">
            <v>50.9</v>
          </cell>
          <cell r="K333">
            <v>50</v>
          </cell>
          <cell r="L333">
            <v>0</v>
          </cell>
          <cell r="M333">
            <v>30</v>
          </cell>
          <cell r="N333">
            <v>0</v>
          </cell>
        </row>
        <row r="334">
          <cell r="B334">
            <v>27</v>
          </cell>
          <cell r="C334">
            <v>0</v>
          </cell>
          <cell r="D334">
            <v>19.7</v>
          </cell>
          <cell r="E334">
            <v>0</v>
          </cell>
          <cell r="F334">
            <v>0</v>
          </cell>
          <cell r="G334">
            <v>0</v>
          </cell>
          <cell r="H334">
            <v>19.7</v>
          </cell>
          <cell r="I334">
            <v>0</v>
          </cell>
          <cell r="J334">
            <v>0</v>
          </cell>
          <cell r="K334">
            <v>0</v>
          </cell>
          <cell r="L334">
            <v>19.7</v>
          </cell>
          <cell r="M334">
            <v>0</v>
          </cell>
          <cell r="N334">
            <v>0</v>
          </cell>
        </row>
        <row r="335">
          <cell r="B335">
            <v>28</v>
          </cell>
          <cell r="C335">
            <v>0</v>
          </cell>
          <cell r="D335">
            <v>0</v>
          </cell>
          <cell r="E335">
            <v>0</v>
          </cell>
          <cell r="F335">
            <v>0</v>
          </cell>
          <cell r="G335">
            <v>0</v>
          </cell>
          <cell r="H335">
            <v>0</v>
          </cell>
          <cell r="I335">
            <v>0</v>
          </cell>
          <cell r="J335">
            <v>0</v>
          </cell>
          <cell r="K335">
            <v>0</v>
          </cell>
          <cell r="L335">
            <v>0</v>
          </cell>
          <cell r="M335">
            <v>0</v>
          </cell>
          <cell r="N335">
            <v>0</v>
          </cell>
        </row>
        <row r="336">
          <cell r="B336">
            <v>29</v>
          </cell>
          <cell r="C336">
            <v>0</v>
          </cell>
          <cell r="D336">
            <v>0</v>
          </cell>
          <cell r="E336">
            <v>0</v>
          </cell>
          <cell r="F336">
            <v>0</v>
          </cell>
          <cell r="G336">
            <v>0</v>
          </cell>
          <cell r="H336">
            <v>0</v>
          </cell>
          <cell r="I336">
            <v>0</v>
          </cell>
          <cell r="J336">
            <v>0</v>
          </cell>
          <cell r="K336">
            <v>0</v>
          </cell>
          <cell r="L336">
            <v>0</v>
          </cell>
          <cell r="M336">
            <v>0</v>
          </cell>
          <cell r="N336">
            <v>0</v>
          </cell>
        </row>
        <row r="337">
          <cell r="B337">
            <v>30</v>
          </cell>
          <cell r="C337">
            <v>0</v>
          </cell>
          <cell r="D337">
            <v>0</v>
          </cell>
          <cell r="E337">
            <v>0</v>
          </cell>
          <cell r="F337">
            <v>0</v>
          </cell>
          <cell r="G337">
            <v>0</v>
          </cell>
          <cell r="H337">
            <v>0</v>
          </cell>
          <cell r="I337">
            <v>0</v>
          </cell>
          <cell r="J337">
            <v>0</v>
          </cell>
          <cell r="K337">
            <v>0</v>
          </cell>
          <cell r="L337">
            <v>0</v>
          </cell>
          <cell r="M337">
            <v>0</v>
          </cell>
          <cell r="N337">
            <v>0</v>
          </cell>
        </row>
        <row r="338">
          <cell r="B338">
            <v>31</v>
          </cell>
          <cell r="C338">
            <v>0</v>
          </cell>
          <cell r="D338">
            <v>0</v>
          </cell>
          <cell r="E338">
            <v>0</v>
          </cell>
          <cell r="F338">
            <v>0</v>
          </cell>
          <cell r="G338">
            <v>0</v>
          </cell>
          <cell r="H338">
            <v>0</v>
          </cell>
          <cell r="I338">
            <v>0</v>
          </cell>
          <cell r="J338">
            <v>0</v>
          </cell>
          <cell r="K338">
            <v>0</v>
          </cell>
          <cell r="L338">
            <v>0</v>
          </cell>
          <cell r="M338">
            <v>0</v>
          </cell>
          <cell r="N338">
            <v>0</v>
          </cell>
        </row>
        <row r="339">
          <cell r="B339">
            <v>32</v>
          </cell>
          <cell r="C339">
            <v>0</v>
          </cell>
          <cell r="D339">
            <v>0</v>
          </cell>
          <cell r="E339">
            <v>0</v>
          </cell>
          <cell r="F339">
            <v>0</v>
          </cell>
          <cell r="G339">
            <v>5</v>
          </cell>
          <cell r="H339">
            <v>0</v>
          </cell>
          <cell r="I339">
            <v>0</v>
          </cell>
          <cell r="J339">
            <v>10</v>
          </cell>
          <cell r="K339">
            <v>0</v>
          </cell>
          <cell r="L339">
            <v>0</v>
          </cell>
          <cell r="M339">
            <v>1</v>
          </cell>
          <cell r="N339">
            <v>0</v>
          </cell>
        </row>
        <row r="340">
          <cell r="B340">
            <v>33</v>
          </cell>
          <cell r="C340">
            <v>1</v>
          </cell>
          <cell r="D340">
            <v>1</v>
          </cell>
          <cell r="E340">
            <v>1</v>
          </cell>
          <cell r="F340">
            <v>1</v>
          </cell>
          <cell r="G340">
            <v>1</v>
          </cell>
          <cell r="H340">
            <v>1</v>
          </cell>
          <cell r="I340">
            <v>1</v>
          </cell>
          <cell r="J340">
            <v>1</v>
          </cell>
          <cell r="K340">
            <v>1</v>
          </cell>
          <cell r="L340">
            <v>1</v>
          </cell>
          <cell r="M340">
            <v>1</v>
          </cell>
          <cell r="N340">
            <v>1</v>
          </cell>
        </row>
        <row r="341">
          <cell r="B341">
            <v>34</v>
          </cell>
          <cell r="C341">
            <v>0</v>
          </cell>
          <cell r="D341">
            <v>0</v>
          </cell>
          <cell r="E341">
            <v>0</v>
          </cell>
          <cell r="F341">
            <v>0</v>
          </cell>
          <cell r="G341">
            <v>0</v>
          </cell>
          <cell r="H341">
            <v>0</v>
          </cell>
          <cell r="I341">
            <v>0</v>
          </cell>
          <cell r="J341">
            <v>0</v>
          </cell>
          <cell r="K341">
            <v>0</v>
          </cell>
          <cell r="L341">
            <v>0</v>
          </cell>
          <cell r="M341">
            <v>0</v>
          </cell>
          <cell r="N341">
            <v>0</v>
          </cell>
        </row>
        <row r="342">
          <cell r="B342">
            <v>35</v>
          </cell>
          <cell r="C342">
            <v>0</v>
          </cell>
          <cell r="D342">
            <v>0</v>
          </cell>
          <cell r="E342">
            <v>0</v>
          </cell>
          <cell r="F342">
            <v>0</v>
          </cell>
          <cell r="G342">
            <v>0</v>
          </cell>
          <cell r="H342">
            <v>0</v>
          </cell>
          <cell r="I342">
            <v>0</v>
          </cell>
          <cell r="J342">
            <v>0</v>
          </cell>
          <cell r="K342">
            <v>0</v>
          </cell>
          <cell r="L342">
            <v>0</v>
          </cell>
          <cell r="M342">
            <v>0</v>
          </cell>
          <cell r="N342">
            <v>0</v>
          </cell>
        </row>
        <row r="343">
          <cell r="B343">
            <v>36</v>
          </cell>
          <cell r="C343">
            <v>0</v>
          </cell>
          <cell r="D343">
            <v>0</v>
          </cell>
          <cell r="E343">
            <v>0</v>
          </cell>
          <cell r="F343">
            <v>0</v>
          </cell>
          <cell r="G343">
            <v>0</v>
          </cell>
          <cell r="H343">
            <v>0</v>
          </cell>
          <cell r="I343">
            <v>0</v>
          </cell>
          <cell r="J343">
            <v>0</v>
          </cell>
          <cell r="K343">
            <v>0</v>
          </cell>
          <cell r="L343">
            <v>0</v>
          </cell>
          <cell r="M343">
            <v>0</v>
          </cell>
          <cell r="N343">
            <v>0</v>
          </cell>
        </row>
        <row r="344">
          <cell r="B344">
            <v>37</v>
          </cell>
          <cell r="C344">
            <v>0.36</v>
          </cell>
          <cell r="D344">
            <v>0.36</v>
          </cell>
          <cell r="E344">
            <v>0.36</v>
          </cell>
          <cell r="F344">
            <v>0.36</v>
          </cell>
          <cell r="G344">
            <v>0.36</v>
          </cell>
          <cell r="H344">
            <v>0.36</v>
          </cell>
          <cell r="I344">
            <v>0.36</v>
          </cell>
          <cell r="J344">
            <v>0.36</v>
          </cell>
          <cell r="K344">
            <v>0.36</v>
          </cell>
          <cell r="L344">
            <v>0.36</v>
          </cell>
          <cell r="M344">
            <v>0.36</v>
          </cell>
          <cell r="N344">
            <v>0.36</v>
          </cell>
        </row>
        <row r="345">
          <cell r="B345">
            <v>38</v>
          </cell>
          <cell r="C345">
            <v>0</v>
          </cell>
          <cell r="D345">
            <v>0</v>
          </cell>
          <cell r="E345">
            <v>0</v>
          </cell>
          <cell r="F345">
            <v>0</v>
          </cell>
          <cell r="G345">
            <v>0</v>
          </cell>
          <cell r="H345">
            <v>0</v>
          </cell>
          <cell r="I345">
            <v>0</v>
          </cell>
          <cell r="J345">
            <v>0</v>
          </cell>
          <cell r="K345">
            <v>0</v>
          </cell>
          <cell r="L345">
            <v>0</v>
          </cell>
          <cell r="M345">
            <v>0</v>
          </cell>
          <cell r="N345">
            <v>0</v>
          </cell>
        </row>
        <row r="346">
          <cell r="B346">
            <v>39</v>
          </cell>
          <cell r="C346">
            <v>0</v>
          </cell>
          <cell r="D346">
            <v>0</v>
          </cell>
          <cell r="E346">
            <v>0</v>
          </cell>
          <cell r="F346">
            <v>0</v>
          </cell>
          <cell r="G346">
            <v>0</v>
          </cell>
          <cell r="H346">
            <v>0</v>
          </cell>
          <cell r="I346">
            <v>0</v>
          </cell>
          <cell r="J346">
            <v>0</v>
          </cell>
          <cell r="K346">
            <v>0</v>
          </cell>
          <cell r="L346">
            <v>0</v>
          </cell>
          <cell r="M346">
            <v>0</v>
          </cell>
          <cell r="N346">
            <v>0</v>
          </cell>
        </row>
        <row r="347">
          <cell r="B347">
            <v>40</v>
          </cell>
          <cell r="C347">
            <v>0</v>
          </cell>
          <cell r="D347">
            <v>0</v>
          </cell>
          <cell r="E347">
            <v>0</v>
          </cell>
          <cell r="F347">
            <v>0</v>
          </cell>
          <cell r="G347">
            <v>0</v>
          </cell>
          <cell r="H347">
            <v>0</v>
          </cell>
          <cell r="I347">
            <v>0</v>
          </cell>
          <cell r="J347">
            <v>0</v>
          </cell>
          <cell r="K347">
            <v>0</v>
          </cell>
          <cell r="L347">
            <v>0</v>
          </cell>
          <cell r="M347">
            <v>0</v>
          </cell>
          <cell r="N347">
            <v>0</v>
          </cell>
        </row>
        <row r="348">
          <cell r="B348">
            <v>41</v>
          </cell>
          <cell r="C348">
            <v>0</v>
          </cell>
          <cell r="D348">
            <v>0</v>
          </cell>
          <cell r="E348">
            <v>0</v>
          </cell>
          <cell r="F348">
            <v>0</v>
          </cell>
          <cell r="G348">
            <v>0</v>
          </cell>
          <cell r="H348">
            <v>0</v>
          </cell>
          <cell r="I348">
            <v>0</v>
          </cell>
          <cell r="J348">
            <v>0</v>
          </cell>
          <cell r="K348">
            <v>0</v>
          </cell>
          <cell r="L348">
            <v>0</v>
          </cell>
          <cell r="M348">
            <v>0</v>
          </cell>
          <cell r="N348">
            <v>0</v>
          </cell>
        </row>
        <row r="349">
          <cell r="B349">
            <v>42</v>
          </cell>
          <cell r="C349">
            <v>0</v>
          </cell>
          <cell r="D349">
            <v>0</v>
          </cell>
          <cell r="E349">
            <v>0</v>
          </cell>
          <cell r="F349">
            <v>0</v>
          </cell>
          <cell r="G349">
            <v>0</v>
          </cell>
          <cell r="H349">
            <v>0</v>
          </cell>
          <cell r="I349">
            <v>0</v>
          </cell>
          <cell r="J349">
            <v>0</v>
          </cell>
          <cell r="K349">
            <v>0</v>
          </cell>
          <cell r="L349">
            <v>0</v>
          </cell>
          <cell r="M349">
            <v>0</v>
          </cell>
          <cell r="N349">
            <v>0</v>
          </cell>
        </row>
        <row r="350">
          <cell r="B350">
            <v>43</v>
          </cell>
          <cell r="C350">
            <v>0</v>
          </cell>
          <cell r="D350">
            <v>0</v>
          </cell>
          <cell r="E350">
            <v>0</v>
          </cell>
          <cell r="F350">
            <v>0</v>
          </cell>
          <cell r="G350">
            <v>0</v>
          </cell>
          <cell r="H350">
            <v>0</v>
          </cell>
          <cell r="I350">
            <v>0</v>
          </cell>
          <cell r="J350">
            <v>0</v>
          </cell>
          <cell r="K350">
            <v>0</v>
          </cell>
          <cell r="L350">
            <v>0</v>
          </cell>
          <cell r="M350">
            <v>0</v>
          </cell>
          <cell r="N350">
            <v>0</v>
          </cell>
        </row>
        <row r="351">
          <cell r="B351">
            <v>44</v>
          </cell>
          <cell r="C351">
            <v>0</v>
          </cell>
          <cell r="D351">
            <v>0</v>
          </cell>
          <cell r="E351">
            <v>0</v>
          </cell>
          <cell r="F351">
            <v>0</v>
          </cell>
          <cell r="G351">
            <v>0</v>
          </cell>
          <cell r="H351">
            <v>0</v>
          </cell>
          <cell r="I351">
            <v>0</v>
          </cell>
          <cell r="J351">
            <v>0</v>
          </cell>
          <cell r="K351">
            <v>0</v>
          </cell>
          <cell r="L351">
            <v>0</v>
          </cell>
          <cell r="M351">
            <v>0</v>
          </cell>
          <cell r="N351">
            <v>0</v>
          </cell>
        </row>
        <row r="352">
          <cell r="B352">
            <v>45</v>
          </cell>
          <cell r="C352">
            <v>0</v>
          </cell>
          <cell r="D352">
            <v>0</v>
          </cell>
          <cell r="E352">
            <v>0</v>
          </cell>
          <cell r="F352">
            <v>0</v>
          </cell>
          <cell r="G352">
            <v>0</v>
          </cell>
          <cell r="H352">
            <v>0</v>
          </cell>
          <cell r="I352">
            <v>0</v>
          </cell>
          <cell r="J352">
            <v>0</v>
          </cell>
          <cell r="K352">
            <v>0</v>
          </cell>
          <cell r="L352">
            <v>0</v>
          </cell>
          <cell r="M352">
            <v>0</v>
          </cell>
          <cell r="N352">
            <v>0</v>
          </cell>
        </row>
        <row r="353">
          <cell r="B353">
            <v>46</v>
          </cell>
          <cell r="C353">
            <v>0</v>
          </cell>
          <cell r="D353">
            <v>0</v>
          </cell>
          <cell r="E353">
            <v>0</v>
          </cell>
          <cell r="F353">
            <v>0</v>
          </cell>
          <cell r="G353">
            <v>0</v>
          </cell>
          <cell r="H353">
            <v>0</v>
          </cell>
          <cell r="I353">
            <v>0</v>
          </cell>
          <cell r="J353">
            <v>0</v>
          </cell>
          <cell r="K353">
            <v>0</v>
          </cell>
          <cell r="L353">
            <v>0</v>
          </cell>
          <cell r="M353">
            <v>0</v>
          </cell>
          <cell r="N353">
            <v>0</v>
          </cell>
        </row>
        <row r="354">
          <cell r="B354">
            <v>47</v>
          </cell>
          <cell r="C354">
            <v>0</v>
          </cell>
          <cell r="D354">
            <v>0</v>
          </cell>
          <cell r="E354">
            <v>0</v>
          </cell>
          <cell r="F354">
            <v>0</v>
          </cell>
          <cell r="G354">
            <v>0</v>
          </cell>
          <cell r="H354">
            <v>0</v>
          </cell>
          <cell r="I354">
            <v>0</v>
          </cell>
          <cell r="J354">
            <v>0</v>
          </cell>
          <cell r="K354">
            <v>0</v>
          </cell>
          <cell r="L354">
            <v>0</v>
          </cell>
          <cell r="M354">
            <v>0</v>
          </cell>
          <cell r="N354">
            <v>0</v>
          </cell>
        </row>
        <row r="355">
          <cell r="B355">
            <v>48</v>
          </cell>
          <cell r="C355">
            <v>0</v>
          </cell>
          <cell r="D355">
            <v>0</v>
          </cell>
          <cell r="E355">
            <v>0</v>
          </cell>
          <cell r="F355">
            <v>0</v>
          </cell>
          <cell r="G355">
            <v>0</v>
          </cell>
          <cell r="H355">
            <v>0</v>
          </cell>
          <cell r="I355">
            <v>0</v>
          </cell>
          <cell r="J355">
            <v>0</v>
          </cell>
          <cell r="K355">
            <v>0</v>
          </cell>
          <cell r="L355">
            <v>0</v>
          </cell>
          <cell r="M355">
            <v>0</v>
          </cell>
          <cell r="N355">
            <v>0</v>
          </cell>
        </row>
        <row r="356">
          <cell r="B356">
            <v>49</v>
          </cell>
          <cell r="C356">
            <v>0</v>
          </cell>
          <cell r="D356">
            <v>0</v>
          </cell>
          <cell r="E356">
            <v>0</v>
          </cell>
          <cell r="F356">
            <v>0</v>
          </cell>
          <cell r="G356">
            <v>0</v>
          </cell>
          <cell r="H356">
            <v>0</v>
          </cell>
          <cell r="I356">
            <v>0</v>
          </cell>
          <cell r="J356">
            <v>0</v>
          </cell>
          <cell r="K356">
            <v>0</v>
          </cell>
          <cell r="L356">
            <v>0</v>
          </cell>
          <cell r="M356">
            <v>0</v>
          </cell>
          <cell r="N356">
            <v>0</v>
          </cell>
        </row>
        <row r="357">
          <cell r="B357">
            <v>50</v>
          </cell>
          <cell r="C357">
            <v>0</v>
          </cell>
          <cell r="D357">
            <v>0</v>
          </cell>
          <cell r="E357">
            <v>0</v>
          </cell>
          <cell r="F357">
            <v>0</v>
          </cell>
          <cell r="G357">
            <v>0</v>
          </cell>
          <cell r="H357">
            <v>0</v>
          </cell>
          <cell r="I357">
            <v>0</v>
          </cell>
          <cell r="J357">
            <v>0</v>
          </cell>
          <cell r="K357">
            <v>0</v>
          </cell>
          <cell r="L357">
            <v>0</v>
          </cell>
          <cell r="M357">
            <v>0</v>
          </cell>
          <cell r="N357">
            <v>0</v>
          </cell>
        </row>
        <row r="358">
          <cell r="B358">
            <v>51</v>
          </cell>
          <cell r="C358">
            <v>0</v>
          </cell>
          <cell r="D358">
            <v>0</v>
          </cell>
          <cell r="E358">
            <v>0</v>
          </cell>
          <cell r="F358">
            <v>0</v>
          </cell>
          <cell r="G358">
            <v>0</v>
          </cell>
          <cell r="H358">
            <v>0</v>
          </cell>
          <cell r="I358">
            <v>0</v>
          </cell>
          <cell r="J358">
            <v>0</v>
          </cell>
          <cell r="K358">
            <v>0</v>
          </cell>
          <cell r="L358">
            <v>0</v>
          </cell>
          <cell r="M358">
            <v>0</v>
          </cell>
          <cell r="N358">
            <v>0</v>
          </cell>
        </row>
        <row r="359">
          <cell r="B359">
            <v>1</v>
          </cell>
          <cell r="C359">
            <v>338.34</v>
          </cell>
          <cell r="D359">
            <v>351.75</v>
          </cell>
          <cell r="E359">
            <v>488.14</v>
          </cell>
          <cell r="F359">
            <v>423.2</v>
          </cell>
          <cell r="G359">
            <v>392.89</v>
          </cell>
          <cell r="H359">
            <v>414.99</v>
          </cell>
          <cell r="I359">
            <v>419.69</v>
          </cell>
          <cell r="J359">
            <v>443.83</v>
          </cell>
          <cell r="K359">
            <v>409.67</v>
          </cell>
          <cell r="L359">
            <v>419.34</v>
          </cell>
          <cell r="M359">
            <v>390.05</v>
          </cell>
          <cell r="N359">
            <v>1417.67</v>
          </cell>
        </row>
        <row r="360">
          <cell r="B360">
            <v>2</v>
          </cell>
          <cell r="C360">
            <v>24.57</v>
          </cell>
          <cell r="D360">
            <v>25.79</v>
          </cell>
          <cell r="E360">
            <v>25.79</v>
          </cell>
          <cell r="F360">
            <v>25.79</v>
          </cell>
          <cell r="G360">
            <v>25.79</v>
          </cell>
          <cell r="H360">
            <v>25.79</v>
          </cell>
          <cell r="I360">
            <v>25.79</v>
          </cell>
          <cell r="J360">
            <v>25.79</v>
          </cell>
          <cell r="K360">
            <v>25.79</v>
          </cell>
          <cell r="L360">
            <v>25.79</v>
          </cell>
          <cell r="M360">
            <v>25.79</v>
          </cell>
          <cell r="N360">
            <v>25.79</v>
          </cell>
        </row>
        <row r="361">
          <cell r="B361">
            <v>3</v>
          </cell>
          <cell r="C361">
            <v>5.3</v>
          </cell>
          <cell r="D361">
            <v>5.3</v>
          </cell>
          <cell r="E361">
            <v>5.3</v>
          </cell>
          <cell r="F361">
            <v>5.3</v>
          </cell>
          <cell r="G361">
            <v>5.3</v>
          </cell>
          <cell r="H361">
            <v>5.3</v>
          </cell>
          <cell r="I361">
            <v>5.3</v>
          </cell>
          <cell r="J361">
            <v>5.3</v>
          </cell>
          <cell r="K361">
            <v>5.3</v>
          </cell>
          <cell r="L361">
            <v>5.3</v>
          </cell>
          <cell r="M361">
            <v>5.3</v>
          </cell>
          <cell r="N361">
            <v>5.3</v>
          </cell>
        </row>
        <row r="362">
          <cell r="B362">
            <v>4</v>
          </cell>
          <cell r="C362">
            <v>0</v>
          </cell>
          <cell r="D362">
            <v>0</v>
          </cell>
          <cell r="E362">
            <v>0</v>
          </cell>
          <cell r="F362">
            <v>0</v>
          </cell>
          <cell r="G362">
            <v>0</v>
          </cell>
          <cell r="H362">
            <v>0</v>
          </cell>
          <cell r="I362">
            <v>0</v>
          </cell>
          <cell r="J362">
            <v>0</v>
          </cell>
          <cell r="K362">
            <v>0</v>
          </cell>
          <cell r="L362">
            <v>0</v>
          </cell>
          <cell r="M362">
            <v>0</v>
          </cell>
          <cell r="N362">
            <v>0</v>
          </cell>
        </row>
        <row r="363">
          <cell r="B363">
            <v>5</v>
          </cell>
          <cell r="C363">
            <v>0</v>
          </cell>
          <cell r="D363">
            <v>0</v>
          </cell>
          <cell r="E363">
            <v>0</v>
          </cell>
          <cell r="F363">
            <v>0</v>
          </cell>
          <cell r="G363">
            <v>0</v>
          </cell>
          <cell r="H363">
            <v>0</v>
          </cell>
          <cell r="I363">
            <v>0</v>
          </cell>
          <cell r="J363">
            <v>0</v>
          </cell>
          <cell r="K363">
            <v>0</v>
          </cell>
          <cell r="L363">
            <v>0</v>
          </cell>
          <cell r="M363">
            <v>0</v>
          </cell>
          <cell r="N363">
            <v>0</v>
          </cell>
        </row>
        <row r="364">
          <cell r="B364">
            <v>6</v>
          </cell>
          <cell r="C364">
            <v>0</v>
          </cell>
          <cell r="D364">
            <v>0</v>
          </cell>
          <cell r="E364">
            <v>0</v>
          </cell>
          <cell r="F364">
            <v>0</v>
          </cell>
          <cell r="G364">
            <v>0</v>
          </cell>
          <cell r="H364">
            <v>0</v>
          </cell>
          <cell r="I364">
            <v>0</v>
          </cell>
          <cell r="J364">
            <v>0</v>
          </cell>
          <cell r="K364">
            <v>0</v>
          </cell>
          <cell r="L364">
            <v>0</v>
          </cell>
          <cell r="M364">
            <v>0</v>
          </cell>
          <cell r="N364">
            <v>0</v>
          </cell>
        </row>
        <row r="365">
          <cell r="B365">
            <v>7</v>
          </cell>
          <cell r="C365">
            <v>0</v>
          </cell>
          <cell r="D365">
            <v>0</v>
          </cell>
          <cell r="E365">
            <v>0</v>
          </cell>
          <cell r="F365">
            <v>0</v>
          </cell>
          <cell r="G365">
            <v>0</v>
          </cell>
          <cell r="H365">
            <v>0</v>
          </cell>
          <cell r="I365">
            <v>0</v>
          </cell>
          <cell r="J365">
            <v>0</v>
          </cell>
          <cell r="K365">
            <v>0</v>
          </cell>
          <cell r="L365">
            <v>0</v>
          </cell>
          <cell r="M365">
            <v>0</v>
          </cell>
          <cell r="N365">
            <v>0</v>
          </cell>
        </row>
        <row r="366">
          <cell r="B366">
            <v>8</v>
          </cell>
          <cell r="C366">
            <v>0</v>
          </cell>
          <cell r="D366">
            <v>0</v>
          </cell>
          <cell r="E366">
            <v>0</v>
          </cell>
          <cell r="F366">
            <v>0</v>
          </cell>
          <cell r="G366">
            <v>0</v>
          </cell>
          <cell r="H366">
            <v>0</v>
          </cell>
          <cell r="I366">
            <v>0</v>
          </cell>
          <cell r="J366">
            <v>0</v>
          </cell>
          <cell r="K366">
            <v>0</v>
          </cell>
          <cell r="L366">
            <v>0</v>
          </cell>
          <cell r="M366">
            <v>0</v>
          </cell>
          <cell r="N366">
            <v>0</v>
          </cell>
        </row>
        <row r="367">
          <cell r="B367">
            <v>9</v>
          </cell>
          <cell r="C367">
            <v>0</v>
          </cell>
          <cell r="D367">
            <v>0</v>
          </cell>
          <cell r="E367">
            <v>0</v>
          </cell>
          <cell r="F367">
            <v>0</v>
          </cell>
          <cell r="G367">
            <v>0</v>
          </cell>
          <cell r="H367">
            <v>0</v>
          </cell>
          <cell r="I367">
            <v>0</v>
          </cell>
          <cell r="J367">
            <v>0</v>
          </cell>
          <cell r="K367">
            <v>0</v>
          </cell>
          <cell r="L367">
            <v>0</v>
          </cell>
          <cell r="M367">
            <v>0</v>
          </cell>
          <cell r="N367">
            <v>0</v>
          </cell>
        </row>
        <row r="368">
          <cell r="B368">
            <v>10</v>
          </cell>
          <cell r="C368">
            <v>0</v>
          </cell>
          <cell r="D368">
            <v>0</v>
          </cell>
          <cell r="E368">
            <v>0</v>
          </cell>
          <cell r="F368">
            <v>0</v>
          </cell>
          <cell r="G368">
            <v>0</v>
          </cell>
          <cell r="H368">
            <v>0</v>
          </cell>
          <cell r="I368">
            <v>0</v>
          </cell>
          <cell r="J368">
            <v>700</v>
          </cell>
          <cell r="K368">
            <v>0</v>
          </cell>
          <cell r="L368">
            <v>0</v>
          </cell>
          <cell r="M368">
            <v>0</v>
          </cell>
          <cell r="N368">
            <v>0</v>
          </cell>
        </row>
        <row r="369">
          <cell r="B369">
            <v>11</v>
          </cell>
          <cell r="C369">
            <v>0</v>
          </cell>
          <cell r="D369">
            <v>540</v>
          </cell>
          <cell r="E369">
            <v>0</v>
          </cell>
          <cell r="F369">
            <v>0</v>
          </cell>
          <cell r="G369">
            <v>0</v>
          </cell>
          <cell r="H369">
            <v>0</v>
          </cell>
          <cell r="I369">
            <v>0</v>
          </cell>
          <cell r="J369">
            <v>300</v>
          </cell>
          <cell r="K369">
            <v>0</v>
          </cell>
          <cell r="L369">
            <v>0</v>
          </cell>
          <cell r="M369">
            <v>0</v>
          </cell>
          <cell r="N369">
            <v>0</v>
          </cell>
        </row>
        <row r="370">
          <cell r="B370">
            <v>12</v>
          </cell>
          <cell r="C370">
            <v>0</v>
          </cell>
          <cell r="D370">
            <v>44.46</v>
          </cell>
          <cell r="E370">
            <v>6.02</v>
          </cell>
          <cell r="F370">
            <v>6.14</v>
          </cell>
          <cell r="G370">
            <v>0</v>
          </cell>
          <cell r="H370">
            <v>0</v>
          </cell>
          <cell r="I370">
            <v>28.31</v>
          </cell>
          <cell r="J370">
            <v>7.42</v>
          </cell>
          <cell r="K370">
            <v>0</v>
          </cell>
          <cell r="L370">
            <v>0</v>
          </cell>
          <cell r="M370">
            <v>0</v>
          </cell>
          <cell r="N370">
            <v>0</v>
          </cell>
        </row>
        <row r="371">
          <cell r="B371">
            <v>13</v>
          </cell>
          <cell r="C371">
            <v>0</v>
          </cell>
          <cell r="D371">
            <v>0</v>
          </cell>
          <cell r="E371">
            <v>0</v>
          </cell>
          <cell r="F371">
            <v>0</v>
          </cell>
          <cell r="G371">
            <v>0</v>
          </cell>
          <cell r="H371">
            <v>0</v>
          </cell>
          <cell r="I371">
            <v>0</v>
          </cell>
          <cell r="J371">
            <v>0</v>
          </cell>
          <cell r="K371">
            <v>0</v>
          </cell>
          <cell r="L371">
            <v>0</v>
          </cell>
          <cell r="M371">
            <v>0</v>
          </cell>
          <cell r="N371">
            <v>0</v>
          </cell>
        </row>
        <row r="372">
          <cell r="B372">
            <v>14</v>
          </cell>
          <cell r="C372">
            <v>0</v>
          </cell>
          <cell r="D372">
            <v>7.5</v>
          </cell>
          <cell r="E372">
            <v>0</v>
          </cell>
          <cell r="F372">
            <v>0</v>
          </cell>
          <cell r="G372">
            <v>0</v>
          </cell>
          <cell r="H372">
            <v>0</v>
          </cell>
          <cell r="I372">
            <v>0</v>
          </cell>
          <cell r="J372">
            <v>7.5</v>
          </cell>
          <cell r="K372">
            <v>0</v>
          </cell>
          <cell r="L372">
            <v>0</v>
          </cell>
          <cell r="M372">
            <v>0</v>
          </cell>
          <cell r="N372">
            <v>0</v>
          </cell>
        </row>
        <row r="373">
          <cell r="B373">
            <v>15</v>
          </cell>
          <cell r="C373">
            <v>0</v>
          </cell>
          <cell r="D373">
            <v>6</v>
          </cell>
          <cell r="E373">
            <v>0</v>
          </cell>
          <cell r="F373">
            <v>3</v>
          </cell>
          <cell r="G373">
            <v>0</v>
          </cell>
          <cell r="H373">
            <v>1.8</v>
          </cell>
          <cell r="I373">
            <v>1.8</v>
          </cell>
          <cell r="J373">
            <v>0</v>
          </cell>
          <cell r="K373">
            <v>0</v>
          </cell>
          <cell r="L373">
            <v>0</v>
          </cell>
          <cell r="M373">
            <v>0</v>
          </cell>
          <cell r="N373">
            <v>0</v>
          </cell>
        </row>
        <row r="374">
          <cell r="B374">
            <v>16</v>
          </cell>
          <cell r="C374">
            <v>12</v>
          </cell>
          <cell r="D374">
            <v>0</v>
          </cell>
          <cell r="E374">
            <v>0</v>
          </cell>
          <cell r="F374">
            <v>0</v>
          </cell>
          <cell r="G374">
            <v>0</v>
          </cell>
          <cell r="H374">
            <v>0</v>
          </cell>
          <cell r="I374">
            <v>12</v>
          </cell>
          <cell r="J374">
            <v>0</v>
          </cell>
          <cell r="K374">
            <v>0</v>
          </cell>
          <cell r="L374">
            <v>0</v>
          </cell>
          <cell r="M374">
            <v>0</v>
          </cell>
          <cell r="N374">
            <v>0</v>
          </cell>
        </row>
        <row r="375">
          <cell r="B375">
            <v>17</v>
          </cell>
          <cell r="C375">
            <v>0</v>
          </cell>
          <cell r="D375">
            <v>13</v>
          </cell>
          <cell r="E375">
            <v>0</v>
          </cell>
          <cell r="F375">
            <v>0</v>
          </cell>
          <cell r="G375">
            <v>0</v>
          </cell>
          <cell r="H375">
            <v>0</v>
          </cell>
          <cell r="I375">
            <v>13</v>
          </cell>
          <cell r="J375">
            <v>0</v>
          </cell>
          <cell r="K375">
            <v>0</v>
          </cell>
          <cell r="L375">
            <v>0</v>
          </cell>
          <cell r="M375">
            <v>0</v>
          </cell>
          <cell r="N375">
            <v>0</v>
          </cell>
        </row>
        <row r="376">
          <cell r="B376">
            <v>18</v>
          </cell>
          <cell r="C376">
            <v>0</v>
          </cell>
          <cell r="D376">
            <v>0</v>
          </cell>
          <cell r="E376">
            <v>0</v>
          </cell>
          <cell r="F376">
            <v>0</v>
          </cell>
          <cell r="G376">
            <v>0</v>
          </cell>
          <cell r="H376">
            <v>0</v>
          </cell>
          <cell r="I376">
            <v>0</v>
          </cell>
          <cell r="J376">
            <v>0</v>
          </cell>
          <cell r="K376">
            <v>0</v>
          </cell>
          <cell r="L376">
            <v>0</v>
          </cell>
          <cell r="M376">
            <v>0</v>
          </cell>
          <cell r="N376">
            <v>0</v>
          </cell>
        </row>
        <row r="377">
          <cell r="B377">
            <v>19</v>
          </cell>
          <cell r="C377">
            <v>0</v>
          </cell>
          <cell r="D377">
            <v>0</v>
          </cell>
          <cell r="E377">
            <v>0</v>
          </cell>
          <cell r="F377">
            <v>0.3</v>
          </cell>
          <cell r="G377">
            <v>0</v>
          </cell>
          <cell r="H377">
            <v>0</v>
          </cell>
          <cell r="I377">
            <v>0</v>
          </cell>
          <cell r="J377">
            <v>0</v>
          </cell>
          <cell r="K377">
            <v>0</v>
          </cell>
          <cell r="L377">
            <v>0.5</v>
          </cell>
          <cell r="M377">
            <v>0</v>
          </cell>
          <cell r="N377">
            <v>0</v>
          </cell>
        </row>
        <row r="378">
          <cell r="B378">
            <v>20</v>
          </cell>
          <cell r="C378">
            <v>0</v>
          </cell>
          <cell r="D378">
            <v>44</v>
          </cell>
          <cell r="E378">
            <v>0</v>
          </cell>
          <cell r="F378">
            <v>0</v>
          </cell>
          <cell r="G378">
            <v>0</v>
          </cell>
          <cell r="H378">
            <v>0</v>
          </cell>
          <cell r="I378">
            <v>0</v>
          </cell>
          <cell r="J378">
            <v>44</v>
          </cell>
          <cell r="K378">
            <v>0</v>
          </cell>
          <cell r="L378">
            <v>0</v>
          </cell>
          <cell r="M378">
            <v>0</v>
          </cell>
          <cell r="N378">
            <v>0</v>
          </cell>
        </row>
        <row r="379">
          <cell r="B379">
            <v>21</v>
          </cell>
          <cell r="C379">
            <v>0</v>
          </cell>
          <cell r="D379">
            <v>0</v>
          </cell>
          <cell r="E379">
            <v>0</v>
          </cell>
          <cell r="F379">
            <v>0</v>
          </cell>
          <cell r="G379">
            <v>0</v>
          </cell>
          <cell r="H379">
            <v>0</v>
          </cell>
          <cell r="I379">
            <v>0</v>
          </cell>
          <cell r="J379">
            <v>37</v>
          </cell>
          <cell r="K379">
            <v>0</v>
          </cell>
          <cell r="L379">
            <v>0</v>
          </cell>
          <cell r="M379">
            <v>0</v>
          </cell>
          <cell r="N379">
            <v>0</v>
          </cell>
        </row>
        <row r="380">
          <cell r="B380">
            <v>22</v>
          </cell>
          <cell r="C380">
            <v>0</v>
          </cell>
          <cell r="D380">
            <v>0</v>
          </cell>
          <cell r="E380">
            <v>0</v>
          </cell>
          <cell r="F380">
            <v>0</v>
          </cell>
          <cell r="G380">
            <v>0</v>
          </cell>
          <cell r="H380">
            <v>0</v>
          </cell>
          <cell r="I380">
            <v>0</v>
          </cell>
          <cell r="J380">
            <v>0</v>
          </cell>
          <cell r="K380">
            <v>0</v>
          </cell>
          <cell r="L380">
            <v>0</v>
          </cell>
          <cell r="M380">
            <v>0</v>
          </cell>
          <cell r="N380">
            <v>0</v>
          </cell>
        </row>
        <row r="381">
          <cell r="B381">
            <v>23</v>
          </cell>
          <cell r="C381">
            <v>0</v>
          </cell>
          <cell r="D381">
            <v>0</v>
          </cell>
          <cell r="E381">
            <v>0</v>
          </cell>
          <cell r="F381">
            <v>0</v>
          </cell>
          <cell r="G381">
            <v>0</v>
          </cell>
          <cell r="H381">
            <v>0</v>
          </cell>
          <cell r="I381">
            <v>0</v>
          </cell>
          <cell r="J381">
            <v>0</v>
          </cell>
          <cell r="K381">
            <v>0</v>
          </cell>
          <cell r="L381">
            <v>0</v>
          </cell>
          <cell r="M381">
            <v>0</v>
          </cell>
          <cell r="N381">
            <v>0</v>
          </cell>
        </row>
        <row r="382">
          <cell r="B382">
            <v>24</v>
          </cell>
          <cell r="C382">
            <v>0</v>
          </cell>
          <cell r="D382">
            <v>0</v>
          </cell>
          <cell r="E382">
            <v>0</v>
          </cell>
          <cell r="F382">
            <v>0</v>
          </cell>
          <cell r="G382">
            <v>0</v>
          </cell>
          <cell r="H382">
            <v>0</v>
          </cell>
          <cell r="I382">
            <v>0</v>
          </cell>
          <cell r="J382">
            <v>0</v>
          </cell>
          <cell r="K382">
            <v>0</v>
          </cell>
          <cell r="L382">
            <v>0</v>
          </cell>
          <cell r="M382">
            <v>0</v>
          </cell>
          <cell r="N382">
            <v>0</v>
          </cell>
        </row>
        <row r="383">
          <cell r="B383">
            <v>25</v>
          </cell>
          <cell r="C383">
            <v>0</v>
          </cell>
          <cell r="D383">
            <v>0</v>
          </cell>
          <cell r="E383">
            <v>0</v>
          </cell>
          <cell r="F383">
            <v>0</v>
          </cell>
          <cell r="G383">
            <v>0</v>
          </cell>
          <cell r="H383">
            <v>0</v>
          </cell>
          <cell r="I383">
            <v>0</v>
          </cell>
          <cell r="J383">
            <v>0</v>
          </cell>
          <cell r="K383">
            <v>0</v>
          </cell>
          <cell r="L383">
            <v>0</v>
          </cell>
          <cell r="M383">
            <v>0</v>
          </cell>
          <cell r="N383">
            <v>0</v>
          </cell>
        </row>
        <row r="384">
          <cell r="B384">
            <v>26</v>
          </cell>
          <cell r="C384">
            <v>0</v>
          </cell>
          <cell r="D384">
            <v>5</v>
          </cell>
          <cell r="E384">
            <v>5</v>
          </cell>
          <cell r="F384">
            <v>10</v>
          </cell>
          <cell r="G384">
            <v>10</v>
          </cell>
          <cell r="H384">
            <v>7.5</v>
          </cell>
          <cell r="I384">
            <v>10</v>
          </cell>
          <cell r="J384">
            <v>10</v>
          </cell>
          <cell r="K384">
            <v>7.5</v>
          </cell>
          <cell r="L384">
            <v>10</v>
          </cell>
          <cell r="M384">
            <v>10</v>
          </cell>
          <cell r="N384">
            <v>7.5</v>
          </cell>
        </row>
        <row r="385">
          <cell r="B385">
            <v>27</v>
          </cell>
          <cell r="C385">
            <v>0</v>
          </cell>
          <cell r="D385">
            <v>0</v>
          </cell>
          <cell r="E385">
            <v>0</v>
          </cell>
          <cell r="F385">
            <v>0</v>
          </cell>
          <cell r="G385">
            <v>0</v>
          </cell>
          <cell r="H385">
            <v>0</v>
          </cell>
          <cell r="I385">
            <v>0</v>
          </cell>
          <cell r="J385">
            <v>0</v>
          </cell>
          <cell r="K385">
            <v>0</v>
          </cell>
          <cell r="L385">
            <v>0</v>
          </cell>
          <cell r="M385">
            <v>0</v>
          </cell>
          <cell r="N385">
            <v>0</v>
          </cell>
        </row>
        <row r="386">
          <cell r="B386">
            <v>28</v>
          </cell>
          <cell r="C386">
            <v>0</v>
          </cell>
          <cell r="D386">
            <v>0</v>
          </cell>
          <cell r="E386">
            <v>0</v>
          </cell>
          <cell r="F386">
            <v>0</v>
          </cell>
          <cell r="G386">
            <v>0</v>
          </cell>
          <cell r="H386">
            <v>0</v>
          </cell>
          <cell r="I386">
            <v>0</v>
          </cell>
          <cell r="J386">
            <v>0</v>
          </cell>
          <cell r="K386">
            <v>0</v>
          </cell>
          <cell r="L386">
            <v>0</v>
          </cell>
          <cell r="M386">
            <v>0</v>
          </cell>
          <cell r="N386">
            <v>0</v>
          </cell>
        </row>
        <row r="387">
          <cell r="B387">
            <v>29</v>
          </cell>
          <cell r="C387">
            <v>0</v>
          </cell>
          <cell r="D387">
            <v>0</v>
          </cell>
          <cell r="E387">
            <v>0</v>
          </cell>
          <cell r="F387">
            <v>0</v>
          </cell>
          <cell r="G387">
            <v>0</v>
          </cell>
          <cell r="H387">
            <v>0</v>
          </cell>
          <cell r="I387">
            <v>0</v>
          </cell>
          <cell r="J387">
            <v>0</v>
          </cell>
          <cell r="K387">
            <v>0</v>
          </cell>
          <cell r="L387">
            <v>0</v>
          </cell>
          <cell r="M387">
            <v>0</v>
          </cell>
          <cell r="N387">
            <v>0</v>
          </cell>
        </row>
        <row r="388">
          <cell r="B388">
            <v>30</v>
          </cell>
          <cell r="C388">
            <v>0</v>
          </cell>
          <cell r="D388">
            <v>0</v>
          </cell>
          <cell r="E388">
            <v>0</v>
          </cell>
          <cell r="F388">
            <v>0</v>
          </cell>
          <cell r="G388">
            <v>0</v>
          </cell>
          <cell r="H388">
            <v>0</v>
          </cell>
          <cell r="I388">
            <v>0</v>
          </cell>
          <cell r="J388">
            <v>0</v>
          </cell>
          <cell r="K388">
            <v>0</v>
          </cell>
          <cell r="L388">
            <v>0</v>
          </cell>
          <cell r="M388">
            <v>0</v>
          </cell>
          <cell r="N388">
            <v>0</v>
          </cell>
        </row>
        <row r="389">
          <cell r="B389">
            <v>31</v>
          </cell>
          <cell r="C389">
            <v>0</v>
          </cell>
          <cell r="D389">
            <v>0</v>
          </cell>
          <cell r="E389">
            <v>0</v>
          </cell>
          <cell r="F389">
            <v>0</v>
          </cell>
          <cell r="G389">
            <v>0</v>
          </cell>
          <cell r="H389">
            <v>0</v>
          </cell>
          <cell r="I389">
            <v>0</v>
          </cell>
          <cell r="J389">
            <v>0</v>
          </cell>
          <cell r="K389">
            <v>0</v>
          </cell>
          <cell r="L389">
            <v>0</v>
          </cell>
          <cell r="M389">
            <v>0</v>
          </cell>
          <cell r="N389">
            <v>0</v>
          </cell>
        </row>
        <row r="390">
          <cell r="B390">
            <v>32</v>
          </cell>
          <cell r="C390">
            <v>0</v>
          </cell>
          <cell r="D390">
            <v>0</v>
          </cell>
          <cell r="E390">
            <v>0</v>
          </cell>
          <cell r="F390">
            <v>0</v>
          </cell>
          <cell r="G390">
            <v>0</v>
          </cell>
          <cell r="H390">
            <v>0</v>
          </cell>
          <cell r="I390">
            <v>0</v>
          </cell>
          <cell r="J390">
            <v>0</v>
          </cell>
          <cell r="K390">
            <v>0</v>
          </cell>
          <cell r="L390">
            <v>0</v>
          </cell>
          <cell r="M390">
            <v>0</v>
          </cell>
          <cell r="N390">
            <v>0</v>
          </cell>
        </row>
        <row r="391">
          <cell r="B391">
            <v>33</v>
          </cell>
          <cell r="C391">
            <v>1.5</v>
          </cell>
          <cell r="D391">
            <v>1.5</v>
          </cell>
          <cell r="E391">
            <v>1.5</v>
          </cell>
          <cell r="F391">
            <v>1.5</v>
          </cell>
          <cell r="G391">
            <v>1.5</v>
          </cell>
          <cell r="H391">
            <v>1.5</v>
          </cell>
          <cell r="I391">
            <v>1.5</v>
          </cell>
          <cell r="J391">
            <v>1.5</v>
          </cell>
          <cell r="K391">
            <v>1.5</v>
          </cell>
          <cell r="L391">
            <v>1.5</v>
          </cell>
          <cell r="M391">
            <v>1.5</v>
          </cell>
          <cell r="N391">
            <v>1.5</v>
          </cell>
        </row>
        <row r="392">
          <cell r="B392">
            <v>34</v>
          </cell>
          <cell r="C392">
            <v>0</v>
          </cell>
          <cell r="D392">
            <v>0</v>
          </cell>
          <cell r="E392">
            <v>0</v>
          </cell>
          <cell r="F392">
            <v>0</v>
          </cell>
          <cell r="G392">
            <v>0</v>
          </cell>
          <cell r="H392">
            <v>0</v>
          </cell>
          <cell r="I392">
            <v>0</v>
          </cell>
          <cell r="J392">
            <v>0</v>
          </cell>
          <cell r="K392">
            <v>0</v>
          </cell>
          <cell r="L392">
            <v>0</v>
          </cell>
          <cell r="M392">
            <v>0</v>
          </cell>
          <cell r="N392">
            <v>0</v>
          </cell>
        </row>
        <row r="393">
          <cell r="B393">
            <v>35</v>
          </cell>
          <cell r="C393">
            <v>0</v>
          </cell>
          <cell r="D393">
            <v>0</v>
          </cell>
          <cell r="E393">
            <v>0</v>
          </cell>
          <cell r="F393">
            <v>0</v>
          </cell>
          <cell r="G393">
            <v>0</v>
          </cell>
          <cell r="H393">
            <v>0</v>
          </cell>
          <cell r="I393">
            <v>0</v>
          </cell>
          <cell r="J393">
            <v>0</v>
          </cell>
          <cell r="K393">
            <v>0</v>
          </cell>
          <cell r="L393">
            <v>0</v>
          </cell>
          <cell r="M393">
            <v>0</v>
          </cell>
          <cell r="N393">
            <v>0</v>
          </cell>
        </row>
        <row r="394">
          <cell r="B394">
            <v>36</v>
          </cell>
          <cell r="C394">
            <v>0</v>
          </cell>
          <cell r="D394">
            <v>0</v>
          </cell>
          <cell r="E394">
            <v>0</v>
          </cell>
          <cell r="F394">
            <v>0</v>
          </cell>
          <cell r="G394">
            <v>0</v>
          </cell>
          <cell r="H394">
            <v>0</v>
          </cell>
          <cell r="I394">
            <v>0</v>
          </cell>
          <cell r="J394">
            <v>0</v>
          </cell>
          <cell r="K394">
            <v>0</v>
          </cell>
          <cell r="L394">
            <v>0</v>
          </cell>
          <cell r="M394">
            <v>0</v>
          </cell>
          <cell r="N394">
            <v>0</v>
          </cell>
        </row>
        <row r="395">
          <cell r="B395">
            <v>37</v>
          </cell>
          <cell r="C395">
            <v>0</v>
          </cell>
          <cell r="D395">
            <v>0</v>
          </cell>
          <cell r="E395">
            <v>0</v>
          </cell>
          <cell r="F395">
            <v>0</v>
          </cell>
          <cell r="G395">
            <v>0</v>
          </cell>
          <cell r="H395">
            <v>0</v>
          </cell>
          <cell r="I395">
            <v>0</v>
          </cell>
          <cell r="J395">
            <v>0</v>
          </cell>
          <cell r="K395">
            <v>0</v>
          </cell>
          <cell r="L395">
            <v>0</v>
          </cell>
          <cell r="M395">
            <v>0</v>
          </cell>
          <cell r="N395">
            <v>0</v>
          </cell>
        </row>
        <row r="396">
          <cell r="B396">
            <v>38</v>
          </cell>
          <cell r="C396">
            <v>0</v>
          </cell>
          <cell r="D396">
            <v>0</v>
          </cell>
          <cell r="E396">
            <v>0</v>
          </cell>
          <cell r="F396">
            <v>0</v>
          </cell>
          <cell r="G396">
            <v>0</v>
          </cell>
          <cell r="H396">
            <v>0</v>
          </cell>
          <cell r="I396">
            <v>0</v>
          </cell>
          <cell r="J396">
            <v>0</v>
          </cell>
          <cell r="K396">
            <v>0</v>
          </cell>
          <cell r="L396">
            <v>0</v>
          </cell>
          <cell r="M396">
            <v>0</v>
          </cell>
          <cell r="N396">
            <v>0</v>
          </cell>
        </row>
        <row r="397">
          <cell r="B397">
            <v>39</v>
          </cell>
          <cell r="C397">
            <v>0</v>
          </cell>
          <cell r="D397">
            <v>0</v>
          </cell>
          <cell r="E397">
            <v>0</v>
          </cell>
          <cell r="F397">
            <v>0</v>
          </cell>
          <cell r="G397">
            <v>0</v>
          </cell>
          <cell r="H397">
            <v>0</v>
          </cell>
          <cell r="I397">
            <v>0</v>
          </cell>
          <cell r="J397">
            <v>0</v>
          </cell>
          <cell r="K397">
            <v>0</v>
          </cell>
          <cell r="L397">
            <v>0</v>
          </cell>
          <cell r="M397">
            <v>0</v>
          </cell>
          <cell r="N397">
            <v>0</v>
          </cell>
        </row>
        <row r="398">
          <cell r="B398">
            <v>40</v>
          </cell>
          <cell r="C398">
            <v>0</v>
          </cell>
          <cell r="D398">
            <v>0</v>
          </cell>
          <cell r="E398">
            <v>0</v>
          </cell>
          <cell r="F398">
            <v>0</v>
          </cell>
          <cell r="G398">
            <v>0</v>
          </cell>
          <cell r="H398">
            <v>0</v>
          </cell>
          <cell r="I398">
            <v>0</v>
          </cell>
          <cell r="J398">
            <v>0</v>
          </cell>
          <cell r="K398">
            <v>0</v>
          </cell>
          <cell r="L398">
            <v>0</v>
          </cell>
          <cell r="M398">
            <v>0</v>
          </cell>
          <cell r="N398">
            <v>0</v>
          </cell>
        </row>
        <row r="399">
          <cell r="B399">
            <v>41</v>
          </cell>
          <cell r="C399">
            <v>0</v>
          </cell>
          <cell r="D399">
            <v>0</v>
          </cell>
          <cell r="E399">
            <v>0</v>
          </cell>
          <cell r="F399">
            <v>0</v>
          </cell>
          <cell r="G399">
            <v>0</v>
          </cell>
          <cell r="H399">
            <v>0</v>
          </cell>
          <cell r="I399">
            <v>0</v>
          </cell>
          <cell r="J399">
            <v>0</v>
          </cell>
          <cell r="K399">
            <v>0</v>
          </cell>
          <cell r="L399">
            <v>0</v>
          </cell>
          <cell r="M399">
            <v>0</v>
          </cell>
          <cell r="N399">
            <v>0</v>
          </cell>
        </row>
        <row r="400">
          <cell r="B400">
            <v>42</v>
          </cell>
          <cell r="C400">
            <v>0</v>
          </cell>
          <cell r="D400">
            <v>0</v>
          </cell>
          <cell r="E400">
            <v>0</v>
          </cell>
          <cell r="F400">
            <v>0</v>
          </cell>
          <cell r="G400">
            <v>0</v>
          </cell>
          <cell r="H400">
            <v>0</v>
          </cell>
          <cell r="I400">
            <v>0</v>
          </cell>
          <cell r="J400">
            <v>0</v>
          </cell>
          <cell r="K400">
            <v>0</v>
          </cell>
          <cell r="L400">
            <v>0</v>
          </cell>
          <cell r="M400">
            <v>0</v>
          </cell>
          <cell r="N400">
            <v>0</v>
          </cell>
        </row>
        <row r="401">
          <cell r="B401">
            <v>43</v>
          </cell>
          <cell r="C401">
            <v>0</v>
          </cell>
          <cell r="D401">
            <v>0</v>
          </cell>
          <cell r="E401">
            <v>0</v>
          </cell>
          <cell r="F401">
            <v>0</v>
          </cell>
          <cell r="G401">
            <v>0</v>
          </cell>
          <cell r="H401">
            <v>0</v>
          </cell>
          <cell r="I401">
            <v>0</v>
          </cell>
          <cell r="J401">
            <v>0</v>
          </cell>
          <cell r="K401">
            <v>0</v>
          </cell>
          <cell r="L401">
            <v>0</v>
          </cell>
          <cell r="M401">
            <v>0</v>
          </cell>
          <cell r="N401">
            <v>0</v>
          </cell>
        </row>
        <row r="402">
          <cell r="B402">
            <v>44</v>
          </cell>
          <cell r="C402">
            <v>0</v>
          </cell>
          <cell r="D402">
            <v>0</v>
          </cell>
          <cell r="E402">
            <v>0</v>
          </cell>
          <cell r="F402">
            <v>0</v>
          </cell>
          <cell r="G402">
            <v>0</v>
          </cell>
          <cell r="H402">
            <v>0</v>
          </cell>
          <cell r="I402">
            <v>0</v>
          </cell>
          <cell r="J402">
            <v>0</v>
          </cell>
          <cell r="K402">
            <v>0</v>
          </cell>
          <cell r="L402">
            <v>0</v>
          </cell>
          <cell r="M402">
            <v>0</v>
          </cell>
          <cell r="N402">
            <v>0</v>
          </cell>
        </row>
        <row r="403">
          <cell r="B403">
            <v>45</v>
          </cell>
          <cell r="C403">
            <v>0</v>
          </cell>
          <cell r="D403">
            <v>0</v>
          </cell>
          <cell r="E403">
            <v>0</v>
          </cell>
          <cell r="F403">
            <v>0</v>
          </cell>
          <cell r="G403">
            <v>0</v>
          </cell>
          <cell r="H403">
            <v>0</v>
          </cell>
          <cell r="I403">
            <v>0</v>
          </cell>
          <cell r="J403">
            <v>0</v>
          </cell>
          <cell r="K403">
            <v>0</v>
          </cell>
          <cell r="L403">
            <v>0</v>
          </cell>
          <cell r="M403">
            <v>0</v>
          </cell>
          <cell r="N403">
            <v>0</v>
          </cell>
        </row>
        <row r="404">
          <cell r="B404">
            <v>46</v>
          </cell>
          <cell r="C404">
            <v>0</v>
          </cell>
          <cell r="D404">
            <v>0</v>
          </cell>
          <cell r="E404">
            <v>0</v>
          </cell>
          <cell r="F404">
            <v>0</v>
          </cell>
          <cell r="G404">
            <v>0</v>
          </cell>
          <cell r="H404">
            <v>0</v>
          </cell>
          <cell r="I404">
            <v>0</v>
          </cell>
          <cell r="J404">
            <v>0</v>
          </cell>
          <cell r="K404">
            <v>0</v>
          </cell>
          <cell r="L404">
            <v>0</v>
          </cell>
          <cell r="M404">
            <v>0</v>
          </cell>
          <cell r="N404">
            <v>0</v>
          </cell>
        </row>
        <row r="405">
          <cell r="B405">
            <v>47</v>
          </cell>
          <cell r="C405">
            <v>0</v>
          </cell>
          <cell r="D405">
            <v>0</v>
          </cell>
          <cell r="E405">
            <v>0</v>
          </cell>
          <cell r="F405">
            <v>0</v>
          </cell>
          <cell r="G405">
            <v>0</v>
          </cell>
          <cell r="H405">
            <v>0</v>
          </cell>
          <cell r="I405">
            <v>0</v>
          </cell>
          <cell r="J405">
            <v>0</v>
          </cell>
          <cell r="K405">
            <v>0</v>
          </cell>
          <cell r="L405">
            <v>0</v>
          </cell>
          <cell r="M405">
            <v>0</v>
          </cell>
          <cell r="N405">
            <v>0</v>
          </cell>
        </row>
        <row r="406">
          <cell r="B406">
            <v>48</v>
          </cell>
          <cell r="C406">
            <v>0</v>
          </cell>
          <cell r="D406">
            <v>0</v>
          </cell>
          <cell r="E406">
            <v>0</v>
          </cell>
          <cell r="F406">
            <v>0</v>
          </cell>
          <cell r="G406">
            <v>0</v>
          </cell>
          <cell r="H406">
            <v>0</v>
          </cell>
          <cell r="I406">
            <v>0</v>
          </cell>
          <cell r="J406">
            <v>0</v>
          </cell>
          <cell r="K406">
            <v>0</v>
          </cell>
          <cell r="L406">
            <v>0</v>
          </cell>
          <cell r="M406">
            <v>0</v>
          </cell>
          <cell r="N406">
            <v>0</v>
          </cell>
        </row>
        <row r="407">
          <cell r="B407">
            <v>49</v>
          </cell>
          <cell r="C407">
            <v>0</v>
          </cell>
          <cell r="D407">
            <v>0</v>
          </cell>
          <cell r="E407">
            <v>0</v>
          </cell>
          <cell r="F407">
            <v>0</v>
          </cell>
          <cell r="G407">
            <v>0</v>
          </cell>
          <cell r="H407">
            <v>0</v>
          </cell>
          <cell r="I407">
            <v>0</v>
          </cell>
          <cell r="J407">
            <v>0</v>
          </cell>
          <cell r="K407">
            <v>0</v>
          </cell>
          <cell r="L407">
            <v>0</v>
          </cell>
          <cell r="M407">
            <v>0</v>
          </cell>
          <cell r="N407">
            <v>0</v>
          </cell>
        </row>
        <row r="408">
          <cell r="B408">
            <v>50</v>
          </cell>
          <cell r="C408">
            <v>0</v>
          </cell>
          <cell r="D408">
            <v>0</v>
          </cell>
          <cell r="E408">
            <v>0</v>
          </cell>
          <cell r="F408">
            <v>0</v>
          </cell>
          <cell r="G408">
            <v>0</v>
          </cell>
          <cell r="H408">
            <v>0</v>
          </cell>
          <cell r="I408">
            <v>0</v>
          </cell>
          <cell r="J408">
            <v>0</v>
          </cell>
          <cell r="K408">
            <v>0</v>
          </cell>
          <cell r="L408">
            <v>0</v>
          </cell>
          <cell r="M408">
            <v>0</v>
          </cell>
          <cell r="N408">
            <v>0</v>
          </cell>
        </row>
        <row r="409">
          <cell r="B409">
            <v>51</v>
          </cell>
          <cell r="C409">
            <v>0</v>
          </cell>
          <cell r="D409">
            <v>0</v>
          </cell>
          <cell r="E409">
            <v>0</v>
          </cell>
          <cell r="F409">
            <v>0</v>
          </cell>
          <cell r="G409">
            <v>0</v>
          </cell>
          <cell r="H409">
            <v>0</v>
          </cell>
          <cell r="I409">
            <v>0</v>
          </cell>
          <cell r="J409">
            <v>0</v>
          </cell>
          <cell r="K409">
            <v>0</v>
          </cell>
          <cell r="L409">
            <v>0</v>
          </cell>
          <cell r="M409">
            <v>0</v>
          </cell>
          <cell r="N409">
            <v>0</v>
          </cell>
        </row>
        <row r="410">
          <cell r="B410">
            <v>1</v>
          </cell>
          <cell r="C410">
            <v>286.60000000000002</v>
          </cell>
          <cell r="D410">
            <v>286.60000000000002</v>
          </cell>
          <cell r="E410">
            <v>286.60000000000002</v>
          </cell>
          <cell r="F410">
            <v>286.60000000000002</v>
          </cell>
          <cell r="G410">
            <v>286.60000000000002</v>
          </cell>
          <cell r="H410">
            <v>286.60000000000002</v>
          </cell>
          <cell r="I410">
            <v>286.60000000000002</v>
          </cell>
          <cell r="J410">
            <v>286.60000000000002</v>
          </cell>
          <cell r="K410">
            <v>286.60000000000002</v>
          </cell>
          <cell r="L410">
            <v>286.60000000000002</v>
          </cell>
          <cell r="M410">
            <v>286.60000000000002</v>
          </cell>
          <cell r="N410">
            <v>620.1</v>
          </cell>
        </row>
        <row r="411">
          <cell r="B411">
            <v>2</v>
          </cell>
          <cell r="C411">
            <v>0</v>
          </cell>
          <cell r="D411">
            <v>0</v>
          </cell>
          <cell r="E411">
            <v>0</v>
          </cell>
          <cell r="F411">
            <v>0</v>
          </cell>
          <cell r="G411">
            <v>0</v>
          </cell>
          <cell r="H411">
            <v>0</v>
          </cell>
          <cell r="I411">
            <v>0</v>
          </cell>
          <cell r="J411">
            <v>0</v>
          </cell>
          <cell r="K411">
            <v>0</v>
          </cell>
          <cell r="L411">
            <v>0</v>
          </cell>
          <cell r="M411">
            <v>0</v>
          </cell>
          <cell r="N411">
            <v>0</v>
          </cell>
        </row>
        <row r="412">
          <cell r="B412">
            <v>3</v>
          </cell>
          <cell r="C412">
            <v>12.51</v>
          </cell>
          <cell r="D412">
            <v>12.51</v>
          </cell>
          <cell r="E412">
            <v>12.51</v>
          </cell>
          <cell r="F412">
            <v>12.51</v>
          </cell>
          <cell r="G412">
            <v>12.51</v>
          </cell>
          <cell r="H412">
            <v>12.51</v>
          </cell>
          <cell r="I412">
            <v>12.51</v>
          </cell>
          <cell r="J412">
            <v>12.51</v>
          </cell>
          <cell r="K412">
            <v>12.51</v>
          </cell>
          <cell r="L412">
            <v>12.51</v>
          </cell>
          <cell r="M412">
            <v>12.51</v>
          </cell>
          <cell r="N412">
            <v>12.51</v>
          </cell>
        </row>
        <row r="413">
          <cell r="B413">
            <v>4</v>
          </cell>
          <cell r="C413">
            <v>172.94</v>
          </cell>
          <cell r="D413">
            <v>61.21</v>
          </cell>
          <cell r="E413">
            <v>47.98</v>
          </cell>
          <cell r="F413">
            <v>42.85</v>
          </cell>
          <cell r="G413">
            <v>66.09</v>
          </cell>
          <cell r="H413">
            <v>48.06</v>
          </cell>
          <cell r="I413">
            <v>135.16999999999999</v>
          </cell>
          <cell r="J413">
            <v>49.33</v>
          </cell>
          <cell r="K413">
            <v>55.51</v>
          </cell>
          <cell r="L413">
            <v>37.340000000000003</v>
          </cell>
          <cell r="M413">
            <v>63.41</v>
          </cell>
          <cell r="N413">
            <v>26.98</v>
          </cell>
        </row>
        <row r="414">
          <cell r="B414">
            <v>5</v>
          </cell>
          <cell r="C414">
            <v>704.78</v>
          </cell>
          <cell r="D414">
            <v>176.4</v>
          </cell>
          <cell r="E414">
            <v>196.99</v>
          </cell>
          <cell r="F414">
            <v>140.66999999999999</v>
          </cell>
          <cell r="G414">
            <v>197.57</v>
          </cell>
          <cell r="H414">
            <v>125.06</v>
          </cell>
          <cell r="I414">
            <v>429.38</v>
          </cell>
          <cell r="J414">
            <v>185.55</v>
          </cell>
          <cell r="K414">
            <v>198.38</v>
          </cell>
          <cell r="L414">
            <v>128.66</v>
          </cell>
          <cell r="M414">
            <v>199.8</v>
          </cell>
          <cell r="N414">
            <v>202.69</v>
          </cell>
        </row>
        <row r="415">
          <cell r="B415">
            <v>6</v>
          </cell>
          <cell r="C415">
            <v>0</v>
          </cell>
          <cell r="D415">
            <v>0</v>
          </cell>
          <cell r="E415">
            <v>0</v>
          </cell>
          <cell r="F415">
            <v>0</v>
          </cell>
          <cell r="G415">
            <v>0</v>
          </cell>
          <cell r="H415">
            <v>0</v>
          </cell>
          <cell r="I415">
            <v>0</v>
          </cell>
          <cell r="J415">
            <v>0</v>
          </cell>
          <cell r="K415">
            <v>0</v>
          </cell>
          <cell r="L415">
            <v>0</v>
          </cell>
          <cell r="M415">
            <v>0</v>
          </cell>
          <cell r="N415">
            <v>0</v>
          </cell>
        </row>
        <row r="416">
          <cell r="B416">
            <v>7</v>
          </cell>
          <cell r="C416">
            <v>0</v>
          </cell>
          <cell r="D416">
            <v>0</v>
          </cell>
          <cell r="E416">
            <v>0</v>
          </cell>
          <cell r="F416">
            <v>0</v>
          </cell>
          <cell r="G416">
            <v>0</v>
          </cell>
          <cell r="H416">
            <v>0</v>
          </cell>
          <cell r="I416">
            <v>0</v>
          </cell>
          <cell r="J416">
            <v>0</v>
          </cell>
          <cell r="K416">
            <v>0</v>
          </cell>
          <cell r="L416">
            <v>0</v>
          </cell>
          <cell r="M416">
            <v>0</v>
          </cell>
          <cell r="N416">
            <v>0</v>
          </cell>
        </row>
        <row r="417">
          <cell r="B417">
            <v>8</v>
          </cell>
          <cell r="C417">
            <v>0</v>
          </cell>
          <cell r="D417">
            <v>0</v>
          </cell>
          <cell r="E417">
            <v>0</v>
          </cell>
          <cell r="F417">
            <v>0</v>
          </cell>
          <cell r="G417">
            <v>0</v>
          </cell>
          <cell r="H417">
            <v>0</v>
          </cell>
          <cell r="I417">
            <v>0</v>
          </cell>
          <cell r="J417">
            <v>0</v>
          </cell>
          <cell r="K417">
            <v>0</v>
          </cell>
          <cell r="L417">
            <v>0</v>
          </cell>
          <cell r="M417">
            <v>0</v>
          </cell>
          <cell r="N417">
            <v>0</v>
          </cell>
        </row>
        <row r="418">
          <cell r="B418">
            <v>9</v>
          </cell>
          <cell r="C418">
            <v>0</v>
          </cell>
          <cell r="D418">
            <v>0</v>
          </cell>
          <cell r="E418">
            <v>0</v>
          </cell>
          <cell r="F418">
            <v>0</v>
          </cell>
          <cell r="G418">
            <v>0</v>
          </cell>
          <cell r="H418">
            <v>0</v>
          </cell>
          <cell r="I418">
            <v>0</v>
          </cell>
          <cell r="J418">
            <v>0</v>
          </cell>
          <cell r="K418">
            <v>0</v>
          </cell>
          <cell r="L418">
            <v>0</v>
          </cell>
          <cell r="M418">
            <v>0</v>
          </cell>
          <cell r="N418">
            <v>0</v>
          </cell>
        </row>
        <row r="419">
          <cell r="B419">
            <v>10</v>
          </cell>
          <cell r="C419">
            <v>0</v>
          </cell>
          <cell r="D419">
            <v>0</v>
          </cell>
          <cell r="E419">
            <v>0</v>
          </cell>
          <cell r="F419">
            <v>0</v>
          </cell>
          <cell r="G419">
            <v>0</v>
          </cell>
          <cell r="H419">
            <v>0</v>
          </cell>
          <cell r="I419">
            <v>0</v>
          </cell>
          <cell r="J419">
            <v>590.36</v>
          </cell>
          <cell r="K419">
            <v>0</v>
          </cell>
          <cell r="L419">
            <v>0</v>
          </cell>
          <cell r="M419">
            <v>0</v>
          </cell>
          <cell r="N419">
            <v>0</v>
          </cell>
        </row>
        <row r="420">
          <cell r="B420">
            <v>11</v>
          </cell>
          <cell r="C420">
            <v>0</v>
          </cell>
          <cell r="D420">
            <v>656.11</v>
          </cell>
          <cell r="E420">
            <v>0</v>
          </cell>
          <cell r="F420">
            <v>0</v>
          </cell>
          <cell r="G420">
            <v>0</v>
          </cell>
          <cell r="H420">
            <v>0</v>
          </cell>
          <cell r="I420">
            <v>0</v>
          </cell>
          <cell r="J420">
            <v>394.42</v>
          </cell>
          <cell r="K420">
            <v>0</v>
          </cell>
          <cell r="L420">
            <v>0</v>
          </cell>
          <cell r="M420">
            <v>0</v>
          </cell>
          <cell r="N420">
            <v>0</v>
          </cell>
        </row>
        <row r="421">
          <cell r="B421">
            <v>12</v>
          </cell>
          <cell r="C421">
            <v>0</v>
          </cell>
          <cell r="D421">
            <v>0</v>
          </cell>
          <cell r="E421">
            <v>0</v>
          </cell>
          <cell r="F421">
            <v>0</v>
          </cell>
          <cell r="G421">
            <v>0</v>
          </cell>
          <cell r="H421">
            <v>0</v>
          </cell>
          <cell r="I421">
            <v>0</v>
          </cell>
          <cell r="J421">
            <v>0</v>
          </cell>
          <cell r="K421">
            <v>0</v>
          </cell>
          <cell r="L421">
            <v>0</v>
          </cell>
          <cell r="M421">
            <v>0</v>
          </cell>
          <cell r="N421">
            <v>0</v>
          </cell>
        </row>
        <row r="422">
          <cell r="B422">
            <v>13</v>
          </cell>
          <cell r="C422">
            <v>0</v>
          </cell>
          <cell r="D422">
            <v>0</v>
          </cell>
          <cell r="E422">
            <v>0</v>
          </cell>
          <cell r="F422">
            <v>0</v>
          </cell>
          <cell r="G422">
            <v>0</v>
          </cell>
          <cell r="H422">
            <v>0</v>
          </cell>
          <cell r="I422">
            <v>0</v>
          </cell>
          <cell r="J422">
            <v>0</v>
          </cell>
          <cell r="K422">
            <v>0</v>
          </cell>
          <cell r="L422">
            <v>0</v>
          </cell>
          <cell r="M422">
            <v>0</v>
          </cell>
          <cell r="N422">
            <v>0</v>
          </cell>
        </row>
        <row r="423">
          <cell r="B423">
            <v>14</v>
          </cell>
          <cell r="C423">
            <v>0</v>
          </cell>
          <cell r="D423">
            <v>73.7</v>
          </cell>
          <cell r="E423">
            <v>0</v>
          </cell>
          <cell r="F423">
            <v>0</v>
          </cell>
          <cell r="G423">
            <v>0</v>
          </cell>
          <cell r="H423">
            <v>0</v>
          </cell>
          <cell r="I423">
            <v>0</v>
          </cell>
          <cell r="J423">
            <v>38.5</v>
          </cell>
          <cell r="K423">
            <v>0</v>
          </cell>
          <cell r="L423">
            <v>0</v>
          </cell>
          <cell r="M423">
            <v>0</v>
          </cell>
          <cell r="N423">
            <v>0</v>
          </cell>
        </row>
        <row r="424">
          <cell r="B424">
            <v>15</v>
          </cell>
          <cell r="C424">
            <v>0</v>
          </cell>
          <cell r="D424">
            <v>10.8</v>
          </cell>
          <cell r="E424">
            <v>0</v>
          </cell>
          <cell r="F424">
            <v>0</v>
          </cell>
          <cell r="G424">
            <v>0</v>
          </cell>
          <cell r="H424">
            <v>0</v>
          </cell>
          <cell r="I424">
            <v>0</v>
          </cell>
          <cell r="J424">
            <v>0</v>
          </cell>
          <cell r="K424">
            <v>4.8</v>
          </cell>
          <cell r="L424">
            <v>0</v>
          </cell>
          <cell r="M424">
            <v>0</v>
          </cell>
          <cell r="N424">
            <v>0</v>
          </cell>
        </row>
        <row r="425">
          <cell r="B425">
            <v>16</v>
          </cell>
          <cell r="C425">
            <v>38</v>
          </cell>
          <cell r="D425">
            <v>0</v>
          </cell>
          <cell r="E425">
            <v>0</v>
          </cell>
          <cell r="F425">
            <v>0</v>
          </cell>
          <cell r="G425">
            <v>0</v>
          </cell>
          <cell r="H425">
            <v>0</v>
          </cell>
          <cell r="I425">
            <v>0</v>
          </cell>
          <cell r="J425">
            <v>43</v>
          </cell>
          <cell r="K425">
            <v>0</v>
          </cell>
          <cell r="L425">
            <v>0</v>
          </cell>
          <cell r="M425">
            <v>0</v>
          </cell>
          <cell r="N425">
            <v>0</v>
          </cell>
        </row>
        <row r="426">
          <cell r="B426">
            <v>17</v>
          </cell>
          <cell r="C426">
            <v>0</v>
          </cell>
          <cell r="D426">
            <v>0</v>
          </cell>
          <cell r="E426">
            <v>0</v>
          </cell>
          <cell r="F426">
            <v>0</v>
          </cell>
          <cell r="G426">
            <v>0</v>
          </cell>
          <cell r="H426">
            <v>0</v>
          </cell>
          <cell r="I426">
            <v>0</v>
          </cell>
          <cell r="J426">
            <v>0</v>
          </cell>
          <cell r="K426">
            <v>0</v>
          </cell>
          <cell r="L426">
            <v>0</v>
          </cell>
          <cell r="M426">
            <v>0</v>
          </cell>
          <cell r="N426">
            <v>0</v>
          </cell>
        </row>
        <row r="427">
          <cell r="B427">
            <v>18</v>
          </cell>
          <cell r="C427">
            <v>0</v>
          </cell>
          <cell r="D427">
            <v>0.11</v>
          </cell>
          <cell r="E427">
            <v>0</v>
          </cell>
          <cell r="F427">
            <v>0.11</v>
          </cell>
          <cell r="G427">
            <v>0</v>
          </cell>
          <cell r="H427">
            <v>0.11</v>
          </cell>
          <cell r="I427">
            <v>0</v>
          </cell>
          <cell r="J427">
            <v>0</v>
          </cell>
          <cell r="K427">
            <v>0</v>
          </cell>
          <cell r="L427">
            <v>0.11</v>
          </cell>
          <cell r="M427">
            <v>0</v>
          </cell>
          <cell r="N427">
            <v>0</v>
          </cell>
        </row>
        <row r="428">
          <cell r="B428">
            <v>19</v>
          </cell>
          <cell r="C428">
            <v>2</v>
          </cell>
          <cell r="D428">
            <v>0.7</v>
          </cell>
          <cell r="E428">
            <v>0.3</v>
          </cell>
          <cell r="F428">
            <v>0.3</v>
          </cell>
          <cell r="G428">
            <v>0.3</v>
          </cell>
          <cell r="H428">
            <v>2</v>
          </cell>
          <cell r="I428">
            <v>0.5</v>
          </cell>
          <cell r="J428">
            <v>0.3</v>
          </cell>
          <cell r="K428">
            <v>0.3</v>
          </cell>
          <cell r="L428">
            <v>0.3</v>
          </cell>
          <cell r="M428">
            <v>0.3</v>
          </cell>
          <cell r="N428">
            <v>0.3</v>
          </cell>
        </row>
        <row r="429">
          <cell r="B429">
            <v>20</v>
          </cell>
          <cell r="C429">
            <v>0</v>
          </cell>
          <cell r="D429">
            <v>0</v>
          </cell>
          <cell r="E429">
            <v>0</v>
          </cell>
          <cell r="F429">
            <v>0</v>
          </cell>
          <cell r="G429">
            <v>0</v>
          </cell>
          <cell r="H429">
            <v>0</v>
          </cell>
          <cell r="I429">
            <v>0</v>
          </cell>
          <cell r="J429">
            <v>68</v>
          </cell>
          <cell r="K429">
            <v>0</v>
          </cell>
          <cell r="L429">
            <v>0</v>
          </cell>
          <cell r="M429">
            <v>0</v>
          </cell>
          <cell r="N429">
            <v>0</v>
          </cell>
        </row>
        <row r="430">
          <cell r="B430">
            <v>21</v>
          </cell>
          <cell r="C430">
            <v>0</v>
          </cell>
          <cell r="D430">
            <v>0</v>
          </cell>
          <cell r="E430">
            <v>0</v>
          </cell>
          <cell r="F430">
            <v>0</v>
          </cell>
          <cell r="G430">
            <v>0</v>
          </cell>
          <cell r="H430">
            <v>0</v>
          </cell>
          <cell r="I430">
            <v>0</v>
          </cell>
          <cell r="J430">
            <v>0</v>
          </cell>
          <cell r="K430">
            <v>0</v>
          </cell>
          <cell r="L430">
            <v>0</v>
          </cell>
          <cell r="M430">
            <v>0</v>
          </cell>
          <cell r="N430">
            <v>0</v>
          </cell>
        </row>
        <row r="431">
          <cell r="B431">
            <v>22</v>
          </cell>
          <cell r="C431">
            <v>81.540000000000006</v>
          </cell>
          <cell r="D431">
            <v>0</v>
          </cell>
          <cell r="E431">
            <v>0</v>
          </cell>
          <cell r="F431">
            <v>0</v>
          </cell>
          <cell r="G431">
            <v>0</v>
          </cell>
          <cell r="H431">
            <v>0</v>
          </cell>
          <cell r="I431">
            <v>0</v>
          </cell>
          <cell r="J431">
            <v>125.37</v>
          </cell>
          <cell r="K431">
            <v>0</v>
          </cell>
          <cell r="L431">
            <v>0</v>
          </cell>
          <cell r="M431">
            <v>0</v>
          </cell>
          <cell r="N431">
            <v>0</v>
          </cell>
        </row>
        <row r="432">
          <cell r="B432">
            <v>23</v>
          </cell>
          <cell r="C432">
            <v>0</v>
          </cell>
          <cell r="D432">
            <v>0</v>
          </cell>
          <cell r="E432">
            <v>0</v>
          </cell>
          <cell r="F432">
            <v>0</v>
          </cell>
          <cell r="G432">
            <v>0</v>
          </cell>
          <cell r="H432">
            <v>0</v>
          </cell>
          <cell r="I432">
            <v>0</v>
          </cell>
          <cell r="J432">
            <v>0</v>
          </cell>
          <cell r="K432">
            <v>0</v>
          </cell>
          <cell r="L432">
            <v>0</v>
          </cell>
          <cell r="M432">
            <v>0</v>
          </cell>
          <cell r="N432">
            <v>0</v>
          </cell>
        </row>
        <row r="433">
          <cell r="B433">
            <v>24</v>
          </cell>
          <cell r="C433">
            <v>0</v>
          </cell>
          <cell r="D433">
            <v>0</v>
          </cell>
          <cell r="E433">
            <v>0</v>
          </cell>
          <cell r="F433">
            <v>0</v>
          </cell>
          <cell r="G433">
            <v>0</v>
          </cell>
          <cell r="H433">
            <v>0</v>
          </cell>
          <cell r="I433">
            <v>0</v>
          </cell>
          <cell r="J433">
            <v>0</v>
          </cell>
          <cell r="K433">
            <v>0</v>
          </cell>
          <cell r="L433">
            <v>0</v>
          </cell>
          <cell r="M433">
            <v>0</v>
          </cell>
          <cell r="N433">
            <v>0</v>
          </cell>
        </row>
        <row r="434">
          <cell r="B434">
            <v>25</v>
          </cell>
          <cell r="C434">
            <v>0</v>
          </cell>
          <cell r="D434">
            <v>0</v>
          </cell>
          <cell r="E434">
            <v>0</v>
          </cell>
          <cell r="F434">
            <v>0</v>
          </cell>
          <cell r="G434">
            <v>0</v>
          </cell>
          <cell r="H434">
            <v>0</v>
          </cell>
          <cell r="I434">
            <v>0</v>
          </cell>
          <cell r="J434">
            <v>0</v>
          </cell>
          <cell r="K434">
            <v>0</v>
          </cell>
          <cell r="L434">
            <v>0</v>
          </cell>
          <cell r="M434">
            <v>0</v>
          </cell>
          <cell r="N434">
            <v>0</v>
          </cell>
        </row>
        <row r="435">
          <cell r="B435">
            <v>26</v>
          </cell>
          <cell r="C435">
            <v>0</v>
          </cell>
          <cell r="D435">
            <v>11</v>
          </cell>
          <cell r="E435">
            <v>11</v>
          </cell>
          <cell r="F435">
            <v>0</v>
          </cell>
          <cell r="G435">
            <v>11</v>
          </cell>
          <cell r="H435">
            <v>11</v>
          </cell>
          <cell r="I435">
            <v>11</v>
          </cell>
          <cell r="J435">
            <v>11</v>
          </cell>
          <cell r="K435">
            <v>11</v>
          </cell>
          <cell r="L435">
            <v>11</v>
          </cell>
          <cell r="M435">
            <v>11</v>
          </cell>
          <cell r="N435">
            <v>0</v>
          </cell>
        </row>
        <row r="436">
          <cell r="B436">
            <v>27</v>
          </cell>
          <cell r="C436">
            <v>0</v>
          </cell>
          <cell r="D436">
            <v>0</v>
          </cell>
          <cell r="E436">
            <v>0</v>
          </cell>
          <cell r="F436">
            <v>0</v>
          </cell>
          <cell r="G436">
            <v>0</v>
          </cell>
          <cell r="H436">
            <v>0</v>
          </cell>
          <cell r="I436">
            <v>0</v>
          </cell>
          <cell r="J436">
            <v>0</v>
          </cell>
          <cell r="K436">
            <v>0</v>
          </cell>
          <cell r="L436">
            <v>0</v>
          </cell>
          <cell r="M436">
            <v>0</v>
          </cell>
          <cell r="N436">
            <v>0</v>
          </cell>
        </row>
        <row r="437">
          <cell r="B437">
            <v>28</v>
          </cell>
          <cell r="C437">
            <v>0</v>
          </cell>
          <cell r="D437">
            <v>0</v>
          </cell>
          <cell r="E437">
            <v>0</v>
          </cell>
          <cell r="F437">
            <v>0</v>
          </cell>
          <cell r="G437">
            <v>0</v>
          </cell>
          <cell r="H437">
            <v>0</v>
          </cell>
          <cell r="I437">
            <v>0</v>
          </cell>
          <cell r="J437">
            <v>0</v>
          </cell>
          <cell r="K437">
            <v>0</v>
          </cell>
          <cell r="L437">
            <v>0</v>
          </cell>
          <cell r="M437">
            <v>0</v>
          </cell>
          <cell r="N437">
            <v>0</v>
          </cell>
        </row>
        <row r="438">
          <cell r="B438">
            <v>29</v>
          </cell>
          <cell r="C438">
            <v>0</v>
          </cell>
          <cell r="D438">
            <v>0</v>
          </cell>
          <cell r="E438">
            <v>0</v>
          </cell>
          <cell r="F438">
            <v>0</v>
          </cell>
          <cell r="G438">
            <v>0</v>
          </cell>
          <cell r="H438">
            <v>0</v>
          </cell>
          <cell r="I438">
            <v>0</v>
          </cell>
          <cell r="J438">
            <v>0</v>
          </cell>
          <cell r="K438">
            <v>0</v>
          </cell>
          <cell r="L438">
            <v>0</v>
          </cell>
          <cell r="M438">
            <v>0</v>
          </cell>
          <cell r="N438">
            <v>0</v>
          </cell>
        </row>
        <row r="439">
          <cell r="B439">
            <v>30</v>
          </cell>
          <cell r="C439">
            <v>0</v>
          </cell>
          <cell r="D439">
            <v>0</v>
          </cell>
          <cell r="E439">
            <v>0</v>
          </cell>
          <cell r="F439">
            <v>0</v>
          </cell>
          <cell r="G439">
            <v>0</v>
          </cell>
          <cell r="H439">
            <v>0</v>
          </cell>
          <cell r="I439">
            <v>0</v>
          </cell>
          <cell r="J439">
            <v>0</v>
          </cell>
          <cell r="K439">
            <v>0</v>
          </cell>
          <cell r="L439">
            <v>0</v>
          </cell>
          <cell r="M439">
            <v>0</v>
          </cell>
          <cell r="N439">
            <v>0</v>
          </cell>
        </row>
        <row r="440">
          <cell r="B440">
            <v>31</v>
          </cell>
          <cell r="C440">
            <v>0</v>
          </cell>
          <cell r="D440">
            <v>0</v>
          </cell>
          <cell r="E440">
            <v>0</v>
          </cell>
          <cell r="F440">
            <v>0</v>
          </cell>
          <cell r="G440">
            <v>0</v>
          </cell>
          <cell r="H440">
            <v>0</v>
          </cell>
          <cell r="I440">
            <v>0</v>
          </cell>
          <cell r="J440">
            <v>0</v>
          </cell>
          <cell r="K440">
            <v>0</v>
          </cell>
          <cell r="L440">
            <v>0</v>
          </cell>
          <cell r="M440">
            <v>0</v>
          </cell>
          <cell r="N440">
            <v>0</v>
          </cell>
        </row>
        <row r="441">
          <cell r="B441">
            <v>32</v>
          </cell>
          <cell r="C441">
            <v>0</v>
          </cell>
          <cell r="D441">
            <v>0</v>
          </cell>
          <cell r="E441">
            <v>0</v>
          </cell>
          <cell r="F441">
            <v>0</v>
          </cell>
          <cell r="G441">
            <v>0</v>
          </cell>
          <cell r="H441">
            <v>0</v>
          </cell>
          <cell r="I441">
            <v>0</v>
          </cell>
          <cell r="J441">
            <v>0</v>
          </cell>
          <cell r="K441">
            <v>0</v>
          </cell>
          <cell r="L441">
            <v>0</v>
          </cell>
          <cell r="M441">
            <v>0</v>
          </cell>
          <cell r="N441">
            <v>0</v>
          </cell>
        </row>
        <row r="442">
          <cell r="B442">
            <v>33</v>
          </cell>
          <cell r="C442">
            <v>2.4</v>
          </cell>
          <cell r="D442">
            <v>2.4</v>
          </cell>
          <cell r="E442">
            <v>2.4</v>
          </cell>
          <cell r="F442">
            <v>2.4</v>
          </cell>
          <cell r="G442">
            <v>2.4</v>
          </cell>
          <cell r="H442">
            <v>2.4</v>
          </cell>
          <cell r="I442">
            <v>2.4</v>
          </cell>
          <cell r="J442">
            <v>2.4</v>
          </cell>
          <cell r="K442">
            <v>2.4</v>
          </cell>
          <cell r="L442">
            <v>2.4</v>
          </cell>
          <cell r="M442">
            <v>2.4</v>
          </cell>
          <cell r="N442">
            <v>2.4</v>
          </cell>
        </row>
        <row r="443">
          <cell r="B443">
            <v>34</v>
          </cell>
          <cell r="C443">
            <v>0</v>
          </cell>
          <cell r="D443">
            <v>0</v>
          </cell>
          <cell r="E443">
            <v>0</v>
          </cell>
          <cell r="F443">
            <v>0</v>
          </cell>
          <cell r="G443">
            <v>0</v>
          </cell>
          <cell r="H443">
            <v>0</v>
          </cell>
          <cell r="I443">
            <v>0</v>
          </cell>
          <cell r="J443">
            <v>0</v>
          </cell>
          <cell r="K443">
            <v>0</v>
          </cell>
          <cell r="L443">
            <v>0</v>
          </cell>
          <cell r="M443">
            <v>0</v>
          </cell>
          <cell r="N443">
            <v>0</v>
          </cell>
        </row>
        <row r="444">
          <cell r="B444">
            <v>35</v>
          </cell>
          <cell r="C444">
            <v>0</v>
          </cell>
          <cell r="D444">
            <v>0</v>
          </cell>
          <cell r="E444">
            <v>0</v>
          </cell>
          <cell r="F444">
            <v>0</v>
          </cell>
          <cell r="G444">
            <v>0</v>
          </cell>
          <cell r="H444">
            <v>0</v>
          </cell>
          <cell r="I444">
            <v>0</v>
          </cell>
          <cell r="J444">
            <v>0</v>
          </cell>
          <cell r="K444">
            <v>0</v>
          </cell>
          <cell r="L444">
            <v>0</v>
          </cell>
          <cell r="M444">
            <v>0</v>
          </cell>
          <cell r="N444">
            <v>0</v>
          </cell>
        </row>
        <row r="445">
          <cell r="B445">
            <v>36</v>
          </cell>
          <cell r="C445">
            <v>0</v>
          </cell>
          <cell r="D445">
            <v>0</v>
          </cell>
          <cell r="E445">
            <v>0</v>
          </cell>
          <cell r="F445">
            <v>0</v>
          </cell>
          <cell r="G445">
            <v>0</v>
          </cell>
          <cell r="H445">
            <v>0</v>
          </cell>
          <cell r="I445">
            <v>0</v>
          </cell>
          <cell r="J445">
            <v>0</v>
          </cell>
          <cell r="K445">
            <v>0</v>
          </cell>
          <cell r="L445">
            <v>0</v>
          </cell>
          <cell r="M445">
            <v>0</v>
          </cell>
          <cell r="N445">
            <v>0</v>
          </cell>
        </row>
        <row r="446">
          <cell r="B446">
            <v>37</v>
          </cell>
          <cell r="C446">
            <v>1.35</v>
          </cell>
          <cell r="D446">
            <v>1.35</v>
          </cell>
          <cell r="E446">
            <v>1.35</v>
          </cell>
          <cell r="F446">
            <v>1.35</v>
          </cell>
          <cell r="G446">
            <v>1.35</v>
          </cell>
          <cell r="H446">
            <v>1.35</v>
          </cell>
          <cell r="I446">
            <v>1.35</v>
          </cell>
          <cell r="J446">
            <v>1.35</v>
          </cell>
          <cell r="K446">
            <v>1.35</v>
          </cell>
          <cell r="L446">
            <v>1.35</v>
          </cell>
          <cell r="M446">
            <v>1.35</v>
          </cell>
          <cell r="N446">
            <v>1.35</v>
          </cell>
        </row>
        <row r="447">
          <cell r="B447">
            <v>38</v>
          </cell>
          <cell r="C447">
            <v>0</v>
          </cell>
          <cell r="D447">
            <v>0</v>
          </cell>
          <cell r="E447">
            <v>0</v>
          </cell>
          <cell r="F447">
            <v>0</v>
          </cell>
          <cell r="G447">
            <v>0</v>
          </cell>
          <cell r="H447">
            <v>0</v>
          </cell>
          <cell r="I447">
            <v>0</v>
          </cell>
          <cell r="J447">
            <v>0</v>
          </cell>
          <cell r="K447">
            <v>0</v>
          </cell>
          <cell r="L447">
            <v>0</v>
          </cell>
          <cell r="M447">
            <v>0</v>
          </cell>
          <cell r="N447">
            <v>0</v>
          </cell>
        </row>
        <row r="448">
          <cell r="B448">
            <v>39</v>
          </cell>
          <cell r="C448">
            <v>0</v>
          </cell>
          <cell r="D448">
            <v>0</v>
          </cell>
          <cell r="E448">
            <v>0</v>
          </cell>
          <cell r="F448">
            <v>0</v>
          </cell>
          <cell r="G448">
            <v>0</v>
          </cell>
          <cell r="H448">
            <v>0</v>
          </cell>
          <cell r="I448">
            <v>0</v>
          </cell>
          <cell r="J448">
            <v>0</v>
          </cell>
          <cell r="K448">
            <v>0</v>
          </cell>
          <cell r="L448">
            <v>0</v>
          </cell>
          <cell r="M448">
            <v>0</v>
          </cell>
          <cell r="N448">
            <v>0</v>
          </cell>
        </row>
        <row r="449">
          <cell r="B449">
            <v>40</v>
          </cell>
          <cell r="C449">
            <v>0</v>
          </cell>
          <cell r="D449">
            <v>0</v>
          </cell>
          <cell r="E449">
            <v>0</v>
          </cell>
          <cell r="F449">
            <v>0</v>
          </cell>
          <cell r="G449">
            <v>0</v>
          </cell>
          <cell r="H449">
            <v>0</v>
          </cell>
          <cell r="I449">
            <v>0</v>
          </cell>
          <cell r="J449">
            <v>0</v>
          </cell>
          <cell r="K449">
            <v>0</v>
          </cell>
          <cell r="L449">
            <v>0</v>
          </cell>
          <cell r="M449">
            <v>0</v>
          </cell>
          <cell r="N449">
            <v>0</v>
          </cell>
        </row>
        <row r="450">
          <cell r="B450">
            <v>41</v>
          </cell>
          <cell r="C450">
            <v>0</v>
          </cell>
          <cell r="D450">
            <v>0</v>
          </cell>
          <cell r="E450">
            <v>0</v>
          </cell>
          <cell r="F450">
            <v>0</v>
          </cell>
          <cell r="G450">
            <v>0</v>
          </cell>
          <cell r="H450">
            <v>0</v>
          </cell>
          <cell r="I450">
            <v>0</v>
          </cell>
          <cell r="J450">
            <v>0</v>
          </cell>
          <cell r="K450">
            <v>0</v>
          </cell>
          <cell r="L450">
            <v>0</v>
          </cell>
          <cell r="M450">
            <v>0</v>
          </cell>
          <cell r="N450">
            <v>0</v>
          </cell>
        </row>
        <row r="451">
          <cell r="B451">
            <v>42</v>
          </cell>
          <cell r="C451">
            <v>0</v>
          </cell>
          <cell r="D451">
            <v>0</v>
          </cell>
          <cell r="E451">
            <v>0</v>
          </cell>
          <cell r="F451">
            <v>0</v>
          </cell>
          <cell r="G451">
            <v>0</v>
          </cell>
          <cell r="H451">
            <v>0</v>
          </cell>
          <cell r="I451">
            <v>0</v>
          </cell>
          <cell r="J451">
            <v>0</v>
          </cell>
          <cell r="K451">
            <v>0</v>
          </cell>
          <cell r="L451">
            <v>0</v>
          </cell>
          <cell r="M451">
            <v>0</v>
          </cell>
          <cell r="N451">
            <v>0</v>
          </cell>
        </row>
        <row r="452">
          <cell r="B452">
            <v>43</v>
          </cell>
          <cell r="C452">
            <v>0</v>
          </cell>
          <cell r="D452">
            <v>0</v>
          </cell>
          <cell r="E452">
            <v>0</v>
          </cell>
          <cell r="F452">
            <v>0</v>
          </cell>
          <cell r="G452">
            <v>0</v>
          </cell>
          <cell r="H452">
            <v>0</v>
          </cell>
          <cell r="I452">
            <v>0</v>
          </cell>
          <cell r="J452">
            <v>0</v>
          </cell>
          <cell r="K452">
            <v>0</v>
          </cell>
          <cell r="L452">
            <v>0</v>
          </cell>
          <cell r="M452">
            <v>0</v>
          </cell>
          <cell r="N452">
            <v>0</v>
          </cell>
        </row>
        <row r="453">
          <cell r="B453">
            <v>44</v>
          </cell>
          <cell r="C453">
            <v>0</v>
          </cell>
          <cell r="D453">
            <v>0</v>
          </cell>
          <cell r="E453">
            <v>0</v>
          </cell>
          <cell r="F453">
            <v>0</v>
          </cell>
          <cell r="G453">
            <v>0</v>
          </cell>
          <cell r="H453">
            <v>0</v>
          </cell>
          <cell r="I453">
            <v>0</v>
          </cell>
          <cell r="J453">
            <v>0</v>
          </cell>
          <cell r="K453">
            <v>0</v>
          </cell>
          <cell r="L453">
            <v>0</v>
          </cell>
          <cell r="M453">
            <v>0</v>
          </cell>
          <cell r="N453">
            <v>0</v>
          </cell>
        </row>
        <row r="454">
          <cell r="B454">
            <v>45</v>
          </cell>
          <cell r="C454">
            <v>0</v>
          </cell>
          <cell r="D454">
            <v>0</v>
          </cell>
          <cell r="E454">
            <v>0</v>
          </cell>
          <cell r="F454">
            <v>0</v>
          </cell>
          <cell r="G454">
            <v>0</v>
          </cell>
          <cell r="H454">
            <v>0</v>
          </cell>
          <cell r="I454">
            <v>0</v>
          </cell>
          <cell r="J454">
            <v>0</v>
          </cell>
          <cell r="K454">
            <v>0</v>
          </cell>
          <cell r="L454">
            <v>0</v>
          </cell>
          <cell r="M454">
            <v>0</v>
          </cell>
          <cell r="N454">
            <v>0</v>
          </cell>
        </row>
        <row r="455">
          <cell r="B455">
            <v>46</v>
          </cell>
          <cell r="C455">
            <v>0</v>
          </cell>
          <cell r="D455">
            <v>0</v>
          </cell>
          <cell r="E455">
            <v>0</v>
          </cell>
          <cell r="F455">
            <v>0</v>
          </cell>
          <cell r="G455">
            <v>0</v>
          </cell>
          <cell r="H455">
            <v>0</v>
          </cell>
          <cell r="I455">
            <v>0</v>
          </cell>
          <cell r="J455">
            <v>0</v>
          </cell>
          <cell r="K455">
            <v>0</v>
          </cell>
          <cell r="L455">
            <v>0</v>
          </cell>
          <cell r="M455">
            <v>0</v>
          </cell>
          <cell r="N455">
            <v>0</v>
          </cell>
        </row>
        <row r="456">
          <cell r="B456">
            <v>47</v>
          </cell>
          <cell r="C456">
            <v>0</v>
          </cell>
          <cell r="D456">
            <v>0</v>
          </cell>
          <cell r="E456">
            <v>0</v>
          </cell>
          <cell r="F456">
            <v>0</v>
          </cell>
          <cell r="G456">
            <v>0</v>
          </cell>
          <cell r="H456">
            <v>0</v>
          </cell>
          <cell r="I456">
            <v>0</v>
          </cell>
          <cell r="J456">
            <v>0</v>
          </cell>
          <cell r="K456">
            <v>0</v>
          </cell>
          <cell r="L456">
            <v>0</v>
          </cell>
          <cell r="M456">
            <v>0</v>
          </cell>
          <cell r="N456">
            <v>0</v>
          </cell>
        </row>
        <row r="457">
          <cell r="B457">
            <v>48</v>
          </cell>
          <cell r="C457">
            <v>0</v>
          </cell>
          <cell r="D457">
            <v>0</v>
          </cell>
          <cell r="E457">
            <v>0</v>
          </cell>
          <cell r="F457">
            <v>0</v>
          </cell>
          <cell r="G457">
            <v>0</v>
          </cell>
          <cell r="H457">
            <v>0</v>
          </cell>
          <cell r="I457">
            <v>0</v>
          </cell>
          <cell r="J457">
            <v>0</v>
          </cell>
          <cell r="K457">
            <v>0</v>
          </cell>
          <cell r="L457">
            <v>0</v>
          </cell>
          <cell r="M457">
            <v>0</v>
          </cell>
          <cell r="N457">
            <v>0</v>
          </cell>
        </row>
        <row r="458">
          <cell r="B458">
            <v>49</v>
          </cell>
          <cell r="C458">
            <v>0</v>
          </cell>
          <cell r="D458">
            <v>0</v>
          </cell>
          <cell r="E458">
            <v>0</v>
          </cell>
          <cell r="F458">
            <v>0</v>
          </cell>
          <cell r="G458">
            <v>0</v>
          </cell>
          <cell r="H458">
            <v>0</v>
          </cell>
          <cell r="I458">
            <v>0</v>
          </cell>
          <cell r="J458">
            <v>0</v>
          </cell>
          <cell r="K458">
            <v>0</v>
          </cell>
          <cell r="L458">
            <v>0</v>
          </cell>
          <cell r="M458">
            <v>0</v>
          </cell>
          <cell r="N458">
            <v>0</v>
          </cell>
        </row>
        <row r="459">
          <cell r="B459">
            <v>50</v>
          </cell>
          <cell r="C459">
            <v>0</v>
          </cell>
          <cell r="D459">
            <v>0</v>
          </cell>
          <cell r="E459">
            <v>0</v>
          </cell>
          <cell r="F459">
            <v>0</v>
          </cell>
          <cell r="G459">
            <v>0</v>
          </cell>
          <cell r="H459">
            <v>0</v>
          </cell>
          <cell r="I459">
            <v>0</v>
          </cell>
          <cell r="J459">
            <v>0</v>
          </cell>
          <cell r="K459">
            <v>0</v>
          </cell>
          <cell r="L459">
            <v>0</v>
          </cell>
          <cell r="M459">
            <v>0</v>
          </cell>
          <cell r="N459">
            <v>0</v>
          </cell>
        </row>
        <row r="460">
          <cell r="B460">
            <v>51</v>
          </cell>
          <cell r="C460">
            <v>0</v>
          </cell>
          <cell r="D460">
            <v>0</v>
          </cell>
          <cell r="E460">
            <v>0</v>
          </cell>
          <cell r="F460">
            <v>0</v>
          </cell>
          <cell r="G460">
            <v>0</v>
          </cell>
          <cell r="H460">
            <v>0</v>
          </cell>
          <cell r="I460">
            <v>0</v>
          </cell>
          <cell r="J460">
            <v>0</v>
          </cell>
          <cell r="K460">
            <v>0</v>
          </cell>
          <cell r="L460">
            <v>0</v>
          </cell>
          <cell r="M460">
            <v>0</v>
          </cell>
          <cell r="N460">
            <v>0</v>
          </cell>
        </row>
        <row r="461">
          <cell r="B461">
            <v>1</v>
          </cell>
          <cell r="C461">
            <v>1554.9612527644445</v>
          </cell>
          <cell r="D461">
            <v>1198.1889813244445</v>
          </cell>
          <cell r="E461">
            <v>1012.3779104355556</v>
          </cell>
          <cell r="F461">
            <v>928.7720652355556</v>
          </cell>
          <cell r="G461">
            <v>932.55895843555572</v>
          </cell>
          <cell r="H461">
            <v>632.02617919555553</v>
          </cell>
          <cell r="I461">
            <v>1071.7991257155556</v>
          </cell>
          <cell r="J461">
            <v>1036.4787565555557</v>
          </cell>
          <cell r="K461">
            <v>3527.8333471437045</v>
          </cell>
          <cell r="L461">
            <v>3560.6411041837046</v>
          </cell>
          <cell r="M461">
            <v>3529.4405638637045</v>
          </cell>
          <cell r="N461">
            <v>3740.8001695037042</v>
          </cell>
        </row>
        <row r="462">
          <cell r="B462">
            <v>2</v>
          </cell>
          <cell r="C462">
            <v>144.22899999999998</v>
          </cell>
          <cell r="D462">
            <v>128.16453999999999</v>
          </cell>
          <cell r="E462">
            <v>129.42010000000002</v>
          </cell>
          <cell r="F462">
            <v>129.63741999999999</v>
          </cell>
          <cell r="G462">
            <v>136.28111999999999</v>
          </cell>
          <cell r="H462">
            <v>131.56101999999998</v>
          </cell>
          <cell r="I462">
            <v>156.25698</v>
          </cell>
          <cell r="J462">
            <v>134.36836</v>
          </cell>
          <cell r="K462">
            <v>156.27598</v>
          </cell>
          <cell r="L462">
            <v>156.27598</v>
          </cell>
          <cell r="M462">
            <v>156.27598</v>
          </cell>
          <cell r="N462">
            <v>156.27598</v>
          </cell>
        </row>
        <row r="463">
          <cell r="B463">
            <v>3</v>
          </cell>
          <cell r="C463">
            <v>4.0768000000000004</v>
          </cell>
          <cell r="D463">
            <v>6.9623599999999994</v>
          </cell>
          <cell r="E463">
            <v>6.9623599999999994</v>
          </cell>
          <cell r="F463">
            <v>6.9623599999999994</v>
          </cell>
          <cell r="G463">
            <v>4.6168000000000005</v>
          </cell>
          <cell r="H463">
            <v>6.96136</v>
          </cell>
          <cell r="I463">
            <v>7.2240799999999998</v>
          </cell>
          <cell r="J463">
            <v>8.4449799999999993</v>
          </cell>
          <cell r="K463">
            <v>8.4449799999999993</v>
          </cell>
          <cell r="L463">
            <v>8.4449799999999993</v>
          </cell>
          <cell r="M463">
            <v>8.4449799999999993</v>
          </cell>
          <cell r="N463">
            <v>8.4449799999999993</v>
          </cell>
        </row>
        <row r="464">
          <cell r="B464">
            <v>4</v>
          </cell>
          <cell r="C464">
            <v>0</v>
          </cell>
          <cell r="D464">
            <v>0</v>
          </cell>
          <cell r="E464">
            <v>0</v>
          </cell>
          <cell r="F464">
            <v>0</v>
          </cell>
          <cell r="G464">
            <v>0</v>
          </cell>
          <cell r="H464">
            <v>0</v>
          </cell>
          <cell r="I464">
            <v>0</v>
          </cell>
          <cell r="J464">
            <v>0</v>
          </cell>
          <cell r="K464">
            <v>0</v>
          </cell>
          <cell r="L464">
            <v>0</v>
          </cell>
          <cell r="M464">
            <v>0</v>
          </cell>
          <cell r="N464">
            <v>0</v>
          </cell>
        </row>
        <row r="465">
          <cell r="B465">
            <v>5</v>
          </cell>
          <cell r="C465">
            <v>0</v>
          </cell>
          <cell r="D465">
            <v>0</v>
          </cell>
          <cell r="E465">
            <v>0</v>
          </cell>
          <cell r="F465">
            <v>0</v>
          </cell>
          <cell r="G465">
            <v>0</v>
          </cell>
          <cell r="H465">
            <v>0</v>
          </cell>
          <cell r="I465">
            <v>0</v>
          </cell>
          <cell r="J465">
            <v>0</v>
          </cell>
          <cell r="K465">
            <v>0</v>
          </cell>
          <cell r="L465">
            <v>0</v>
          </cell>
          <cell r="M465">
            <v>0</v>
          </cell>
          <cell r="N465">
            <v>0</v>
          </cell>
        </row>
        <row r="466">
          <cell r="B466">
            <v>6</v>
          </cell>
          <cell r="C466">
            <v>0</v>
          </cell>
          <cell r="D466">
            <v>0</v>
          </cell>
          <cell r="E466">
            <v>0</v>
          </cell>
          <cell r="F466">
            <v>0</v>
          </cell>
          <cell r="G466">
            <v>0</v>
          </cell>
          <cell r="H466">
            <v>0</v>
          </cell>
          <cell r="I466">
            <v>0</v>
          </cell>
          <cell r="J466">
            <v>0</v>
          </cell>
          <cell r="K466">
            <v>0</v>
          </cell>
          <cell r="L466">
            <v>0</v>
          </cell>
          <cell r="M466">
            <v>0</v>
          </cell>
          <cell r="N466">
            <v>0</v>
          </cell>
        </row>
        <row r="467">
          <cell r="B467">
            <v>7</v>
          </cell>
          <cell r="C467">
            <v>0</v>
          </cell>
          <cell r="D467">
            <v>0</v>
          </cell>
          <cell r="E467">
            <v>0</v>
          </cell>
          <cell r="F467">
            <v>0</v>
          </cell>
          <cell r="G467">
            <v>0</v>
          </cell>
          <cell r="H467">
            <v>0</v>
          </cell>
          <cell r="I467">
            <v>0</v>
          </cell>
          <cell r="J467">
            <v>0</v>
          </cell>
          <cell r="K467">
            <v>0</v>
          </cell>
          <cell r="L467">
            <v>0</v>
          </cell>
          <cell r="M467">
            <v>0</v>
          </cell>
          <cell r="N467">
            <v>0</v>
          </cell>
        </row>
        <row r="468">
          <cell r="B468">
            <v>8</v>
          </cell>
          <cell r="C468">
            <v>0</v>
          </cell>
          <cell r="D468">
            <v>0</v>
          </cell>
          <cell r="E468">
            <v>0</v>
          </cell>
          <cell r="F468">
            <v>0</v>
          </cell>
          <cell r="G468">
            <v>0</v>
          </cell>
          <cell r="H468">
            <v>0</v>
          </cell>
          <cell r="I468">
            <v>0</v>
          </cell>
          <cell r="J468">
            <v>0</v>
          </cell>
          <cell r="K468">
            <v>0</v>
          </cell>
          <cell r="L468">
            <v>0</v>
          </cell>
          <cell r="M468">
            <v>0</v>
          </cell>
          <cell r="N468">
            <v>0</v>
          </cell>
        </row>
        <row r="469">
          <cell r="B469">
            <v>9</v>
          </cell>
          <cell r="C469">
            <v>0</v>
          </cell>
          <cell r="D469">
            <v>0</v>
          </cell>
          <cell r="E469">
            <v>0</v>
          </cell>
          <cell r="F469">
            <v>0</v>
          </cell>
          <cell r="G469">
            <v>0</v>
          </cell>
          <cell r="H469">
            <v>0</v>
          </cell>
          <cell r="I469">
            <v>0</v>
          </cell>
          <cell r="J469">
            <v>0</v>
          </cell>
          <cell r="K469">
            <v>0</v>
          </cell>
          <cell r="L469">
            <v>0</v>
          </cell>
          <cell r="M469">
            <v>0</v>
          </cell>
          <cell r="N469">
            <v>0</v>
          </cell>
        </row>
        <row r="470">
          <cell r="B470">
            <v>10</v>
          </cell>
          <cell r="C470">
            <v>0</v>
          </cell>
          <cell r="D470">
            <v>0</v>
          </cell>
          <cell r="E470">
            <v>0</v>
          </cell>
          <cell r="F470">
            <v>0</v>
          </cell>
          <cell r="G470">
            <v>0</v>
          </cell>
          <cell r="H470">
            <v>0</v>
          </cell>
          <cell r="I470">
            <v>372.512</v>
          </cell>
          <cell r="J470">
            <v>0</v>
          </cell>
          <cell r="K470">
            <v>0</v>
          </cell>
          <cell r="L470">
            <v>0</v>
          </cell>
          <cell r="M470">
            <v>0</v>
          </cell>
          <cell r="N470">
            <v>0</v>
          </cell>
        </row>
        <row r="471">
          <cell r="B471">
            <v>11</v>
          </cell>
          <cell r="C471">
            <v>3.2315</v>
          </cell>
          <cell r="D471">
            <v>539.07299999999998</v>
          </cell>
          <cell r="E471">
            <v>47.508000000000003</v>
          </cell>
          <cell r="F471">
            <v>2.2490000000000001</v>
          </cell>
          <cell r="G471">
            <v>1.2809999999999999</v>
          </cell>
          <cell r="H471">
            <v>3.0569999999999999</v>
          </cell>
          <cell r="I471">
            <v>5.9130000000000003</v>
          </cell>
          <cell r="J471">
            <v>691.59100000000001</v>
          </cell>
          <cell r="K471">
            <v>2.85</v>
          </cell>
          <cell r="L471">
            <v>1.5</v>
          </cell>
          <cell r="M471">
            <v>7.05</v>
          </cell>
          <cell r="N471">
            <v>7.05</v>
          </cell>
        </row>
        <row r="472">
          <cell r="B472">
            <v>12</v>
          </cell>
          <cell r="C472">
            <v>452.32499999999999</v>
          </cell>
          <cell r="D472">
            <v>9.8859999999999992</v>
          </cell>
          <cell r="E472">
            <v>3.5049999999999999</v>
          </cell>
          <cell r="F472">
            <v>0</v>
          </cell>
          <cell r="G472">
            <v>2.04</v>
          </cell>
          <cell r="H472">
            <v>0</v>
          </cell>
          <cell r="I472">
            <v>24.725000000000001</v>
          </cell>
          <cell r="J472">
            <v>1.8720000000000001</v>
          </cell>
          <cell r="K472">
            <v>0</v>
          </cell>
          <cell r="L472">
            <v>0</v>
          </cell>
          <cell r="M472">
            <v>0</v>
          </cell>
          <cell r="N472">
            <v>0</v>
          </cell>
        </row>
        <row r="473">
          <cell r="B473">
            <v>13</v>
          </cell>
          <cell r="C473">
            <v>0</v>
          </cell>
          <cell r="D473">
            <v>0</v>
          </cell>
          <cell r="E473">
            <v>0</v>
          </cell>
          <cell r="F473">
            <v>0</v>
          </cell>
          <cell r="G473">
            <v>0</v>
          </cell>
          <cell r="H473">
            <v>0</v>
          </cell>
          <cell r="I473">
            <v>0</v>
          </cell>
          <cell r="J473">
            <v>0</v>
          </cell>
          <cell r="K473">
            <v>0</v>
          </cell>
          <cell r="L473">
            <v>0</v>
          </cell>
          <cell r="M473">
            <v>0</v>
          </cell>
          <cell r="N473">
            <v>0</v>
          </cell>
        </row>
        <row r="474">
          <cell r="B474">
            <v>14</v>
          </cell>
          <cell r="C474">
            <v>0</v>
          </cell>
          <cell r="D474">
            <v>102.42400000000001</v>
          </cell>
          <cell r="E474">
            <v>0</v>
          </cell>
          <cell r="F474">
            <v>0</v>
          </cell>
          <cell r="G474">
            <v>0</v>
          </cell>
          <cell r="H474">
            <v>0</v>
          </cell>
          <cell r="I474">
            <v>40.200000000000003</v>
          </cell>
          <cell r="J474">
            <v>32.981999999999999</v>
          </cell>
          <cell r="K474">
            <v>0</v>
          </cell>
          <cell r="L474">
            <v>0</v>
          </cell>
          <cell r="M474">
            <v>0</v>
          </cell>
          <cell r="N474">
            <v>0</v>
          </cell>
        </row>
        <row r="475">
          <cell r="B475">
            <v>15</v>
          </cell>
          <cell r="C475">
            <v>7.665</v>
          </cell>
          <cell r="D475">
            <v>0</v>
          </cell>
          <cell r="E475">
            <v>8.298</v>
          </cell>
          <cell r="F475">
            <v>0</v>
          </cell>
          <cell r="G475">
            <v>9.3000000000000007</v>
          </cell>
          <cell r="H475">
            <v>0.12</v>
          </cell>
          <cell r="I475">
            <v>0</v>
          </cell>
          <cell r="J475">
            <v>0</v>
          </cell>
          <cell r="K475">
            <v>0.05</v>
          </cell>
          <cell r="L475">
            <v>1.05</v>
          </cell>
          <cell r="M475">
            <v>7.7</v>
          </cell>
          <cell r="N475">
            <v>7.7</v>
          </cell>
        </row>
        <row r="476">
          <cell r="B476">
            <v>16</v>
          </cell>
          <cell r="C476">
            <v>0</v>
          </cell>
          <cell r="D476">
            <v>0</v>
          </cell>
          <cell r="E476">
            <v>0</v>
          </cell>
          <cell r="F476">
            <v>0</v>
          </cell>
          <cell r="G476">
            <v>0</v>
          </cell>
          <cell r="H476">
            <v>0</v>
          </cell>
          <cell r="I476">
            <v>0</v>
          </cell>
          <cell r="J476">
            <v>0</v>
          </cell>
          <cell r="K476">
            <v>0</v>
          </cell>
          <cell r="L476">
            <v>0</v>
          </cell>
          <cell r="M476">
            <v>0</v>
          </cell>
          <cell r="N476">
            <v>0</v>
          </cell>
        </row>
        <row r="477">
          <cell r="B477">
            <v>17</v>
          </cell>
          <cell r="C477">
            <v>0</v>
          </cell>
          <cell r="D477">
            <v>0.67200000000000004</v>
          </cell>
          <cell r="E477">
            <v>1.3440000000000001</v>
          </cell>
          <cell r="F477">
            <v>0.33600000000000002</v>
          </cell>
          <cell r="G477">
            <v>0.67200000000000004</v>
          </cell>
          <cell r="H477">
            <v>2.3519999999999999</v>
          </cell>
          <cell r="I477">
            <v>0</v>
          </cell>
          <cell r="J477">
            <v>0</v>
          </cell>
          <cell r="K477">
            <v>0</v>
          </cell>
          <cell r="L477">
            <v>0</v>
          </cell>
          <cell r="M477">
            <v>0.75</v>
          </cell>
          <cell r="N477">
            <v>0.75</v>
          </cell>
        </row>
        <row r="478">
          <cell r="B478">
            <v>18</v>
          </cell>
          <cell r="C478">
            <v>0</v>
          </cell>
          <cell r="D478">
            <v>0</v>
          </cell>
          <cell r="E478">
            <v>0</v>
          </cell>
          <cell r="F478">
            <v>0</v>
          </cell>
          <cell r="G478">
            <v>0</v>
          </cell>
          <cell r="H478">
            <v>0</v>
          </cell>
          <cell r="I478">
            <v>0</v>
          </cell>
          <cell r="J478">
            <v>0</v>
          </cell>
          <cell r="K478">
            <v>0</v>
          </cell>
          <cell r="L478">
            <v>0</v>
          </cell>
          <cell r="M478">
            <v>0</v>
          </cell>
          <cell r="N478">
            <v>0</v>
          </cell>
        </row>
        <row r="479">
          <cell r="B479">
            <v>19</v>
          </cell>
          <cell r="C479">
            <v>0.89700000000000002</v>
          </cell>
          <cell r="D479">
            <v>0.114</v>
          </cell>
          <cell r="E479">
            <v>5.7869999999999999</v>
          </cell>
          <cell r="F479">
            <v>0.78</v>
          </cell>
          <cell r="G479">
            <v>0.93600000000000005</v>
          </cell>
          <cell r="H479">
            <v>2.8660000000000001</v>
          </cell>
          <cell r="I479">
            <v>3.5</v>
          </cell>
          <cell r="J479">
            <v>0.76</v>
          </cell>
          <cell r="K479">
            <v>1.05</v>
          </cell>
          <cell r="L479">
            <v>0.4</v>
          </cell>
          <cell r="M479">
            <v>2.0499999999999998</v>
          </cell>
          <cell r="N479">
            <v>2.0499999999999998</v>
          </cell>
        </row>
        <row r="480">
          <cell r="B480">
            <v>20</v>
          </cell>
          <cell r="C480">
            <v>0</v>
          </cell>
          <cell r="D480">
            <v>0</v>
          </cell>
          <cell r="E480">
            <v>0</v>
          </cell>
          <cell r="F480">
            <v>0</v>
          </cell>
          <cell r="G480">
            <v>0</v>
          </cell>
          <cell r="H480">
            <v>0</v>
          </cell>
          <cell r="I480">
            <v>0</v>
          </cell>
          <cell r="J480">
            <v>67.900000000000006</v>
          </cell>
          <cell r="K480">
            <v>0</v>
          </cell>
          <cell r="L480">
            <v>0</v>
          </cell>
          <cell r="M480">
            <v>0</v>
          </cell>
          <cell r="N480">
            <v>0</v>
          </cell>
        </row>
        <row r="481">
          <cell r="B481">
            <v>21</v>
          </cell>
          <cell r="C481">
            <v>0</v>
          </cell>
          <cell r="D481">
            <v>0</v>
          </cell>
          <cell r="E481">
            <v>0</v>
          </cell>
          <cell r="F481">
            <v>0</v>
          </cell>
          <cell r="G481">
            <v>0</v>
          </cell>
          <cell r="H481">
            <v>0</v>
          </cell>
          <cell r="I481">
            <v>0</v>
          </cell>
          <cell r="J481">
            <v>0</v>
          </cell>
          <cell r="K481">
            <v>0</v>
          </cell>
          <cell r="L481">
            <v>0</v>
          </cell>
          <cell r="M481">
            <v>0</v>
          </cell>
          <cell r="N481">
            <v>0</v>
          </cell>
        </row>
        <row r="482">
          <cell r="B482">
            <v>22</v>
          </cell>
          <cell r="C482">
            <v>0</v>
          </cell>
          <cell r="D482">
            <v>0</v>
          </cell>
          <cell r="E482">
            <v>0</v>
          </cell>
          <cell r="F482">
            <v>0</v>
          </cell>
          <cell r="G482">
            <v>0</v>
          </cell>
          <cell r="H482">
            <v>0</v>
          </cell>
          <cell r="I482">
            <v>0</v>
          </cell>
          <cell r="J482">
            <v>0</v>
          </cell>
          <cell r="K482">
            <v>0</v>
          </cell>
          <cell r="L482">
            <v>0</v>
          </cell>
          <cell r="M482">
            <v>0</v>
          </cell>
          <cell r="N482">
            <v>0</v>
          </cell>
        </row>
        <row r="483">
          <cell r="B483">
            <v>23</v>
          </cell>
          <cell r="C483">
            <v>0</v>
          </cell>
          <cell r="D483">
            <v>0</v>
          </cell>
          <cell r="E483">
            <v>0</v>
          </cell>
          <cell r="F483">
            <v>0</v>
          </cell>
          <cell r="G483">
            <v>0</v>
          </cell>
          <cell r="H483">
            <v>0</v>
          </cell>
          <cell r="I483">
            <v>0</v>
          </cell>
          <cell r="J483">
            <v>0</v>
          </cell>
          <cell r="K483">
            <v>0</v>
          </cell>
          <cell r="L483">
            <v>0</v>
          </cell>
          <cell r="M483">
            <v>0</v>
          </cell>
          <cell r="N483">
            <v>0</v>
          </cell>
        </row>
        <row r="484">
          <cell r="B484">
            <v>24</v>
          </cell>
          <cell r="C484">
            <v>0</v>
          </cell>
          <cell r="D484">
            <v>0</v>
          </cell>
          <cell r="E484">
            <v>0</v>
          </cell>
          <cell r="F484">
            <v>0</v>
          </cell>
          <cell r="G484">
            <v>0</v>
          </cell>
          <cell r="H484">
            <v>0</v>
          </cell>
          <cell r="I484">
            <v>0</v>
          </cell>
          <cell r="J484">
            <v>0</v>
          </cell>
          <cell r="K484">
            <v>0</v>
          </cell>
          <cell r="L484">
            <v>0</v>
          </cell>
          <cell r="M484">
            <v>0</v>
          </cell>
          <cell r="N484">
            <v>0</v>
          </cell>
        </row>
        <row r="485">
          <cell r="B485">
            <v>25</v>
          </cell>
          <cell r="C485">
            <v>0</v>
          </cell>
          <cell r="D485">
            <v>0</v>
          </cell>
          <cell r="E485">
            <v>0</v>
          </cell>
          <cell r="F485">
            <v>0</v>
          </cell>
          <cell r="G485">
            <v>0</v>
          </cell>
          <cell r="H485">
            <v>0</v>
          </cell>
          <cell r="I485">
            <v>0</v>
          </cell>
          <cell r="J485">
            <v>0</v>
          </cell>
          <cell r="K485">
            <v>0</v>
          </cell>
          <cell r="L485">
            <v>0</v>
          </cell>
          <cell r="M485">
            <v>0</v>
          </cell>
          <cell r="N485">
            <v>0</v>
          </cell>
        </row>
        <row r="486">
          <cell r="B486">
            <v>26</v>
          </cell>
          <cell r="C486">
            <v>0</v>
          </cell>
          <cell r="D486">
            <v>0</v>
          </cell>
          <cell r="E486">
            <v>112.9</v>
          </cell>
          <cell r="F486">
            <v>0</v>
          </cell>
          <cell r="G486">
            <v>0</v>
          </cell>
          <cell r="H486">
            <v>268.89999999999998</v>
          </cell>
          <cell r="I486">
            <v>0</v>
          </cell>
          <cell r="J486">
            <v>0</v>
          </cell>
          <cell r="K486">
            <v>538.5</v>
          </cell>
          <cell r="L486">
            <v>0</v>
          </cell>
          <cell r="M486">
            <v>0</v>
          </cell>
          <cell r="N486">
            <v>343.15</v>
          </cell>
        </row>
        <row r="487">
          <cell r="B487">
            <v>27</v>
          </cell>
          <cell r="C487">
            <v>0</v>
          </cell>
          <cell r="D487">
            <v>0</v>
          </cell>
          <cell r="E487">
            <v>0</v>
          </cell>
          <cell r="F487">
            <v>0</v>
          </cell>
          <cell r="G487">
            <v>0</v>
          </cell>
          <cell r="H487">
            <v>0</v>
          </cell>
          <cell r="I487">
            <v>0</v>
          </cell>
          <cell r="J487">
            <v>0</v>
          </cell>
          <cell r="K487">
            <v>0</v>
          </cell>
          <cell r="L487">
            <v>0</v>
          </cell>
          <cell r="M487">
            <v>0</v>
          </cell>
          <cell r="N487">
            <v>0</v>
          </cell>
        </row>
        <row r="488">
          <cell r="B488">
            <v>28</v>
          </cell>
          <cell r="C488">
            <v>0</v>
          </cell>
          <cell r="D488">
            <v>0</v>
          </cell>
          <cell r="E488">
            <v>0</v>
          </cell>
          <cell r="F488">
            <v>0</v>
          </cell>
          <cell r="G488">
            <v>0</v>
          </cell>
          <cell r="H488">
            <v>0</v>
          </cell>
          <cell r="I488">
            <v>0</v>
          </cell>
          <cell r="J488">
            <v>0</v>
          </cell>
          <cell r="K488">
            <v>0</v>
          </cell>
          <cell r="L488">
            <v>0</v>
          </cell>
          <cell r="M488">
            <v>0</v>
          </cell>
          <cell r="N488">
            <v>0</v>
          </cell>
        </row>
        <row r="489">
          <cell r="B489">
            <v>29</v>
          </cell>
          <cell r="C489">
            <v>0</v>
          </cell>
          <cell r="D489">
            <v>0</v>
          </cell>
          <cell r="E489">
            <v>0</v>
          </cell>
          <cell r="F489">
            <v>0</v>
          </cell>
          <cell r="G489">
            <v>0</v>
          </cell>
          <cell r="H489">
            <v>0</v>
          </cell>
          <cell r="I489">
            <v>0</v>
          </cell>
          <cell r="J489">
            <v>0</v>
          </cell>
          <cell r="K489">
            <v>0</v>
          </cell>
          <cell r="L489">
            <v>0</v>
          </cell>
          <cell r="M489">
            <v>0</v>
          </cell>
          <cell r="N489">
            <v>0</v>
          </cell>
        </row>
        <row r="490">
          <cell r="B490">
            <v>30</v>
          </cell>
          <cell r="C490">
            <v>0</v>
          </cell>
          <cell r="D490">
            <v>0</v>
          </cell>
          <cell r="E490">
            <v>0</v>
          </cell>
          <cell r="F490">
            <v>0</v>
          </cell>
          <cell r="G490">
            <v>0</v>
          </cell>
          <cell r="H490">
            <v>0</v>
          </cell>
          <cell r="I490">
            <v>0</v>
          </cell>
          <cell r="J490">
            <v>0</v>
          </cell>
          <cell r="K490">
            <v>0</v>
          </cell>
          <cell r="L490">
            <v>0</v>
          </cell>
          <cell r="M490">
            <v>0</v>
          </cell>
          <cell r="N490">
            <v>0</v>
          </cell>
        </row>
        <row r="491">
          <cell r="B491">
            <v>31</v>
          </cell>
          <cell r="C491">
            <v>0</v>
          </cell>
          <cell r="D491">
            <v>0</v>
          </cell>
          <cell r="E491">
            <v>0</v>
          </cell>
          <cell r="F491">
            <v>0</v>
          </cell>
          <cell r="G491">
            <v>0</v>
          </cell>
          <cell r="H491">
            <v>0</v>
          </cell>
          <cell r="I491">
            <v>0</v>
          </cell>
          <cell r="J491">
            <v>0</v>
          </cell>
          <cell r="K491">
            <v>0</v>
          </cell>
          <cell r="L491">
            <v>0</v>
          </cell>
          <cell r="M491">
            <v>0</v>
          </cell>
          <cell r="N491">
            <v>0</v>
          </cell>
        </row>
        <row r="492">
          <cell r="B492">
            <v>32</v>
          </cell>
          <cell r="C492">
            <v>0</v>
          </cell>
          <cell r="D492">
            <v>0</v>
          </cell>
          <cell r="E492">
            <v>0</v>
          </cell>
          <cell r="F492">
            <v>0</v>
          </cell>
          <cell r="G492">
            <v>0</v>
          </cell>
          <cell r="H492">
            <v>0</v>
          </cell>
          <cell r="I492">
            <v>0</v>
          </cell>
          <cell r="J492">
            <v>0</v>
          </cell>
          <cell r="K492">
            <v>0</v>
          </cell>
          <cell r="L492">
            <v>0</v>
          </cell>
          <cell r="M492">
            <v>0</v>
          </cell>
          <cell r="N492">
            <v>0</v>
          </cell>
        </row>
        <row r="493">
          <cell r="B493">
            <v>33</v>
          </cell>
          <cell r="C493">
            <v>2.036</v>
          </cell>
          <cell r="D493">
            <v>2.036</v>
          </cell>
          <cell r="E493">
            <v>2.036</v>
          </cell>
          <cell r="F493">
            <v>2.036</v>
          </cell>
          <cell r="G493">
            <v>2.036</v>
          </cell>
          <cell r="H493">
            <v>2.036</v>
          </cell>
          <cell r="I493">
            <v>2.036</v>
          </cell>
          <cell r="J493">
            <v>2.036</v>
          </cell>
          <cell r="K493">
            <v>2.036</v>
          </cell>
          <cell r="L493">
            <v>2.036</v>
          </cell>
          <cell r="M493">
            <v>2.036</v>
          </cell>
          <cell r="N493">
            <v>2.036</v>
          </cell>
        </row>
        <row r="494">
          <cell r="B494">
            <v>34</v>
          </cell>
          <cell r="C494">
            <v>0</v>
          </cell>
          <cell r="D494">
            <v>0</v>
          </cell>
          <cell r="E494">
            <v>0</v>
          </cell>
          <cell r="F494">
            <v>0</v>
          </cell>
          <cell r="G494">
            <v>0</v>
          </cell>
          <cell r="H494">
            <v>0</v>
          </cell>
          <cell r="I494">
            <v>0</v>
          </cell>
          <cell r="J494">
            <v>0</v>
          </cell>
          <cell r="K494">
            <v>0</v>
          </cell>
          <cell r="L494">
            <v>0</v>
          </cell>
          <cell r="M494">
            <v>0</v>
          </cell>
          <cell r="N494">
            <v>0</v>
          </cell>
        </row>
        <row r="495">
          <cell r="B495">
            <v>35</v>
          </cell>
          <cell r="C495">
            <v>0</v>
          </cell>
          <cell r="D495">
            <v>0</v>
          </cell>
          <cell r="E495">
            <v>0</v>
          </cell>
          <cell r="F495">
            <v>0</v>
          </cell>
          <cell r="G495">
            <v>0</v>
          </cell>
          <cell r="H495">
            <v>0</v>
          </cell>
          <cell r="I495">
            <v>0</v>
          </cell>
          <cell r="J495">
            <v>0</v>
          </cell>
          <cell r="K495">
            <v>0</v>
          </cell>
          <cell r="L495">
            <v>0</v>
          </cell>
          <cell r="M495">
            <v>0</v>
          </cell>
          <cell r="N495">
            <v>0</v>
          </cell>
        </row>
        <row r="496">
          <cell r="B496">
            <v>36</v>
          </cell>
          <cell r="C496">
            <v>0</v>
          </cell>
          <cell r="D496">
            <v>0</v>
          </cell>
          <cell r="E496">
            <v>0</v>
          </cell>
          <cell r="F496">
            <v>0</v>
          </cell>
          <cell r="G496">
            <v>0</v>
          </cell>
          <cell r="H496">
            <v>0</v>
          </cell>
          <cell r="I496">
            <v>0</v>
          </cell>
          <cell r="J496">
            <v>0</v>
          </cell>
          <cell r="K496">
            <v>0</v>
          </cell>
          <cell r="L496">
            <v>0</v>
          </cell>
          <cell r="M496">
            <v>0</v>
          </cell>
          <cell r="N496">
            <v>0</v>
          </cell>
        </row>
        <row r="497">
          <cell r="B497">
            <v>37</v>
          </cell>
          <cell r="C497">
            <v>0.2</v>
          </cell>
          <cell r="D497">
            <v>0.2</v>
          </cell>
          <cell r="E497">
            <v>0.2</v>
          </cell>
          <cell r="F497">
            <v>0.2</v>
          </cell>
          <cell r="G497">
            <v>0.2</v>
          </cell>
          <cell r="H497">
            <v>0.2</v>
          </cell>
          <cell r="I497">
            <v>0.2</v>
          </cell>
          <cell r="J497">
            <v>0.2</v>
          </cell>
          <cell r="K497">
            <v>0.2</v>
          </cell>
          <cell r="L497">
            <v>0.2</v>
          </cell>
          <cell r="M497">
            <v>0.2</v>
          </cell>
          <cell r="N497">
            <v>0.2</v>
          </cell>
        </row>
        <row r="498">
          <cell r="B498">
            <v>38</v>
          </cell>
          <cell r="C498">
            <v>0</v>
          </cell>
          <cell r="D498">
            <v>0</v>
          </cell>
          <cell r="E498">
            <v>0</v>
          </cell>
          <cell r="F498">
            <v>0</v>
          </cell>
          <cell r="G498">
            <v>0</v>
          </cell>
          <cell r="H498">
            <v>0</v>
          </cell>
          <cell r="I498">
            <v>0</v>
          </cell>
          <cell r="J498">
            <v>0</v>
          </cell>
          <cell r="K498">
            <v>0</v>
          </cell>
          <cell r="L498">
            <v>0</v>
          </cell>
          <cell r="M498">
            <v>0</v>
          </cell>
          <cell r="N498">
            <v>0</v>
          </cell>
        </row>
        <row r="499">
          <cell r="B499">
            <v>39</v>
          </cell>
          <cell r="C499">
            <v>0</v>
          </cell>
          <cell r="D499">
            <v>0</v>
          </cell>
          <cell r="E499">
            <v>0</v>
          </cell>
          <cell r="F499">
            <v>0</v>
          </cell>
          <cell r="G499">
            <v>0</v>
          </cell>
          <cell r="H499">
            <v>0</v>
          </cell>
          <cell r="I499">
            <v>0</v>
          </cell>
          <cell r="J499">
            <v>0</v>
          </cell>
          <cell r="K499">
            <v>0</v>
          </cell>
          <cell r="L499">
            <v>0</v>
          </cell>
          <cell r="M499">
            <v>0</v>
          </cell>
          <cell r="N499">
            <v>0</v>
          </cell>
        </row>
        <row r="500">
          <cell r="B500">
            <v>40</v>
          </cell>
          <cell r="C500">
            <v>0</v>
          </cell>
          <cell r="D500">
            <v>0</v>
          </cell>
          <cell r="E500">
            <v>0</v>
          </cell>
          <cell r="F500">
            <v>0</v>
          </cell>
          <cell r="G500">
            <v>0</v>
          </cell>
          <cell r="H500">
            <v>0</v>
          </cell>
          <cell r="I500">
            <v>0</v>
          </cell>
          <cell r="J500">
            <v>0</v>
          </cell>
          <cell r="K500">
            <v>0</v>
          </cell>
          <cell r="L500">
            <v>0</v>
          </cell>
          <cell r="M500">
            <v>0</v>
          </cell>
          <cell r="N500">
            <v>0</v>
          </cell>
        </row>
        <row r="501">
          <cell r="B501">
            <v>41</v>
          </cell>
          <cell r="C501">
            <v>0</v>
          </cell>
          <cell r="D501">
            <v>0</v>
          </cell>
          <cell r="E501">
            <v>0</v>
          </cell>
          <cell r="F501">
            <v>0</v>
          </cell>
          <cell r="G501">
            <v>0</v>
          </cell>
          <cell r="H501">
            <v>0</v>
          </cell>
          <cell r="I501">
            <v>0</v>
          </cell>
          <cell r="J501">
            <v>0</v>
          </cell>
          <cell r="K501">
            <v>0</v>
          </cell>
          <cell r="L501">
            <v>0</v>
          </cell>
          <cell r="M501">
            <v>0</v>
          </cell>
          <cell r="N501">
            <v>0</v>
          </cell>
        </row>
        <row r="502">
          <cell r="B502">
            <v>42</v>
          </cell>
          <cell r="C502">
            <v>0</v>
          </cell>
          <cell r="D502">
            <v>0</v>
          </cell>
          <cell r="E502">
            <v>0</v>
          </cell>
          <cell r="F502">
            <v>0</v>
          </cell>
          <cell r="G502">
            <v>0</v>
          </cell>
          <cell r="H502">
            <v>0</v>
          </cell>
          <cell r="I502">
            <v>0</v>
          </cell>
          <cell r="J502">
            <v>0</v>
          </cell>
          <cell r="K502">
            <v>0</v>
          </cell>
          <cell r="L502">
            <v>0</v>
          </cell>
          <cell r="M502">
            <v>0</v>
          </cell>
          <cell r="N502">
            <v>0</v>
          </cell>
        </row>
        <row r="503">
          <cell r="B503">
            <v>43</v>
          </cell>
          <cell r="C503">
            <v>0</v>
          </cell>
          <cell r="D503">
            <v>0</v>
          </cell>
          <cell r="E503">
            <v>0</v>
          </cell>
          <cell r="F503">
            <v>0</v>
          </cell>
          <cell r="G503">
            <v>0</v>
          </cell>
          <cell r="H503">
            <v>0</v>
          </cell>
          <cell r="I503">
            <v>0</v>
          </cell>
          <cell r="J503">
            <v>0</v>
          </cell>
          <cell r="K503">
            <v>0</v>
          </cell>
          <cell r="L503">
            <v>0</v>
          </cell>
          <cell r="M503">
            <v>0</v>
          </cell>
          <cell r="N503">
            <v>0</v>
          </cell>
        </row>
        <row r="504">
          <cell r="B504">
            <v>44</v>
          </cell>
          <cell r="C504">
            <v>0</v>
          </cell>
          <cell r="D504">
            <v>0</v>
          </cell>
          <cell r="E504">
            <v>0</v>
          </cell>
          <cell r="F504">
            <v>0</v>
          </cell>
          <cell r="G504">
            <v>0</v>
          </cell>
          <cell r="H504">
            <v>0</v>
          </cell>
          <cell r="I504">
            <v>0</v>
          </cell>
          <cell r="J504">
            <v>0</v>
          </cell>
          <cell r="K504">
            <v>0</v>
          </cell>
          <cell r="L504">
            <v>0</v>
          </cell>
          <cell r="M504">
            <v>0</v>
          </cell>
          <cell r="N504">
            <v>0</v>
          </cell>
        </row>
        <row r="505">
          <cell r="B505">
            <v>45</v>
          </cell>
          <cell r="C505">
            <v>0</v>
          </cell>
          <cell r="D505">
            <v>93.546999999999997</v>
          </cell>
          <cell r="E505">
            <v>0</v>
          </cell>
          <cell r="F505">
            <v>0</v>
          </cell>
          <cell r="G505">
            <v>0</v>
          </cell>
          <cell r="H505">
            <v>0</v>
          </cell>
          <cell r="I505">
            <v>50.837000000000003</v>
          </cell>
          <cell r="J505">
            <v>78.016000000000005</v>
          </cell>
          <cell r="K505">
            <v>0</v>
          </cell>
          <cell r="L505">
            <v>0</v>
          </cell>
          <cell r="M505">
            <v>0</v>
          </cell>
          <cell r="N505">
            <v>0</v>
          </cell>
        </row>
        <row r="506">
          <cell r="B506">
            <v>46</v>
          </cell>
          <cell r="C506">
            <v>0</v>
          </cell>
          <cell r="D506">
            <v>0</v>
          </cell>
          <cell r="E506">
            <v>0</v>
          </cell>
          <cell r="F506">
            <v>0</v>
          </cell>
          <cell r="G506">
            <v>0</v>
          </cell>
          <cell r="H506">
            <v>0</v>
          </cell>
          <cell r="I506">
            <v>0</v>
          </cell>
          <cell r="J506">
            <v>0</v>
          </cell>
          <cell r="K506">
            <v>0</v>
          </cell>
          <cell r="L506">
            <v>0</v>
          </cell>
          <cell r="M506">
            <v>0</v>
          </cell>
          <cell r="N506">
            <v>0</v>
          </cell>
        </row>
        <row r="507">
          <cell r="B507">
            <v>47</v>
          </cell>
          <cell r="C507">
            <v>0</v>
          </cell>
          <cell r="D507">
            <v>0</v>
          </cell>
          <cell r="E507">
            <v>0</v>
          </cell>
          <cell r="F507">
            <v>0</v>
          </cell>
          <cell r="G507">
            <v>0</v>
          </cell>
          <cell r="H507">
            <v>0</v>
          </cell>
          <cell r="I507">
            <v>0</v>
          </cell>
          <cell r="J507">
            <v>0</v>
          </cell>
          <cell r="K507">
            <v>0</v>
          </cell>
          <cell r="L507">
            <v>0</v>
          </cell>
          <cell r="M507">
            <v>0</v>
          </cell>
          <cell r="N507">
            <v>0</v>
          </cell>
        </row>
        <row r="508">
          <cell r="B508">
            <v>48</v>
          </cell>
          <cell r="C508">
            <v>0</v>
          </cell>
          <cell r="D508">
            <v>0</v>
          </cell>
          <cell r="E508">
            <v>0</v>
          </cell>
          <cell r="F508">
            <v>0</v>
          </cell>
          <cell r="G508">
            <v>0</v>
          </cell>
          <cell r="H508">
            <v>0</v>
          </cell>
          <cell r="I508">
            <v>0</v>
          </cell>
          <cell r="J508">
            <v>0</v>
          </cell>
          <cell r="K508">
            <v>0</v>
          </cell>
          <cell r="L508">
            <v>0</v>
          </cell>
          <cell r="M508">
            <v>0</v>
          </cell>
          <cell r="N508">
            <v>0</v>
          </cell>
        </row>
        <row r="509">
          <cell r="B509">
            <v>49</v>
          </cell>
          <cell r="C509">
            <v>0</v>
          </cell>
          <cell r="D509">
            <v>0</v>
          </cell>
          <cell r="E509">
            <v>0</v>
          </cell>
          <cell r="F509">
            <v>0</v>
          </cell>
          <cell r="G509">
            <v>0</v>
          </cell>
          <cell r="H509">
            <v>0</v>
          </cell>
          <cell r="I509">
            <v>0</v>
          </cell>
          <cell r="J509">
            <v>0</v>
          </cell>
          <cell r="K509">
            <v>0</v>
          </cell>
          <cell r="L509">
            <v>0</v>
          </cell>
          <cell r="M509">
            <v>0</v>
          </cell>
          <cell r="N509">
            <v>0</v>
          </cell>
        </row>
        <row r="510">
          <cell r="B510">
            <v>50</v>
          </cell>
          <cell r="C510">
            <v>0</v>
          </cell>
          <cell r="D510">
            <v>0</v>
          </cell>
          <cell r="E510">
            <v>0</v>
          </cell>
          <cell r="F510">
            <v>0</v>
          </cell>
          <cell r="G510">
            <v>0</v>
          </cell>
          <cell r="H510">
            <v>0</v>
          </cell>
          <cell r="I510">
            <v>0</v>
          </cell>
          <cell r="J510">
            <v>0</v>
          </cell>
          <cell r="K510">
            <v>0</v>
          </cell>
          <cell r="L510">
            <v>0</v>
          </cell>
          <cell r="M510">
            <v>0</v>
          </cell>
          <cell r="N510">
            <v>0</v>
          </cell>
        </row>
        <row r="511">
          <cell r="B511">
            <v>51</v>
          </cell>
          <cell r="C511">
            <v>0</v>
          </cell>
          <cell r="D511">
            <v>0</v>
          </cell>
          <cell r="E511">
            <v>0</v>
          </cell>
          <cell r="F511">
            <v>0</v>
          </cell>
          <cell r="G511">
            <v>0</v>
          </cell>
          <cell r="H511">
            <v>0</v>
          </cell>
          <cell r="I511">
            <v>0</v>
          </cell>
          <cell r="J511">
            <v>0</v>
          </cell>
          <cell r="K511">
            <v>0</v>
          </cell>
          <cell r="L511">
            <v>0</v>
          </cell>
          <cell r="M511">
            <v>0</v>
          </cell>
          <cell r="N511">
            <v>0</v>
          </cell>
        </row>
        <row r="512">
          <cell r="B512">
            <v>1</v>
          </cell>
          <cell r="C512">
            <v>297.25606000000005</v>
          </cell>
          <cell r="D512">
            <v>297.25606000000005</v>
          </cell>
          <cell r="E512">
            <v>297.25606000000005</v>
          </cell>
          <cell r="F512">
            <v>297.25606000000005</v>
          </cell>
          <cell r="G512">
            <v>297.25606000000005</v>
          </cell>
          <cell r="H512">
            <v>297.25606000000005</v>
          </cell>
          <cell r="I512">
            <v>297.25606000000005</v>
          </cell>
          <cell r="J512">
            <v>297.25606000000005</v>
          </cell>
          <cell r="K512">
            <v>297.25606000000005</v>
          </cell>
          <cell r="L512">
            <v>297.25606000000005</v>
          </cell>
          <cell r="M512">
            <v>297.25606000000005</v>
          </cell>
          <cell r="N512">
            <v>297.25606000000005</v>
          </cell>
        </row>
        <row r="513">
          <cell r="B513">
            <v>2</v>
          </cell>
          <cell r="C513">
            <v>59.226311349999996</v>
          </cell>
          <cell r="D513">
            <v>59.226311349999996</v>
          </cell>
          <cell r="E513">
            <v>59.226311349999996</v>
          </cell>
          <cell r="F513">
            <v>59.226311349999996</v>
          </cell>
          <cell r="G513">
            <v>59.226311349999996</v>
          </cell>
          <cell r="H513">
            <v>59.226311349999996</v>
          </cell>
          <cell r="I513">
            <v>59.226311349999996</v>
          </cell>
          <cell r="J513">
            <v>59.226311349999996</v>
          </cell>
          <cell r="K513">
            <v>59.226311349999996</v>
          </cell>
          <cell r="L513">
            <v>59.226311349999996</v>
          </cell>
          <cell r="M513">
            <v>59.226311349999996</v>
          </cell>
          <cell r="N513">
            <v>59.226311349999996</v>
          </cell>
        </row>
        <row r="514">
          <cell r="B514">
            <v>3</v>
          </cell>
          <cell r="C514">
            <v>14.865359273000001</v>
          </cell>
          <cell r="D514">
            <v>14.865359273000001</v>
          </cell>
          <cell r="E514">
            <v>14.865359273000001</v>
          </cell>
          <cell r="F514">
            <v>14.865359273000001</v>
          </cell>
          <cell r="G514">
            <v>14.865359273000001</v>
          </cell>
          <cell r="H514">
            <v>14.865359273000001</v>
          </cell>
          <cell r="I514">
            <v>14.865359273000001</v>
          </cell>
          <cell r="J514">
            <v>14.865359273000001</v>
          </cell>
          <cell r="K514">
            <v>14.865359273000001</v>
          </cell>
          <cell r="L514">
            <v>14.865359273000001</v>
          </cell>
          <cell r="M514">
            <v>14.865359273000001</v>
          </cell>
          <cell r="N514">
            <v>14.865359273000001</v>
          </cell>
        </row>
        <row r="515">
          <cell r="B515">
            <v>4</v>
          </cell>
          <cell r="C515">
            <v>0</v>
          </cell>
          <cell r="D515">
            <v>0</v>
          </cell>
          <cell r="E515">
            <v>0</v>
          </cell>
          <cell r="F515">
            <v>0</v>
          </cell>
          <cell r="G515">
            <v>0</v>
          </cell>
          <cell r="H515">
            <v>0</v>
          </cell>
          <cell r="I515">
            <v>0</v>
          </cell>
          <cell r="J515">
            <v>0</v>
          </cell>
          <cell r="K515">
            <v>0</v>
          </cell>
          <cell r="L515">
            <v>0</v>
          </cell>
          <cell r="M515">
            <v>0</v>
          </cell>
          <cell r="N515">
            <v>0</v>
          </cell>
        </row>
        <row r="516">
          <cell r="B516">
            <v>5</v>
          </cell>
          <cell r="C516">
            <v>0</v>
          </cell>
          <cell r="D516">
            <v>0</v>
          </cell>
          <cell r="E516">
            <v>0</v>
          </cell>
          <cell r="F516">
            <v>0</v>
          </cell>
          <cell r="G516">
            <v>0</v>
          </cell>
          <cell r="H516">
            <v>0</v>
          </cell>
          <cell r="I516">
            <v>0</v>
          </cell>
          <cell r="J516">
            <v>0</v>
          </cell>
          <cell r="K516">
            <v>0</v>
          </cell>
          <cell r="L516">
            <v>0</v>
          </cell>
          <cell r="M516">
            <v>0</v>
          </cell>
          <cell r="N516">
            <v>0</v>
          </cell>
        </row>
        <row r="517">
          <cell r="B517">
            <v>6</v>
          </cell>
          <cell r="C517">
            <v>0</v>
          </cell>
          <cell r="D517">
            <v>0</v>
          </cell>
          <cell r="E517">
            <v>0</v>
          </cell>
          <cell r="F517">
            <v>0</v>
          </cell>
          <cell r="G517">
            <v>0</v>
          </cell>
          <cell r="H517">
            <v>0</v>
          </cell>
          <cell r="I517">
            <v>0</v>
          </cell>
          <cell r="J517">
            <v>0</v>
          </cell>
          <cell r="K517">
            <v>0</v>
          </cell>
          <cell r="L517">
            <v>0</v>
          </cell>
          <cell r="M517">
            <v>0</v>
          </cell>
          <cell r="N517">
            <v>0</v>
          </cell>
        </row>
        <row r="518">
          <cell r="B518">
            <v>7</v>
          </cell>
          <cell r="C518">
            <v>0</v>
          </cell>
          <cell r="D518">
            <v>0</v>
          </cell>
          <cell r="E518">
            <v>0</v>
          </cell>
          <cell r="F518">
            <v>0</v>
          </cell>
          <cell r="G518">
            <v>0</v>
          </cell>
          <cell r="H518">
            <v>0</v>
          </cell>
          <cell r="I518">
            <v>0</v>
          </cell>
          <cell r="J518">
            <v>0</v>
          </cell>
          <cell r="K518">
            <v>0</v>
          </cell>
          <cell r="L518">
            <v>0</v>
          </cell>
          <cell r="M518">
            <v>0</v>
          </cell>
          <cell r="N518">
            <v>0</v>
          </cell>
        </row>
        <row r="519">
          <cell r="B519">
            <v>8</v>
          </cell>
          <cell r="C519">
            <v>0</v>
          </cell>
          <cell r="D519">
            <v>0</v>
          </cell>
          <cell r="E519">
            <v>0</v>
          </cell>
          <cell r="F519">
            <v>0</v>
          </cell>
          <cell r="G519">
            <v>0</v>
          </cell>
          <cell r="H519">
            <v>0</v>
          </cell>
          <cell r="I519">
            <v>0</v>
          </cell>
          <cell r="J519">
            <v>0</v>
          </cell>
          <cell r="K519">
            <v>0</v>
          </cell>
          <cell r="L519">
            <v>0</v>
          </cell>
          <cell r="M519">
            <v>0</v>
          </cell>
          <cell r="N519">
            <v>0</v>
          </cell>
        </row>
        <row r="520">
          <cell r="B520">
            <v>9</v>
          </cell>
          <cell r="C520">
            <v>0</v>
          </cell>
          <cell r="D520">
            <v>0</v>
          </cell>
          <cell r="E520">
            <v>0</v>
          </cell>
          <cell r="F520">
            <v>0</v>
          </cell>
          <cell r="G520">
            <v>0</v>
          </cell>
          <cell r="H520">
            <v>0</v>
          </cell>
          <cell r="I520">
            <v>0</v>
          </cell>
          <cell r="J520">
            <v>0</v>
          </cell>
          <cell r="K520">
            <v>0</v>
          </cell>
          <cell r="L520">
            <v>0</v>
          </cell>
          <cell r="M520">
            <v>0</v>
          </cell>
          <cell r="N520">
            <v>0</v>
          </cell>
        </row>
        <row r="521">
          <cell r="B521">
            <v>10</v>
          </cell>
          <cell r="C521">
            <v>0</v>
          </cell>
          <cell r="D521">
            <v>0</v>
          </cell>
          <cell r="E521">
            <v>0</v>
          </cell>
          <cell r="F521">
            <v>0</v>
          </cell>
          <cell r="G521">
            <v>0</v>
          </cell>
          <cell r="H521">
            <v>0</v>
          </cell>
          <cell r="I521">
            <v>150</v>
          </cell>
          <cell r="J521">
            <v>230</v>
          </cell>
          <cell r="K521">
            <v>0</v>
          </cell>
          <cell r="L521">
            <v>0</v>
          </cell>
          <cell r="M521">
            <v>0</v>
          </cell>
          <cell r="N521">
            <v>0</v>
          </cell>
        </row>
        <row r="522">
          <cell r="B522">
            <v>11</v>
          </cell>
          <cell r="C522">
            <v>0.5</v>
          </cell>
          <cell r="D522">
            <v>500</v>
          </cell>
          <cell r="E522">
            <v>18</v>
          </cell>
          <cell r="F522">
            <v>2</v>
          </cell>
          <cell r="G522">
            <v>3</v>
          </cell>
          <cell r="H522">
            <v>2.5</v>
          </cell>
          <cell r="I522">
            <v>151</v>
          </cell>
          <cell r="J522">
            <v>292</v>
          </cell>
          <cell r="K522">
            <v>1</v>
          </cell>
          <cell r="L522">
            <v>1.5</v>
          </cell>
          <cell r="M522">
            <v>2</v>
          </cell>
          <cell r="N522">
            <v>0</v>
          </cell>
        </row>
        <row r="523">
          <cell r="B523">
            <v>12</v>
          </cell>
          <cell r="C523">
            <v>0</v>
          </cell>
          <cell r="D523">
            <v>0</v>
          </cell>
          <cell r="E523">
            <v>0</v>
          </cell>
          <cell r="F523">
            <v>0</v>
          </cell>
          <cell r="G523">
            <v>0</v>
          </cell>
          <cell r="H523">
            <v>0</v>
          </cell>
          <cell r="I523">
            <v>0</v>
          </cell>
          <cell r="J523">
            <v>0</v>
          </cell>
          <cell r="K523">
            <v>0</v>
          </cell>
          <cell r="L523">
            <v>0</v>
          </cell>
          <cell r="M523">
            <v>0</v>
          </cell>
          <cell r="N523">
            <v>0</v>
          </cell>
        </row>
        <row r="524">
          <cell r="B524">
            <v>13</v>
          </cell>
          <cell r="C524">
            <v>0</v>
          </cell>
          <cell r="D524">
            <v>0</v>
          </cell>
          <cell r="E524">
            <v>0</v>
          </cell>
          <cell r="F524">
            <v>0</v>
          </cell>
          <cell r="G524">
            <v>0</v>
          </cell>
          <cell r="H524">
            <v>0</v>
          </cell>
          <cell r="I524">
            <v>0</v>
          </cell>
          <cell r="J524">
            <v>0</v>
          </cell>
          <cell r="K524">
            <v>0</v>
          </cell>
          <cell r="L524">
            <v>0</v>
          </cell>
          <cell r="M524">
            <v>0</v>
          </cell>
          <cell r="N524">
            <v>0</v>
          </cell>
        </row>
        <row r="525">
          <cell r="B525">
            <v>14</v>
          </cell>
          <cell r="C525">
            <v>50</v>
          </cell>
          <cell r="D525">
            <v>2</v>
          </cell>
          <cell r="E525">
            <v>0</v>
          </cell>
          <cell r="F525">
            <v>0</v>
          </cell>
          <cell r="G525">
            <v>0</v>
          </cell>
          <cell r="H525">
            <v>0</v>
          </cell>
          <cell r="I525">
            <v>0</v>
          </cell>
          <cell r="J525">
            <v>30</v>
          </cell>
          <cell r="K525">
            <v>9</v>
          </cell>
          <cell r="L525">
            <v>0</v>
          </cell>
          <cell r="M525">
            <v>0</v>
          </cell>
          <cell r="N525">
            <v>0</v>
          </cell>
        </row>
        <row r="526">
          <cell r="B526">
            <v>15</v>
          </cell>
          <cell r="C526">
            <v>0</v>
          </cell>
          <cell r="D526">
            <v>0</v>
          </cell>
          <cell r="E526">
            <v>0</v>
          </cell>
          <cell r="F526">
            <v>0</v>
          </cell>
          <cell r="G526">
            <v>0</v>
          </cell>
          <cell r="H526">
            <v>0</v>
          </cell>
          <cell r="I526">
            <v>0</v>
          </cell>
          <cell r="J526">
            <v>0</v>
          </cell>
          <cell r="K526">
            <v>0</v>
          </cell>
          <cell r="L526">
            <v>0</v>
          </cell>
          <cell r="M526">
            <v>0</v>
          </cell>
          <cell r="N526">
            <v>0</v>
          </cell>
        </row>
        <row r="527">
          <cell r="B527">
            <v>16</v>
          </cell>
          <cell r="C527">
            <v>22</v>
          </cell>
          <cell r="D527">
            <v>13</v>
          </cell>
          <cell r="E527">
            <v>0</v>
          </cell>
          <cell r="F527">
            <v>0</v>
          </cell>
          <cell r="G527">
            <v>5</v>
          </cell>
          <cell r="H527">
            <v>0</v>
          </cell>
          <cell r="I527">
            <v>25</v>
          </cell>
          <cell r="J527">
            <v>0.2</v>
          </cell>
          <cell r="K527">
            <v>0.2</v>
          </cell>
          <cell r="L527">
            <v>0.3</v>
          </cell>
          <cell r="M527">
            <v>5</v>
          </cell>
          <cell r="N527">
            <v>23</v>
          </cell>
        </row>
        <row r="528">
          <cell r="B528">
            <v>17</v>
          </cell>
          <cell r="C528">
            <v>0</v>
          </cell>
          <cell r="D528">
            <v>0</v>
          </cell>
          <cell r="E528">
            <v>0</v>
          </cell>
          <cell r="F528">
            <v>0</v>
          </cell>
          <cell r="G528">
            <v>0</v>
          </cell>
          <cell r="H528">
            <v>0</v>
          </cell>
          <cell r="I528">
            <v>0</v>
          </cell>
          <cell r="J528">
            <v>0</v>
          </cell>
          <cell r="K528">
            <v>0</v>
          </cell>
          <cell r="L528">
            <v>0</v>
          </cell>
          <cell r="M528">
            <v>0</v>
          </cell>
          <cell r="N528">
            <v>0</v>
          </cell>
        </row>
        <row r="529">
          <cell r="B529">
            <v>18</v>
          </cell>
          <cell r="C529">
            <v>0</v>
          </cell>
          <cell r="D529">
            <v>0</v>
          </cell>
          <cell r="E529">
            <v>0</v>
          </cell>
          <cell r="F529">
            <v>0</v>
          </cell>
          <cell r="G529">
            <v>0</v>
          </cell>
          <cell r="H529">
            <v>0</v>
          </cell>
          <cell r="I529">
            <v>0</v>
          </cell>
          <cell r="J529">
            <v>0</v>
          </cell>
          <cell r="K529">
            <v>0</v>
          </cell>
          <cell r="L529">
            <v>0</v>
          </cell>
          <cell r="M529">
            <v>0</v>
          </cell>
          <cell r="N529">
            <v>0</v>
          </cell>
        </row>
        <row r="530">
          <cell r="B530">
            <v>19</v>
          </cell>
          <cell r="C530">
            <v>6</v>
          </cell>
          <cell r="D530">
            <v>4</v>
          </cell>
          <cell r="E530">
            <v>2</v>
          </cell>
          <cell r="F530">
            <v>1</v>
          </cell>
          <cell r="G530">
            <v>1.5</v>
          </cell>
          <cell r="H530">
            <v>2</v>
          </cell>
          <cell r="I530">
            <v>1</v>
          </cell>
          <cell r="J530">
            <v>1.3</v>
          </cell>
          <cell r="K530">
            <v>1.7</v>
          </cell>
          <cell r="L530">
            <v>3</v>
          </cell>
          <cell r="M530">
            <v>3</v>
          </cell>
          <cell r="N530">
            <v>1.2</v>
          </cell>
        </row>
        <row r="531">
          <cell r="B531">
            <v>20</v>
          </cell>
          <cell r="C531">
            <v>0</v>
          </cell>
          <cell r="D531">
            <v>0</v>
          </cell>
          <cell r="E531">
            <v>0</v>
          </cell>
          <cell r="F531">
            <v>0</v>
          </cell>
          <cell r="G531">
            <v>0</v>
          </cell>
          <cell r="H531">
            <v>0</v>
          </cell>
          <cell r="I531">
            <v>0</v>
          </cell>
          <cell r="J531">
            <v>0</v>
          </cell>
          <cell r="K531">
            <v>42</v>
          </cell>
          <cell r="L531">
            <v>0</v>
          </cell>
          <cell r="M531">
            <v>0</v>
          </cell>
          <cell r="N531">
            <v>0</v>
          </cell>
        </row>
        <row r="532">
          <cell r="B532">
            <v>21</v>
          </cell>
          <cell r="C532">
            <v>0</v>
          </cell>
          <cell r="D532">
            <v>0</v>
          </cell>
          <cell r="E532">
            <v>0</v>
          </cell>
          <cell r="F532">
            <v>0</v>
          </cell>
          <cell r="G532">
            <v>0</v>
          </cell>
          <cell r="H532">
            <v>0</v>
          </cell>
          <cell r="I532">
            <v>0</v>
          </cell>
          <cell r="J532">
            <v>0</v>
          </cell>
          <cell r="K532">
            <v>0</v>
          </cell>
          <cell r="L532">
            <v>0</v>
          </cell>
          <cell r="M532">
            <v>0</v>
          </cell>
          <cell r="N532">
            <v>0</v>
          </cell>
        </row>
        <row r="533">
          <cell r="B533">
            <v>22</v>
          </cell>
          <cell r="C533">
            <v>0</v>
          </cell>
          <cell r="D533">
            <v>0</v>
          </cell>
          <cell r="E533">
            <v>0</v>
          </cell>
          <cell r="F533">
            <v>0</v>
          </cell>
          <cell r="G533">
            <v>0</v>
          </cell>
          <cell r="H533">
            <v>0</v>
          </cell>
          <cell r="I533">
            <v>0</v>
          </cell>
          <cell r="J533">
            <v>0</v>
          </cell>
          <cell r="K533">
            <v>0</v>
          </cell>
          <cell r="L533">
            <v>0</v>
          </cell>
          <cell r="M533">
            <v>0</v>
          </cell>
          <cell r="N533">
            <v>0</v>
          </cell>
        </row>
        <row r="534">
          <cell r="B534">
            <v>23</v>
          </cell>
          <cell r="C534">
            <v>0</v>
          </cell>
          <cell r="D534">
            <v>0</v>
          </cell>
          <cell r="E534">
            <v>0</v>
          </cell>
          <cell r="F534">
            <v>0</v>
          </cell>
          <cell r="G534">
            <v>0</v>
          </cell>
          <cell r="H534">
            <v>0</v>
          </cell>
          <cell r="I534">
            <v>0</v>
          </cell>
          <cell r="J534">
            <v>0</v>
          </cell>
          <cell r="K534">
            <v>0</v>
          </cell>
          <cell r="L534">
            <v>0</v>
          </cell>
          <cell r="M534">
            <v>0</v>
          </cell>
          <cell r="N534">
            <v>0</v>
          </cell>
        </row>
        <row r="535">
          <cell r="B535">
            <v>24</v>
          </cell>
          <cell r="C535">
            <v>0</v>
          </cell>
          <cell r="D535">
            <v>0</v>
          </cell>
          <cell r="E535">
            <v>0</v>
          </cell>
          <cell r="F535">
            <v>0</v>
          </cell>
          <cell r="G535">
            <v>0</v>
          </cell>
          <cell r="H535">
            <v>0</v>
          </cell>
          <cell r="I535">
            <v>0</v>
          </cell>
          <cell r="J535">
            <v>0</v>
          </cell>
          <cell r="K535">
            <v>0</v>
          </cell>
          <cell r="L535">
            <v>0</v>
          </cell>
          <cell r="M535">
            <v>0</v>
          </cell>
          <cell r="N535">
            <v>0</v>
          </cell>
        </row>
        <row r="536">
          <cell r="B536">
            <v>25</v>
          </cell>
          <cell r="C536">
            <v>0</v>
          </cell>
          <cell r="D536">
            <v>10.5</v>
          </cell>
          <cell r="E536">
            <v>0</v>
          </cell>
          <cell r="F536">
            <v>0</v>
          </cell>
          <cell r="G536">
            <v>0</v>
          </cell>
          <cell r="H536">
            <v>0</v>
          </cell>
          <cell r="I536">
            <v>0</v>
          </cell>
          <cell r="J536">
            <v>0</v>
          </cell>
          <cell r="K536">
            <v>0</v>
          </cell>
          <cell r="L536">
            <v>0</v>
          </cell>
          <cell r="M536">
            <v>0</v>
          </cell>
          <cell r="N536">
            <v>0</v>
          </cell>
        </row>
        <row r="537">
          <cell r="B537">
            <v>26</v>
          </cell>
          <cell r="C537">
            <v>0</v>
          </cell>
          <cell r="D537">
            <v>0</v>
          </cell>
          <cell r="E537">
            <v>18</v>
          </cell>
          <cell r="F537">
            <v>18</v>
          </cell>
          <cell r="G537">
            <v>18</v>
          </cell>
          <cell r="H537">
            <v>36</v>
          </cell>
          <cell r="I537">
            <v>18</v>
          </cell>
          <cell r="J537">
            <v>18</v>
          </cell>
          <cell r="K537">
            <v>36</v>
          </cell>
          <cell r="L537">
            <v>18</v>
          </cell>
          <cell r="M537">
            <v>18</v>
          </cell>
          <cell r="N537">
            <v>18</v>
          </cell>
        </row>
        <row r="538">
          <cell r="B538">
            <v>27</v>
          </cell>
          <cell r="C538">
            <v>0</v>
          </cell>
          <cell r="D538">
            <v>0</v>
          </cell>
          <cell r="E538">
            <v>0</v>
          </cell>
          <cell r="F538">
            <v>0</v>
          </cell>
          <cell r="G538">
            <v>0</v>
          </cell>
          <cell r="H538">
            <v>0</v>
          </cell>
          <cell r="I538">
            <v>0</v>
          </cell>
          <cell r="J538">
            <v>0</v>
          </cell>
          <cell r="K538">
            <v>15.4</v>
          </cell>
          <cell r="L538">
            <v>0</v>
          </cell>
          <cell r="M538">
            <v>0</v>
          </cell>
          <cell r="N538">
            <v>0</v>
          </cell>
        </row>
        <row r="539">
          <cell r="B539">
            <v>28</v>
          </cell>
          <cell r="C539">
            <v>0</v>
          </cell>
          <cell r="D539">
            <v>0</v>
          </cell>
          <cell r="E539">
            <v>0</v>
          </cell>
          <cell r="F539">
            <v>0</v>
          </cell>
          <cell r="G539">
            <v>0</v>
          </cell>
          <cell r="H539">
            <v>0</v>
          </cell>
          <cell r="I539">
            <v>0</v>
          </cell>
          <cell r="J539">
            <v>0</v>
          </cell>
          <cell r="K539">
            <v>0</v>
          </cell>
          <cell r="L539">
            <v>0</v>
          </cell>
          <cell r="M539">
            <v>0</v>
          </cell>
          <cell r="N539">
            <v>0</v>
          </cell>
        </row>
        <row r="540">
          <cell r="B540">
            <v>29</v>
          </cell>
          <cell r="C540">
            <v>0</v>
          </cell>
          <cell r="D540">
            <v>0</v>
          </cell>
          <cell r="E540">
            <v>0</v>
          </cell>
          <cell r="F540">
            <v>0</v>
          </cell>
          <cell r="G540">
            <v>0</v>
          </cell>
          <cell r="H540">
            <v>0</v>
          </cell>
          <cell r="I540">
            <v>0</v>
          </cell>
          <cell r="J540">
            <v>0</v>
          </cell>
          <cell r="K540">
            <v>0</v>
          </cell>
          <cell r="L540">
            <v>0</v>
          </cell>
          <cell r="M540">
            <v>0</v>
          </cell>
          <cell r="N540">
            <v>0</v>
          </cell>
        </row>
        <row r="541">
          <cell r="B541">
            <v>30</v>
          </cell>
          <cell r="C541">
            <v>0</v>
          </cell>
          <cell r="D541">
            <v>0</v>
          </cell>
          <cell r="E541">
            <v>0</v>
          </cell>
          <cell r="F541">
            <v>0</v>
          </cell>
          <cell r="G541">
            <v>0</v>
          </cell>
          <cell r="H541">
            <v>0</v>
          </cell>
          <cell r="I541">
            <v>0</v>
          </cell>
          <cell r="J541">
            <v>0</v>
          </cell>
          <cell r="K541">
            <v>0</v>
          </cell>
          <cell r="L541">
            <v>0</v>
          </cell>
          <cell r="M541">
            <v>0</v>
          </cell>
          <cell r="N541">
            <v>0</v>
          </cell>
        </row>
        <row r="542">
          <cell r="B542">
            <v>31</v>
          </cell>
          <cell r="C542">
            <v>0</v>
          </cell>
          <cell r="D542">
            <v>0</v>
          </cell>
          <cell r="E542">
            <v>0</v>
          </cell>
          <cell r="F542">
            <v>0</v>
          </cell>
          <cell r="G542">
            <v>0</v>
          </cell>
          <cell r="H542">
            <v>0</v>
          </cell>
          <cell r="I542">
            <v>0</v>
          </cell>
          <cell r="J542">
            <v>0</v>
          </cell>
          <cell r="K542">
            <v>0</v>
          </cell>
          <cell r="L542">
            <v>0</v>
          </cell>
          <cell r="M542">
            <v>0</v>
          </cell>
          <cell r="N542">
            <v>0</v>
          </cell>
        </row>
        <row r="543">
          <cell r="B543">
            <v>32</v>
          </cell>
          <cell r="C543">
            <v>0</v>
          </cell>
          <cell r="D543">
            <v>0</v>
          </cell>
          <cell r="E543">
            <v>4</v>
          </cell>
          <cell r="F543">
            <v>0</v>
          </cell>
          <cell r="G543">
            <v>2</v>
          </cell>
          <cell r="H543">
            <v>0</v>
          </cell>
          <cell r="I543">
            <v>4</v>
          </cell>
          <cell r="J543">
            <v>0</v>
          </cell>
          <cell r="K543">
            <v>1</v>
          </cell>
          <cell r="L543">
            <v>0</v>
          </cell>
          <cell r="M543">
            <v>1</v>
          </cell>
          <cell r="N543">
            <v>0</v>
          </cell>
        </row>
        <row r="544">
          <cell r="B544">
            <v>33</v>
          </cell>
          <cell r="C544">
            <v>2.2999999999999998</v>
          </cell>
          <cell r="D544">
            <v>2.2999999999999998</v>
          </cell>
          <cell r="E544">
            <v>2.2999999999999998</v>
          </cell>
          <cell r="F544">
            <v>2.2999999999999998</v>
          </cell>
          <cell r="G544">
            <v>2.2999999999999998</v>
          </cell>
          <cell r="H544">
            <v>2.2999999999999998</v>
          </cell>
          <cell r="I544">
            <v>2.2999999999999998</v>
          </cell>
          <cell r="J544">
            <v>2.2999999999999998</v>
          </cell>
          <cell r="K544">
            <v>2.2999999999999998</v>
          </cell>
          <cell r="L544">
            <v>2.2999999999999998</v>
          </cell>
          <cell r="M544">
            <v>2.2999999999999998</v>
          </cell>
          <cell r="N544">
            <v>2.2999999999999998</v>
          </cell>
        </row>
        <row r="545">
          <cell r="B545">
            <v>34</v>
          </cell>
          <cell r="C545">
            <v>0</v>
          </cell>
          <cell r="D545">
            <v>0</v>
          </cell>
          <cell r="E545">
            <v>0</v>
          </cell>
          <cell r="F545">
            <v>0</v>
          </cell>
          <cell r="G545">
            <v>0</v>
          </cell>
          <cell r="H545">
            <v>0</v>
          </cell>
          <cell r="I545">
            <v>0</v>
          </cell>
          <cell r="J545">
            <v>0</v>
          </cell>
          <cell r="K545">
            <v>0</v>
          </cell>
          <cell r="L545">
            <v>0</v>
          </cell>
          <cell r="M545">
            <v>0</v>
          </cell>
          <cell r="N545">
            <v>0</v>
          </cell>
        </row>
        <row r="546">
          <cell r="B546">
            <v>35</v>
          </cell>
          <cell r="C546">
            <v>0</v>
          </cell>
          <cell r="D546">
            <v>0</v>
          </cell>
          <cell r="E546">
            <v>0</v>
          </cell>
          <cell r="F546">
            <v>0</v>
          </cell>
          <cell r="G546">
            <v>0</v>
          </cell>
          <cell r="H546">
            <v>0</v>
          </cell>
          <cell r="I546">
            <v>0</v>
          </cell>
          <cell r="J546">
            <v>0</v>
          </cell>
          <cell r="K546">
            <v>0</v>
          </cell>
          <cell r="L546">
            <v>0</v>
          </cell>
          <cell r="M546">
            <v>0</v>
          </cell>
          <cell r="N546">
            <v>0</v>
          </cell>
        </row>
        <row r="547">
          <cell r="B547">
            <v>36</v>
          </cell>
          <cell r="C547">
            <v>0</v>
          </cell>
          <cell r="D547">
            <v>0</v>
          </cell>
          <cell r="E547">
            <v>0</v>
          </cell>
          <cell r="F547">
            <v>0</v>
          </cell>
          <cell r="G547">
            <v>0</v>
          </cell>
          <cell r="H547">
            <v>0</v>
          </cell>
          <cell r="I547">
            <v>0</v>
          </cell>
          <cell r="J547">
            <v>0</v>
          </cell>
          <cell r="K547">
            <v>0</v>
          </cell>
          <cell r="L547">
            <v>0</v>
          </cell>
          <cell r="M547">
            <v>0</v>
          </cell>
          <cell r="N547">
            <v>0</v>
          </cell>
        </row>
        <row r="548">
          <cell r="B548">
            <v>37</v>
          </cell>
          <cell r="C548">
            <v>0</v>
          </cell>
          <cell r="D548">
            <v>0</v>
          </cell>
          <cell r="E548">
            <v>0</v>
          </cell>
          <cell r="F548">
            <v>0</v>
          </cell>
          <cell r="G548">
            <v>0</v>
          </cell>
          <cell r="H548">
            <v>0</v>
          </cell>
          <cell r="I548">
            <v>0</v>
          </cell>
          <cell r="J548">
            <v>0</v>
          </cell>
          <cell r="K548">
            <v>0</v>
          </cell>
          <cell r="L548">
            <v>0</v>
          </cell>
          <cell r="M548">
            <v>0</v>
          </cell>
          <cell r="N548">
            <v>0</v>
          </cell>
        </row>
        <row r="549">
          <cell r="B549">
            <v>38</v>
          </cell>
          <cell r="C549">
            <v>0</v>
          </cell>
          <cell r="D549">
            <v>0</v>
          </cell>
          <cell r="E549">
            <v>0</v>
          </cell>
          <cell r="F549">
            <v>0</v>
          </cell>
          <cell r="G549">
            <v>0</v>
          </cell>
          <cell r="H549">
            <v>0</v>
          </cell>
          <cell r="I549">
            <v>0</v>
          </cell>
          <cell r="J549">
            <v>0</v>
          </cell>
          <cell r="K549">
            <v>0</v>
          </cell>
          <cell r="L549">
            <v>0</v>
          </cell>
          <cell r="M549">
            <v>0</v>
          </cell>
          <cell r="N549">
            <v>0</v>
          </cell>
        </row>
        <row r="550">
          <cell r="B550">
            <v>39</v>
          </cell>
          <cell r="C550">
            <v>0</v>
          </cell>
          <cell r="D550">
            <v>0</v>
          </cell>
          <cell r="E550">
            <v>0</v>
          </cell>
          <cell r="F550">
            <v>0</v>
          </cell>
          <cell r="G550">
            <v>0</v>
          </cell>
          <cell r="H550">
            <v>0</v>
          </cell>
          <cell r="I550">
            <v>0</v>
          </cell>
          <cell r="J550">
            <v>0</v>
          </cell>
          <cell r="K550">
            <v>0</v>
          </cell>
          <cell r="L550">
            <v>0</v>
          </cell>
          <cell r="M550">
            <v>0</v>
          </cell>
          <cell r="N550">
            <v>0</v>
          </cell>
        </row>
        <row r="551">
          <cell r="B551">
            <v>40</v>
          </cell>
          <cell r="C551">
            <v>0</v>
          </cell>
          <cell r="D551">
            <v>0</v>
          </cell>
          <cell r="E551">
            <v>0</v>
          </cell>
          <cell r="F551">
            <v>0</v>
          </cell>
          <cell r="G551">
            <v>0</v>
          </cell>
          <cell r="H551">
            <v>0</v>
          </cell>
          <cell r="I551">
            <v>0</v>
          </cell>
          <cell r="J551">
            <v>0</v>
          </cell>
          <cell r="K551">
            <v>0</v>
          </cell>
          <cell r="L551">
            <v>0</v>
          </cell>
          <cell r="M551">
            <v>0</v>
          </cell>
          <cell r="N551">
            <v>0</v>
          </cell>
        </row>
        <row r="552">
          <cell r="B552">
            <v>41</v>
          </cell>
          <cell r="C552">
            <v>0</v>
          </cell>
          <cell r="D552">
            <v>0</v>
          </cell>
          <cell r="E552">
            <v>0</v>
          </cell>
          <cell r="F552">
            <v>0</v>
          </cell>
          <cell r="G552">
            <v>0</v>
          </cell>
          <cell r="H552">
            <v>0</v>
          </cell>
          <cell r="I552">
            <v>0</v>
          </cell>
          <cell r="J552">
            <v>0</v>
          </cell>
          <cell r="K552">
            <v>0</v>
          </cell>
          <cell r="L552">
            <v>0</v>
          </cell>
          <cell r="M552">
            <v>0</v>
          </cell>
          <cell r="N552">
            <v>0</v>
          </cell>
        </row>
        <row r="553">
          <cell r="B553">
            <v>42</v>
          </cell>
          <cell r="C553">
            <v>0</v>
          </cell>
          <cell r="D553">
            <v>0</v>
          </cell>
          <cell r="E553">
            <v>0</v>
          </cell>
          <cell r="F553">
            <v>0</v>
          </cell>
          <cell r="G553">
            <v>0</v>
          </cell>
          <cell r="H553">
            <v>0</v>
          </cell>
          <cell r="I553">
            <v>0</v>
          </cell>
          <cell r="J553">
            <v>0</v>
          </cell>
          <cell r="K553">
            <v>0</v>
          </cell>
          <cell r="L553">
            <v>0</v>
          </cell>
          <cell r="M553">
            <v>0</v>
          </cell>
          <cell r="N553">
            <v>0</v>
          </cell>
        </row>
        <row r="554">
          <cell r="B554">
            <v>43</v>
          </cell>
          <cell r="C554">
            <v>0</v>
          </cell>
          <cell r="D554">
            <v>0</v>
          </cell>
          <cell r="E554">
            <v>0</v>
          </cell>
          <cell r="F554">
            <v>0</v>
          </cell>
          <cell r="G554">
            <v>0</v>
          </cell>
          <cell r="H554">
            <v>0</v>
          </cell>
          <cell r="I554">
            <v>0</v>
          </cell>
          <cell r="J554">
            <v>0</v>
          </cell>
          <cell r="K554">
            <v>0</v>
          </cell>
          <cell r="L554">
            <v>0</v>
          </cell>
          <cell r="M554">
            <v>0</v>
          </cell>
          <cell r="N554">
            <v>0</v>
          </cell>
        </row>
        <row r="555">
          <cell r="B555">
            <v>44</v>
          </cell>
          <cell r="C555">
            <v>0</v>
          </cell>
          <cell r="D555">
            <v>0</v>
          </cell>
          <cell r="E555">
            <v>0</v>
          </cell>
          <cell r="F555">
            <v>0</v>
          </cell>
          <cell r="G555">
            <v>0</v>
          </cell>
          <cell r="H555">
            <v>0</v>
          </cell>
          <cell r="I555">
            <v>0</v>
          </cell>
          <cell r="J555">
            <v>0</v>
          </cell>
          <cell r="K555">
            <v>0</v>
          </cell>
          <cell r="L555">
            <v>0</v>
          </cell>
          <cell r="M555">
            <v>0</v>
          </cell>
          <cell r="N555">
            <v>0</v>
          </cell>
        </row>
        <row r="556">
          <cell r="B556">
            <v>45</v>
          </cell>
          <cell r="C556">
            <v>0.05</v>
          </cell>
          <cell r="D556">
            <v>68</v>
          </cell>
          <cell r="E556">
            <v>2.1</v>
          </cell>
          <cell r="F556">
            <v>0.2</v>
          </cell>
          <cell r="G556">
            <v>0.4</v>
          </cell>
          <cell r="H556">
            <v>0.3</v>
          </cell>
          <cell r="I556">
            <v>40</v>
          </cell>
          <cell r="J556">
            <v>69</v>
          </cell>
          <cell r="K556">
            <v>0.1</v>
          </cell>
          <cell r="L556">
            <v>0.1</v>
          </cell>
          <cell r="M556">
            <v>0.3</v>
          </cell>
          <cell r="N556">
            <v>0</v>
          </cell>
        </row>
        <row r="557">
          <cell r="B557">
            <v>46</v>
          </cell>
          <cell r="C557">
            <v>0</v>
          </cell>
          <cell r="D557">
            <v>0</v>
          </cell>
          <cell r="E557">
            <v>0</v>
          </cell>
          <cell r="F557">
            <v>0</v>
          </cell>
          <cell r="G557">
            <v>0</v>
          </cell>
          <cell r="H557">
            <v>0</v>
          </cell>
          <cell r="I557">
            <v>0</v>
          </cell>
          <cell r="J557">
            <v>0</v>
          </cell>
          <cell r="K557">
            <v>0</v>
          </cell>
          <cell r="L557">
            <v>0</v>
          </cell>
          <cell r="M557">
            <v>0</v>
          </cell>
          <cell r="N557">
            <v>0</v>
          </cell>
        </row>
        <row r="558">
          <cell r="B558">
            <v>47</v>
          </cell>
          <cell r="C558">
            <v>0</v>
          </cell>
          <cell r="D558">
            <v>0</v>
          </cell>
          <cell r="E558">
            <v>0</v>
          </cell>
          <cell r="F558">
            <v>0</v>
          </cell>
          <cell r="G558">
            <v>0</v>
          </cell>
          <cell r="H558">
            <v>0</v>
          </cell>
          <cell r="I558">
            <v>0</v>
          </cell>
          <cell r="J558">
            <v>0</v>
          </cell>
          <cell r="K558">
            <v>0</v>
          </cell>
          <cell r="L558">
            <v>0</v>
          </cell>
          <cell r="M558">
            <v>0</v>
          </cell>
          <cell r="N558">
            <v>0</v>
          </cell>
        </row>
        <row r="559">
          <cell r="B559">
            <v>48</v>
          </cell>
          <cell r="C559">
            <v>0</v>
          </cell>
          <cell r="D559">
            <v>0</v>
          </cell>
          <cell r="E559">
            <v>0</v>
          </cell>
          <cell r="F559">
            <v>0</v>
          </cell>
          <cell r="G559">
            <v>0</v>
          </cell>
          <cell r="H559">
            <v>0</v>
          </cell>
          <cell r="I559">
            <v>0</v>
          </cell>
          <cell r="J559">
            <v>0</v>
          </cell>
          <cell r="K559">
            <v>0</v>
          </cell>
          <cell r="L559">
            <v>0</v>
          </cell>
          <cell r="M559">
            <v>0</v>
          </cell>
          <cell r="N559">
            <v>0</v>
          </cell>
        </row>
        <row r="560">
          <cell r="B560">
            <v>49</v>
          </cell>
          <cell r="C560">
            <v>0</v>
          </cell>
          <cell r="D560">
            <v>0</v>
          </cell>
          <cell r="E560">
            <v>0</v>
          </cell>
          <cell r="F560">
            <v>0</v>
          </cell>
          <cell r="G560">
            <v>0</v>
          </cell>
          <cell r="H560">
            <v>0</v>
          </cell>
          <cell r="I560">
            <v>0</v>
          </cell>
          <cell r="J560">
            <v>0</v>
          </cell>
          <cell r="K560">
            <v>0</v>
          </cell>
          <cell r="L560">
            <v>0</v>
          </cell>
          <cell r="M560">
            <v>0</v>
          </cell>
          <cell r="N560">
            <v>0</v>
          </cell>
        </row>
        <row r="561">
          <cell r="B561">
            <v>50</v>
          </cell>
          <cell r="C561">
            <v>0</v>
          </cell>
          <cell r="D561">
            <v>0</v>
          </cell>
          <cell r="E561">
            <v>0</v>
          </cell>
          <cell r="F561">
            <v>0</v>
          </cell>
          <cell r="G561">
            <v>0</v>
          </cell>
          <cell r="H561">
            <v>0</v>
          </cell>
          <cell r="I561">
            <v>0</v>
          </cell>
          <cell r="J561">
            <v>0</v>
          </cell>
          <cell r="K561">
            <v>0</v>
          </cell>
          <cell r="L561">
            <v>0</v>
          </cell>
          <cell r="M561">
            <v>0</v>
          </cell>
          <cell r="N561">
            <v>0</v>
          </cell>
        </row>
        <row r="562">
          <cell r="B562">
            <v>51</v>
          </cell>
          <cell r="C562">
            <v>0</v>
          </cell>
          <cell r="D562">
            <v>0</v>
          </cell>
          <cell r="E562">
            <v>0</v>
          </cell>
          <cell r="F562">
            <v>0</v>
          </cell>
          <cell r="G562">
            <v>0</v>
          </cell>
          <cell r="H562">
            <v>0</v>
          </cell>
          <cell r="I562">
            <v>0</v>
          </cell>
          <cell r="J562">
            <v>0</v>
          </cell>
          <cell r="K562">
            <v>0</v>
          </cell>
          <cell r="L562">
            <v>0</v>
          </cell>
          <cell r="M562">
            <v>0</v>
          </cell>
          <cell r="N562">
            <v>0</v>
          </cell>
        </row>
        <row r="563">
          <cell r="B563">
            <v>1</v>
          </cell>
          <cell r="C563">
            <v>892.72</v>
          </cell>
          <cell r="D563">
            <v>682.82</v>
          </cell>
          <cell r="E563">
            <v>828.15</v>
          </cell>
          <cell r="F563">
            <v>798.31</v>
          </cell>
          <cell r="G563">
            <v>687.68</v>
          </cell>
          <cell r="H563">
            <v>660.34</v>
          </cell>
          <cell r="I563">
            <v>990.45</v>
          </cell>
          <cell r="J563">
            <v>734.45</v>
          </cell>
          <cell r="K563">
            <v>784.4</v>
          </cell>
          <cell r="L563">
            <v>784.4</v>
          </cell>
          <cell r="M563">
            <v>784.4</v>
          </cell>
          <cell r="N563">
            <v>784.4</v>
          </cell>
        </row>
        <row r="564">
          <cell r="B564">
            <v>2</v>
          </cell>
          <cell r="C564">
            <v>48.29</v>
          </cell>
          <cell r="D564">
            <v>42.97</v>
          </cell>
          <cell r="E564">
            <v>42.97</v>
          </cell>
          <cell r="F564">
            <v>42.97</v>
          </cell>
          <cell r="G564">
            <v>42.97</v>
          </cell>
          <cell r="H564">
            <v>43.46</v>
          </cell>
          <cell r="I564">
            <v>51.68</v>
          </cell>
          <cell r="J564">
            <v>44.48</v>
          </cell>
          <cell r="K564">
            <v>44.6</v>
          </cell>
          <cell r="L564">
            <v>44.6</v>
          </cell>
          <cell r="M564">
            <v>44.6</v>
          </cell>
          <cell r="N564">
            <v>44.6</v>
          </cell>
        </row>
        <row r="565">
          <cell r="B565">
            <v>3</v>
          </cell>
          <cell r="C565">
            <v>0</v>
          </cell>
          <cell r="D565">
            <v>35.82</v>
          </cell>
          <cell r="E565">
            <v>0</v>
          </cell>
          <cell r="F565">
            <v>33.729999999999997</v>
          </cell>
          <cell r="G565">
            <v>0</v>
          </cell>
          <cell r="H565">
            <v>33.340000000000003</v>
          </cell>
          <cell r="I565">
            <v>0</v>
          </cell>
          <cell r="J565">
            <v>34.29</v>
          </cell>
          <cell r="K565">
            <v>0</v>
          </cell>
          <cell r="L565">
            <v>34.29</v>
          </cell>
          <cell r="M565">
            <v>0</v>
          </cell>
          <cell r="N565">
            <v>34.29</v>
          </cell>
        </row>
        <row r="566">
          <cell r="B566">
            <v>4</v>
          </cell>
          <cell r="C566">
            <v>48.78</v>
          </cell>
          <cell r="D566">
            <v>43.41</v>
          </cell>
          <cell r="E566">
            <v>43.94</v>
          </cell>
          <cell r="F566">
            <v>73.03</v>
          </cell>
          <cell r="G566">
            <v>45.91</v>
          </cell>
          <cell r="H566">
            <v>42.3</v>
          </cell>
          <cell r="I566">
            <v>78.16</v>
          </cell>
          <cell r="J566">
            <v>51.55</v>
          </cell>
          <cell r="K566">
            <v>48.38</v>
          </cell>
          <cell r="L566">
            <v>52.19</v>
          </cell>
          <cell r="M566">
            <v>49</v>
          </cell>
          <cell r="N566">
            <v>24.61</v>
          </cell>
        </row>
        <row r="567">
          <cell r="B567">
            <v>5</v>
          </cell>
          <cell r="C567">
            <v>128.72999999999999</v>
          </cell>
          <cell r="D567">
            <v>141.69999999999999</v>
          </cell>
          <cell r="E567">
            <v>162.88999999999999</v>
          </cell>
          <cell r="F567">
            <v>156.13999999999999</v>
          </cell>
          <cell r="G567">
            <v>131.11000000000001</v>
          </cell>
          <cell r="H567">
            <v>150.16</v>
          </cell>
          <cell r="I567">
            <v>146.53</v>
          </cell>
          <cell r="J567">
            <v>158.24</v>
          </cell>
          <cell r="K567">
            <v>137.96</v>
          </cell>
          <cell r="L567">
            <v>159.16</v>
          </cell>
          <cell r="M567">
            <v>162.36000000000001</v>
          </cell>
          <cell r="N567">
            <v>149.25</v>
          </cell>
        </row>
        <row r="568">
          <cell r="B568">
            <v>6</v>
          </cell>
          <cell r="C568">
            <v>0</v>
          </cell>
          <cell r="D568">
            <v>0</v>
          </cell>
          <cell r="E568">
            <v>0</v>
          </cell>
          <cell r="F568">
            <v>0</v>
          </cell>
          <cell r="G568">
            <v>0</v>
          </cell>
          <cell r="H568">
            <v>0</v>
          </cell>
          <cell r="I568">
            <v>0</v>
          </cell>
          <cell r="J568">
            <v>0</v>
          </cell>
          <cell r="K568">
            <v>0</v>
          </cell>
          <cell r="L568">
            <v>0</v>
          </cell>
          <cell r="M568">
            <v>0</v>
          </cell>
          <cell r="N568">
            <v>0</v>
          </cell>
        </row>
        <row r="569">
          <cell r="B569">
            <v>7</v>
          </cell>
          <cell r="C569">
            <v>0</v>
          </cell>
          <cell r="D569">
            <v>0</v>
          </cell>
          <cell r="E569">
            <v>0</v>
          </cell>
          <cell r="F569">
            <v>0</v>
          </cell>
          <cell r="G569">
            <v>0</v>
          </cell>
          <cell r="H569">
            <v>0</v>
          </cell>
          <cell r="I569">
            <v>0</v>
          </cell>
          <cell r="J569">
            <v>0</v>
          </cell>
          <cell r="K569">
            <v>0</v>
          </cell>
          <cell r="L569">
            <v>0</v>
          </cell>
          <cell r="M569">
            <v>0</v>
          </cell>
          <cell r="N569">
            <v>0</v>
          </cell>
        </row>
        <row r="570">
          <cell r="B570">
            <v>8</v>
          </cell>
          <cell r="C570">
            <v>0</v>
          </cell>
          <cell r="D570">
            <v>0</v>
          </cell>
          <cell r="E570">
            <v>0</v>
          </cell>
          <cell r="F570">
            <v>0</v>
          </cell>
          <cell r="G570">
            <v>0</v>
          </cell>
          <cell r="H570">
            <v>0</v>
          </cell>
          <cell r="I570">
            <v>0</v>
          </cell>
          <cell r="J570">
            <v>0</v>
          </cell>
          <cell r="K570">
            <v>0</v>
          </cell>
          <cell r="L570">
            <v>0</v>
          </cell>
          <cell r="M570">
            <v>0</v>
          </cell>
          <cell r="N570">
            <v>0</v>
          </cell>
        </row>
        <row r="571">
          <cell r="B571">
            <v>9</v>
          </cell>
          <cell r="C571">
            <v>0</v>
          </cell>
          <cell r="D571">
            <v>0</v>
          </cell>
          <cell r="E571">
            <v>0</v>
          </cell>
          <cell r="F571">
            <v>0</v>
          </cell>
          <cell r="G571">
            <v>0</v>
          </cell>
          <cell r="H571">
            <v>0</v>
          </cell>
          <cell r="I571">
            <v>0</v>
          </cell>
          <cell r="J571">
            <v>7.89</v>
          </cell>
          <cell r="K571">
            <v>0</v>
          </cell>
          <cell r="L571">
            <v>0</v>
          </cell>
          <cell r="M571">
            <v>0</v>
          </cell>
          <cell r="N571">
            <v>0</v>
          </cell>
        </row>
        <row r="572">
          <cell r="B572">
            <v>10</v>
          </cell>
          <cell r="C572">
            <v>1.69</v>
          </cell>
          <cell r="D572">
            <v>1.26</v>
          </cell>
          <cell r="E572">
            <v>1.89</v>
          </cell>
          <cell r="F572">
            <v>0</v>
          </cell>
          <cell r="G572">
            <v>0.17</v>
          </cell>
          <cell r="H572">
            <v>0.7</v>
          </cell>
          <cell r="I572">
            <v>13.81</v>
          </cell>
          <cell r="J572">
            <v>339.44</v>
          </cell>
          <cell r="K572">
            <v>1.67</v>
          </cell>
          <cell r="L572">
            <v>0</v>
          </cell>
          <cell r="M572">
            <v>0</v>
          </cell>
          <cell r="N572">
            <v>0</v>
          </cell>
        </row>
        <row r="573">
          <cell r="B573">
            <v>11</v>
          </cell>
          <cell r="C573">
            <v>1.95</v>
          </cell>
          <cell r="D573">
            <v>358.69</v>
          </cell>
          <cell r="E573">
            <v>28.81</v>
          </cell>
          <cell r="F573">
            <v>2.23</v>
          </cell>
          <cell r="G573">
            <v>1.88</v>
          </cell>
          <cell r="H573">
            <v>4.2300000000000004</v>
          </cell>
          <cell r="I573">
            <v>222.97</v>
          </cell>
          <cell r="J573">
            <v>55.9</v>
          </cell>
          <cell r="K573">
            <v>1.48</v>
          </cell>
          <cell r="L573">
            <v>0</v>
          </cell>
          <cell r="M573">
            <v>0</v>
          </cell>
          <cell r="N573">
            <v>0</v>
          </cell>
        </row>
        <row r="574">
          <cell r="B574">
            <v>12</v>
          </cell>
          <cell r="C574">
            <v>13.19</v>
          </cell>
          <cell r="D574">
            <v>10.16</v>
          </cell>
          <cell r="E574">
            <v>0.02</v>
          </cell>
          <cell r="F574">
            <v>0</v>
          </cell>
          <cell r="G574">
            <v>0</v>
          </cell>
          <cell r="H574">
            <v>0</v>
          </cell>
          <cell r="I574">
            <v>11.36</v>
          </cell>
          <cell r="J574">
            <v>0.63</v>
          </cell>
          <cell r="K574">
            <v>0</v>
          </cell>
          <cell r="L574">
            <v>0</v>
          </cell>
          <cell r="M574">
            <v>0</v>
          </cell>
          <cell r="N574">
            <v>0</v>
          </cell>
        </row>
        <row r="575">
          <cell r="B575">
            <v>13</v>
          </cell>
          <cell r="C575">
            <v>0</v>
          </cell>
          <cell r="D575">
            <v>0</v>
          </cell>
          <cell r="E575">
            <v>0</v>
          </cell>
          <cell r="F575">
            <v>0</v>
          </cell>
          <cell r="G575">
            <v>0</v>
          </cell>
          <cell r="H575">
            <v>0</v>
          </cell>
          <cell r="I575">
            <v>0</v>
          </cell>
          <cell r="J575">
            <v>0</v>
          </cell>
          <cell r="K575">
            <v>0.18</v>
          </cell>
          <cell r="L575">
            <v>0</v>
          </cell>
          <cell r="M575">
            <v>0</v>
          </cell>
          <cell r="N575">
            <v>0</v>
          </cell>
        </row>
        <row r="576">
          <cell r="B576">
            <v>14</v>
          </cell>
          <cell r="C576">
            <v>0.55000000000000004</v>
          </cell>
          <cell r="D576">
            <v>62.62</v>
          </cell>
          <cell r="E576">
            <v>3.64</v>
          </cell>
          <cell r="F576">
            <v>0</v>
          </cell>
          <cell r="G576">
            <v>0.11</v>
          </cell>
          <cell r="H576">
            <v>0.21</v>
          </cell>
          <cell r="I576">
            <v>32.450000000000003</v>
          </cell>
          <cell r="J576">
            <v>26.97</v>
          </cell>
          <cell r="K576">
            <v>0</v>
          </cell>
          <cell r="L576">
            <v>0</v>
          </cell>
          <cell r="M576">
            <v>0</v>
          </cell>
          <cell r="N576">
            <v>0</v>
          </cell>
        </row>
        <row r="577">
          <cell r="B577">
            <v>15</v>
          </cell>
          <cell r="C577">
            <v>2.4</v>
          </cell>
          <cell r="D577">
            <v>4.4400000000000004</v>
          </cell>
          <cell r="E577">
            <v>0.12</v>
          </cell>
          <cell r="F577">
            <v>0</v>
          </cell>
          <cell r="G577">
            <v>6.12</v>
          </cell>
          <cell r="H577">
            <v>1.31</v>
          </cell>
          <cell r="I577">
            <v>1.92</v>
          </cell>
          <cell r="J577">
            <v>0.78</v>
          </cell>
          <cell r="K577">
            <v>0</v>
          </cell>
          <cell r="L577">
            <v>0</v>
          </cell>
          <cell r="M577">
            <v>0</v>
          </cell>
          <cell r="N577">
            <v>0</v>
          </cell>
        </row>
        <row r="578">
          <cell r="B578">
            <v>16</v>
          </cell>
          <cell r="C578">
            <v>0</v>
          </cell>
          <cell r="D578">
            <v>0</v>
          </cell>
          <cell r="E578">
            <v>0</v>
          </cell>
          <cell r="F578">
            <v>0</v>
          </cell>
          <cell r="G578">
            <v>0</v>
          </cell>
          <cell r="H578">
            <v>0</v>
          </cell>
          <cell r="I578">
            <v>0</v>
          </cell>
          <cell r="J578">
            <v>0</v>
          </cell>
          <cell r="K578">
            <v>0</v>
          </cell>
          <cell r="L578">
            <v>0</v>
          </cell>
          <cell r="M578">
            <v>0</v>
          </cell>
          <cell r="N578">
            <v>0</v>
          </cell>
        </row>
        <row r="579">
          <cell r="B579">
            <v>17</v>
          </cell>
          <cell r="C579">
            <v>0.33</v>
          </cell>
          <cell r="D579">
            <v>0</v>
          </cell>
          <cell r="E579">
            <v>0.33</v>
          </cell>
          <cell r="F579">
            <v>3.69</v>
          </cell>
          <cell r="G579">
            <v>1.68</v>
          </cell>
          <cell r="H579">
            <v>0.35</v>
          </cell>
          <cell r="I579">
            <v>0</v>
          </cell>
          <cell r="J579">
            <v>0</v>
          </cell>
          <cell r="K579">
            <v>0</v>
          </cell>
          <cell r="L579">
            <v>0</v>
          </cell>
          <cell r="M579">
            <v>0</v>
          </cell>
          <cell r="N579">
            <v>0</v>
          </cell>
        </row>
        <row r="580">
          <cell r="B580">
            <v>18</v>
          </cell>
          <cell r="C580">
            <v>0</v>
          </cell>
          <cell r="D580">
            <v>0</v>
          </cell>
          <cell r="E580">
            <v>0</v>
          </cell>
          <cell r="F580">
            <v>0</v>
          </cell>
          <cell r="G580">
            <v>0</v>
          </cell>
          <cell r="H580">
            <v>0</v>
          </cell>
          <cell r="I580">
            <v>0</v>
          </cell>
          <cell r="J580">
            <v>0</v>
          </cell>
          <cell r="K580">
            <v>0</v>
          </cell>
          <cell r="L580">
            <v>0</v>
          </cell>
          <cell r="M580">
            <v>0</v>
          </cell>
          <cell r="N580">
            <v>0</v>
          </cell>
        </row>
        <row r="581">
          <cell r="B581">
            <v>19</v>
          </cell>
          <cell r="C581">
            <v>2.5</v>
          </cell>
          <cell r="D581">
            <v>1.37</v>
          </cell>
          <cell r="E581">
            <v>1.85</v>
          </cell>
          <cell r="F581">
            <v>0.11</v>
          </cell>
          <cell r="G581">
            <v>1.63</v>
          </cell>
          <cell r="H581">
            <v>1.05</v>
          </cell>
          <cell r="I581">
            <v>1.45</v>
          </cell>
          <cell r="J581">
            <v>0.8</v>
          </cell>
          <cell r="K581">
            <v>0.96</v>
          </cell>
          <cell r="L581">
            <v>0</v>
          </cell>
          <cell r="M581">
            <v>0</v>
          </cell>
          <cell r="N581">
            <v>0</v>
          </cell>
        </row>
        <row r="582">
          <cell r="B582">
            <v>20</v>
          </cell>
          <cell r="C582">
            <v>0</v>
          </cell>
          <cell r="D582">
            <v>0</v>
          </cell>
          <cell r="E582">
            <v>0</v>
          </cell>
          <cell r="F582">
            <v>0</v>
          </cell>
          <cell r="G582">
            <v>0</v>
          </cell>
          <cell r="H582">
            <v>0</v>
          </cell>
          <cell r="I582">
            <v>0</v>
          </cell>
          <cell r="J582">
            <v>0</v>
          </cell>
          <cell r="K582">
            <v>34.22</v>
          </cell>
          <cell r="L582">
            <v>0</v>
          </cell>
          <cell r="M582">
            <v>0</v>
          </cell>
          <cell r="N582">
            <v>0</v>
          </cell>
        </row>
        <row r="583">
          <cell r="B583">
            <v>21</v>
          </cell>
          <cell r="C583">
            <v>0</v>
          </cell>
          <cell r="D583">
            <v>0</v>
          </cell>
          <cell r="E583">
            <v>0</v>
          </cell>
          <cell r="F583">
            <v>0</v>
          </cell>
          <cell r="G583">
            <v>0</v>
          </cell>
          <cell r="H583">
            <v>0</v>
          </cell>
          <cell r="I583">
            <v>0</v>
          </cell>
          <cell r="J583">
            <v>0</v>
          </cell>
          <cell r="K583">
            <v>0</v>
          </cell>
          <cell r="L583">
            <v>0</v>
          </cell>
          <cell r="M583">
            <v>0</v>
          </cell>
          <cell r="N583">
            <v>0</v>
          </cell>
        </row>
        <row r="584">
          <cell r="B584">
            <v>22</v>
          </cell>
          <cell r="C584">
            <v>0.77</v>
          </cell>
          <cell r="D584">
            <v>52.15</v>
          </cell>
          <cell r="E584">
            <v>3.03</v>
          </cell>
          <cell r="F584">
            <v>0.16</v>
          </cell>
          <cell r="G584">
            <v>0.73</v>
          </cell>
          <cell r="H584">
            <v>0.74</v>
          </cell>
          <cell r="I584">
            <v>33.840000000000003</v>
          </cell>
          <cell r="J584">
            <v>51.45</v>
          </cell>
          <cell r="K584">
            <v>0.46</v>
          </cell>
          <cell r="L584">
            <v>0</v>
          </cell>
          <cell r="M584">
            <v>0</v>
          </cell>
          <cell r="N584">
            <v>0</v>
          </cell>
        </row>
        <row r="585">
          <cell r="B585">
            <v>23</v>
          </cell>
          <cell r="C585">
            <v>0</v>
          </cell>
          <cell r="D585">
            <v>0</v>
          </cell>
          <cell r="E585">
            <v>0</v>
          </cell>
          <cell r="F585">
            <v>0</v>
          </cell>
          <cell r="G585">
            <v>0</v>
          </cell>
          <cell r="H585">
            <v>0</v>
          </cell>
          <cell r="I585">
            <v>0</v>
          </cell>
          <cell r="J585">
            <v>0</v>
          </cell>
          <cell r="K585">
            <v>0</v>
          </cell>
          <cell r="L585">
            <v>0</v>
          </cell>
          <cell r="M585">
            <v>0</v>
          </cell>
          <cell r="N585">
            <v>0</v>
          </cell>
        </row>
        <row r="586">
          <cell r="B586">
            <v>24</v>
          </cell>
          <cell r="C586">
            <v>0</v>
          </cell>
          <cell r="D586">
            <v>0</v>
          </cell>
          <cell r="E586">
            <v>0</v>
          </cell>
          <cell r="F586">
            <v>0</v>
          </cell>
          <cell r="G586">
            <v>0</v>
          </cell>
          <cell r="H586">
            <v>0</v>
          </cell>
          <cell r="I586">
            <v>0</v>
          </cell>
          <cell r="J586">
            <v>0</v>
          </cell>
          <cell r="K586">
            <v>0</v>
          </cell>
          <cell r="L586">
            <v>0</v>
          </cell>
          <cell r="M586">
            <v>0</v>
          </cell>
          <cell r="N586">
            <v>0</v>
          </cell>
        </row>
        <row r="587">
          <cell r="B587">
            <v>25</v>
          </cell>
          <cell r="C587">
            <v>0</v>
          </cell>
          <cell r="D587">
            <v>0</v>
          </cell>
          <cell r="E587">
            <v>0</v>
          </cell>
          <cell r="F587">
            <v>0</v>
          </cell>
          <cell r="G587">
            <v>0</v>
          </cell>
          <cell r="H587">
            <v>0</v>
          </cell>
          <cell r="I587">
            <v>0</v>
          </cell>
          <cell r="J587">
            <v>0</v>
          </cell>
          <cell r="K587">
            <v>0</v>
          </cell>
          <cell r="L587">
            <v>0</v>
          </cell>
          <cell r="M587">
            <v>0</v>
          </cell>
          <cell r="N587">
            <v>0</v>
          </cell>
        </row>
        <row r="588">
          <cell r="B588">
            <v>26</v>
          </cell>
          <cell r="C588">
            <v>0</v>
          </cell>
          <cell r="D588">
            <v>0</v>
          </cell>
          <cell r="E588">
            <v>0</v>
          </cell>
          <cell r="F588">
            <v>23</v>
          </cell>
          <cell r="G588">
            <v>23</v>
          </cell>
          <cell r="H588">
            <v>23</v>
          </cell>
          <cell r="I588">
            <v>23</v>
          </cell>
          <cell r="J588">
            <v>23</v>
          </cell>
          <cell r="K588">
            <v>34.5</v>
          </cell>
          <cell r="L588">
            <v>34.5</v>
          </cell>
          <cell r="M588">
            <v>34.5</v>
          </cell>
          <cell r="N588">
            <v>11.5</v>
          </cell>
        </row>
        <row r="589">
          <cell r="B589">
            <v>27</v>
          </cell>
          <cell r="C589">
            <v>0</v>
          </cell>
          <cell r="D589">
            <v>0</v>
          </cell>
          <cell r="E589">
            <v>0</v>
          </cell>
          <cell r="F589">
            <v>0</v>
          </cell>
          <cell r="G589">
            <v>0</v>
          </cell>
          <cell r="H589">
            <v>0</v>
          </cell>
          <cell r="I589">
            <v>0</v>
          </cell>
          <cell r="J589">
            <v>0</v>
          </cell>
          <cell r="K589">
            <v>0</v>
          </cell>
          <cell r="L589">
            <v>0</v>
          </cell>
          <cell r="M589">
            <v>0</v>
          </cell>
          <cell r="N589">
            <v>0</v>
          </cell>
        </row>
        <row r="590">
          <cell r="B590">
            <v>28</v>
          </cell>
          <cell r="C590">
            <v>0</v>
          </cell>
          <cell r="D590">
            <v>0</v>
          </cell>
          <cell r="E590">
            <v>0</v>
          </cell>
          <cell r="F590">
            <v>0</v>
          </cell>
          <cell r="G590">
            <v>0</v>
          </cell>
          <cell r="H590">
            <v>0</v>
          </cell>
          <cell r="I590">
            <v>0</v>
          </cell>
          <cell r="J590">
            <v>0</v>
          </cell>
          <cell r="K590">
            <v>0</v>
          </cell>
          <cell r="L590">
            <v>0</v>
          </cell>
          <cell r="M590">
            <v>0</v>
          </cell>
          <cell r="N590">
            <v>0</v>
          </cell>
        </row>
        <row r="591">
          <cell r="B591">
            <v>29</v>
          </cell>
          <cell r="C591">
            <v>0</v>
          </cell>
          <cell r="D591">
            <v>0</v>
          </cell>
          <cell r="E591">
            <v>0</v>
          </cell>
          <cell r="F591">
            <v>0</v>
          </cell>
          <cell r="G591">
            <v>0</v>
          </cell>
          <cell r="H591">
            <v>0</v>
          </cell>
          <cell r="I591">
            <v>0</v>
          </cell>
          <cell r="J591">
            <v>0</v>
          </cell>
          <cell r="K591">
            <v>0</v>
          </cell>
          <cell r="L591">
            <v>0</v>
          </cell>
          <cell r="M591">
            <v>0</v>
          </cell>
          <cell r="N591">
            <v>0</v>
          </cell>
        </row>
        <row r="592">
          <cell r="B592">
            <v>30</v>
          </cell>
          <cell r="C592">
            <v>0</v>
          </cell>
          <cell r="D592">
            <v>0</v>
          </cell>
          <cell r="E592">
            <v>0</v>
          </cell>
          <cell r="F592">
            <v>0</v>
          </cell>
          <cell r="G592">
            <v>0</v>
          </cell>
          <cell r="H592">
            <v>0</v>
          </cell>
          <cell r="I592">
            <v>0</v>
          </cell>
          <cell r="J592">
            <v>0</v>
          </cell>
          <cell r="K592">
            <v>0</v>
          </cell>
          <cell r="L592">
            <v>0</v>
          </cell>
          <cell r="M592">
            <v>0</v>
          </cell>
          <cell r="N592">
            <v>0</v>
          </cell>
        </row>
        <row r="593">
          <cell r="B593">
            <v>31</v>
          </cell>
          <cell r="C593">
            <v>0</v>
          </cell>
          <cell r="D593">
            <v>0</v>
          </cell>
          <cell r="E593">
            <v>0</v>
          </cell>
          <cell r="F593">
            <v>0</v>
          </cell>
          <cell r="G593">
            <v>0</v>
          </cell>
          <cell r="H593">
            <v>0</v>
          </cell>
          <cell r="I593">
            <v>0</v>
          </cell>
          <cell r="J593">
            <v>0</v>
          </cell>
          <cell r="K593">
            <v>0</v>
          </cell>
          <cell r="L593">
            <v>0</v>
          </cell>
          <cell r="M593">
            <v>0</v>
          </cell>
          <cell r="N593">
            <v>0</v>
          </cell>
        </row>
        <row r="594">
          <cell r="B594">
            <v>32</v>
          </cell>
          <cell r="C594">
            <v>0</v>
          </cell>
          <cell r="D594">
            <v>0</v>
          </cell>
          <cell r="E594">
            <v>0</v>
          </cell>
          <cell r="F594">
            <v>0</v>
          </cell>
          <cell r="G594">
            <v>0</v>
          </cell>
          <cell r="H594">
            <v>0</v>
          </cell>
          <cell r="I594">
            <v>0</v>
          </cell>
          <cell r="J594">
            <v>1</v>
          </cell>
          <cell r="K594">
            <v>1</v>
          </cell>
          <cell r="L594">
            <v>1</v>
          </cell>
          <cell r="M594">
            <v>1</v>
          </cell>
          <cell r="N594">
            <v>1</v>
          </cell>
        </row>
        <row r="595">
          <cell r="B595">
            <v>33</v>
          </cell>
          <cell r="C595">
            <v>1.9</v>
          </cell>
          <cell r="D595">
            <v>1.9</v>
          </cell>
          <cell r="E595">
            <v>1.9</v>
          </cell>
          <cell r="F595">
            <v>1.9</v>
          </cell>
          <cell r="G595">
            <v>1.9</v>
          </cell>
          <cell r="H595">
            <v>1.9</v>
          </cell>
          <cell r="I595">
            <v>1.9</v>
          </cell>
          <cell r="J595">
            <v>1.9</v>
          </cell>
          <cell r="K595">
            <v>1.9</v>
          </cell>
          <cell r="L595">
            <v>1.9</v>
          </cell>
          <cell r="M595">
            <v>1.9</v>
          </cell>
          <cell r="N595">
            <v>1.9</v>
          </cell>
        </row>
        <row r="596">
          <cell r="B596">
            <v>34</v>
          </cell>
          <cell r="C596">
            <v>0</v>
          </cell>
          <cell r="D596">
            <v>0</v>
          </cell>
          <cell r="E596">
            <v>0</v>
          </cell>
          <cell r="F596">
            <v>0</v>
          </cell>
          <cell r="G596">
            <v>0</v>
          </cell>
          <cell r="H596">
            <v>0</v>
          </cell>
          <cell r="I596">
            <v>0</v>
          </cell>
          <cell r="J596">
            <v>0</v>
          </cell>
          <cell r="K596">
            <v>0</v>
          </cell>
          <cell r="L596">
            <v>0</v>
          </cell>
          <cell r="M596">
            <v>0</v>
          </cell>
          <cell r="N596">
            <v>0</v>
          </cell>
        </row>
        <row r="597">
          <cell r="B597">
            <v>35</v>
          </cell>
          <cell r="C597">
            <v>0</v>
          </cell>
          <cell r="D597">
            <v>0</v>
          </cell>
          <cell r="E597">
            <v>0</v>
          </cell>
          <cell r="F597">
            <v>0</v>
          </cell>
          <cell r="G597">
            <v>0</v>
          </cell>
          <cell r="H597">
            <v>0</v>
          </cell>
          <cell r="I597">
            <v>0</v>
          </cell>
          <cell r="J597">
            <v>0</v>
          </cell>
          <cell r="K597">
            <v>0</v>
          </cell>
          <cell r="L597">
            <v>0</v>
          </cell>
          <cell r="M597">
            <v>0</v>
          </cell>
          <cell r="N597">
            <v>0</v>
          </cell>
        </row>
        <row r="598">
          <cell r="B598">
            <v>36</v>
          </cell>
          <cell r="C598">
            <v>0</v>
          </cell>
          <cell r="D598">
            <v>0</v>
          </cell>
          <cell r="E598">
            <v>0</v>
          </cell>
          <cell r="F598">
            <v>0</v>
          </cell>
          <cell r="G598">
            <v>0</v>
          </cell>
          <cell r="H598">
            <v>0</v>
          </cell>
          <cell r="I598">
            <v>0</v>
          </cell>
          <cell r="J598">
            <v>0</v>
          </cell>
          <cell r="K598">
            <v>0</v>
          </cell>
          <cell r="L598">
            <v>0</v>
          </cell>
          <cell r="M598">
            <v>0</v>
          </cell>
          <cell r="N598">
            <v>0</v>
          </cell>
        </row>
        <row r="599">
          <cell r="B599">
            <v>37</v>
          </cell>
          <cell r="C599">
            <v>0</v>
          </cell>
          <cell r="D599">
            <v>0</v>
          </cell>
          <cell r="E599">
            <v>0</v>
          </cell>
          <cell r="F599">
            <v>0</v>
          </cell>
          <cell r="G599">
            <v>0</v>
          </cell>
          <cell r="H599">
            <v>0</v>
          </cell>
          <cell r="I599">
            <v>0</v>
          </cell>
          <cell r="J599">
            <v>0</v>
          </cell>
          <cell r="K599">
            <v>0</v>
          </cell>
          <cell r="L599">
            <v>0</v>
          </cell>
          <cell r="M599">
            <v>0</v>
          </cell>
          <cell r="N599">
            <v>0</v>
          </cell>
        </row>
        <row r="600">
          <cell r="B600">
            <v>38</v>
          </cell>
          <cell r="C600">
            <v>0</v>
          </cell>
          <cell r="D600">
            <v>0</v>
          </cell>
          <cell r="E600">
            <v>0</v>
          </cell>
          <cell r="F600">
            <v>0</v>
          </cell>
          <cell r="G600">
            <v>0</v>
          </cell>
          <cell r="H600">
            <v>0</v>
          </cell>
          <cell r="I600">
            <v>0</v>
          </cell>
          <cell r="J600">
            <v>0</v>
          </cell>
          <cell r="K600">
            <v>0</v>
          </cell>
          <cell r="L600">
            <v>0</v>
          </cell>
          <cell r="M600">
            <v>0</v>
          </cell>
          <cell r="N600">
            <v>0</v>
          </cell>
        </row>
        <row r="601">
          <cell r="B601">
            <v>39</v>
          </cell>
          <cell r="C601">
            <v>0</v>
          </cell>
          <cell r="D601">
            <v>0</v>
          </cell>
          <cell r="E601">
            <v>0</v>
          </cell>
          <cell r="F601">
            <v>0</v>
          </cell>
          <cell r="G601">
            <v>0</v>
          </cell>
          <cell r="H601">
            <v>0</v>
          </cell>
          <cell r="I601">
            <v>0</v>
          </cell>
          <cell r="J601">
            <v>0</v>
          </cell>
          <cell r="K601">
            <v>0</v>
          </cell>
          <cell r="L601">
            <v>0</v>
          </cell>
          <cell r="M601">
            <v>0</v>
          </cell>
          <cell r="N601">
            <v>0</v>
          </cell>
        </row>
        <row r="602">
          <cell r="B602">
            <v>40</v>
          </cell>
          <cell r="C602">
            <v>0</v>
          </cell>
          <cell r="D602">
            <v>0</v>
          </cell>
          <cell r="E602">
            <v>0</v>
          </cell>
          <cell r="F602">
            <v>0</v>
          </cell>
          <cell r="G602">
            <v>0</v>
          </cell>
          <cell r="H602">
            <v>0</v>
          </cell>
          <cell r="I602">
            <v>0</v>
          </cell>
          <cell r="J602">
            <v>0</v>
          </cell>
          <cell r="K602">
            <v>0</v>
          </cell>
          <cell r="L602">
            <v>0</v>
          </cell>
          <cell r="M602">
            <v>0</v>
          </cell>
          <cell r="N602">
            <v>0</v>
          </cell>
        </row>
        <row r="603">
          <cell r="B603">
            <v>41</v>
          </cell>
          <cell r="C603">
            <v>0</v>
          </cell>
          <cell r="D603">
            <v>0</v>
          </cell>
          <cell r="E603">
            <v>0</v>
          </cell>
          <cell r="F603">
            <v>0</v>
          </cell>
          <cell r="G603">
            <v>0</v>
          </cell>
          <cell r="H603">
            <v>0</v>
          </cell>
          <cell r="I603">
            <v>0</v>
          </cell>
          <cell r="J603">
            <v>0</v>
          </cell>
          <cell r="K603">
            <v>0</v>
          </cell>
          <cell r="L603">
            <v>0</v>
          </cell>
          <cell r="M603">
            <v>0</v>
          </cell>
          <cell r="N603">
            <v>0</v>
          </cell>
        </row>
        <row r="604">
          <cell r="B604">
            <v>42</v>
          </cell>
          <cell r="C604">
            <v>0</v>
          </cell>
          <cell r="D604">
            <v>0</v>
          </cell>
          <cell r="E604">
            <v>0</v>
          </cell>
          <cell r="F604">
            <v>0</v>
          </cell>
          <cell r="G604">
            <v>0</v>
          </cell>
          <cell r="H604">
            <v>0</v>
          </cell>
          <cell r="I604">
            <v>0</v>
          </cell>
          <cell r="J604">
            <v>0</v>
          </cell>
          <cell r="K604">
            <v>0</v>
          </cell>
          <cell r="L604">
            <v>0</v>
          </cell>
          <cell r="M604">
            <v>0</v>
          </cell>
          <cell r="N604">
            <v>0</v>
          </cell>
        </row>
        <row r="605">
          <cell r="B605">
            <v>43</v>
          </cell>
          <cell r="C605">
            <v>0</v>
          </cell>
          <cell r="D605">
            <v>0</v>
          </cell>
          <cell r="E605">
            <v>0</v>
          </cell>
          <cell r="F605">
            <v>0</v>
          </cell>
          <cell r="G605">
            <v>0</v>
          </cell>
          <cell r="H605">
            <v>0</v>
          </cell>
          <cell r="I605">
            <v>0</v>
          </cell>
          <cell r="J605">
            <v>0</v>
          </cell>
          <cell r="K605">
            <v>0</v>
          </cell>
          <cell r="L605">
            <v>0</v>
          </cell>
          <cell r="M605">
            <v>0</v>
          </cell>
          <cell r="N605">
            <v>0</v>
          </cell>
        </row>
        <row r="606">
          <cell r="B606">
            <v>44</v>
          </cell>
          <cell r="C606">
            <v>0</v>
          </cell>
          <cell r="D606">
            <v>0</v>
          </cell>
          <cell r="E606">
            <v>0</v>
          </cell>
          <cell r="F606">
            <v>0</v>
          </cell>
          <cell r="G606">
            <v>0</v>
          </cell>
          <cell r="H606">
            <v>0</v>
          </cell>
          <cell r="I606">
            <v>0</v>
          </cell>
          <cell r="J606">
            <v>0</v>
          </cell>
          <cell r="K606">
            <v>0</v>
          </cell>
          <cell r="L606">
            <v>0</v>
          </cell>
          <cell r="M606">
            <v>0</v>
          </cell>
          <cell r="N606">
            <v>0</v>
          </cell>
        </row>
        <row r="607">
          <cell r="B607">
            <v>45</v>
          </cell>
          <cell r="C607">
            <v>0</v>
          </cell>
          <cell r="D607">
            <v>0</v>
          </cell>
          <cell r="E607">
            <v>0</v>
          </cell>
          <cell r="F607">
            <v>0</v>
          </cell>
          <cell r="G607">
            <v>0</v>
          </cell>
          <cell r="H607">
            <v>0</v>
          </cell>
          <cell r="I607">
            <v>0</v>
          </cell>
          <cell r="J607">
            <v>0</v>
          </cell>
          <cell r="K607">
            <v>0</v>
          </cell>
          <cell r="L607">
            <v>0</v>
          </cell>
          <cell r="M607">
            <v>0</v>
          </cell>
          <cell r="N607">
            <v>0</v>
          </cell>
        </row>
        <row r="608">
          <cell r="B608">
            <v>46</v>
          </cell>
          <cell r="C608">
            <v>0</v>
          </cell>
          <cell r="D608">
            <v>0</v>
          </cell>
          <cell r="E608">
            <v>0</v>
          </cell>
          <cell r="F608">
            <v>0</v>
          </cell>
          <cell r="G608">
            <v>0</v>
          </cell>
          <cell r="H608">
            <v>0</v>
          </cell>
          <cell r="I608">
            <v>0</v>
          </cell>
          <cell r="J608">
            <v>0</v>
          </cell>
          <cell r="K608">
            <v>0</v>
          </cell>
          <cell r="L608">
            <v>0</v>
          </cell>
          <cell r="M608">
            <v>0</v>
          </cell>
          <cell r="N608">
            <v>0</v>
          </cell>
        </row>
        <row r="609">
          <cell r="B609">
            <v>47</v>
          </cell>
          <cell r="C609">
            <v>0</v>
          </cell>
          <cell r="D609">
            <v>0</v>
          </cell>
          <cell r="E609">
            <v>0</v>
          </cell>
          <cell r="F609">
            <v>0</v>
          </cell>
          <cell r="G609">
            <v>0</v>
          </cell>
          <cell r="H609">
            <v>0</v>
          </cell>
          <cell r="I609">
            <v>0</v>
          </cell>
          <cell r="J609">
            <v>0</v>
          </cell>
          <cell r="K609">
            <v>0</v>
          </cell>
          <cell r="L609">
            <v>0</v>
          </cell>
          <cell r="M609">
            <v>0</v>
          </cell>
          <cell r="N609">
            <v>0</v>
          </cell>
        </row>
        <row r="610">
          <cell r="B610">
            <v>48</v>
          </cell>
          <cell r="C610">
            <v>0</v>
          </cell>
          <cell r="D610">
            <v>0</v>
          </cell>
          <cell r="E610">
            <v>0</v>
          </cell>
          <cell r="F610">
            <v>0</v>
          </cell>
          <cell r="G610">
            <v>0</v>
          </cell>
          <cell r="H610">
            <v>0</v>
          </cell>
          <cell r="I610">
            <v>0</v>
          </cell>
          <cell r="J610">
            <v>0</v>
          </cell>
          <cell r="K610">
            <v>0</v>
          </cell>
          <cell r="L610">
            <v>0</v>
          </cell>
          <cell r="M610">
            <v>0</v>
          </cell>
          <cell r="N610">
            <v>0</v>
          </cell>
        </row>
        <row r="611">
          <cell r="B611">
            <v>49</v>
          </cell>
          <cell r="C611">
            <v>0</v>
          </cell>
          <cell r="D611">
            <v>0</v>
          </cell>
          <cell r="E611">
            <v>0</v>
          </cell>
          <cell r="F611">
            <v>0</v>
          </cell>
          <cell r="G611">
            <v>0</v>
          </cell>
          <cell r="H611">
            <v>0</v>
          </cell>
          <cell r="I611">
            <v>0</v>
          </cell>
          <cell r="J611">
            <v>0</v>
          </cell>
          <cell r="K611">
            <v>0</v>
          </cell>
          <cell r="L611">
            <v>0</v>
          </cell>
          <cell r="M611">
            <v>0</v>
          </cell>
          <cell r="N611">
            <v>0</v>
          </cell>
        </row>
        <row r="612">
          <cell r="B612">
            <v>50</v>
          </cell>
          <cell r="C612">
            <v>0</v>
          </cell>
          <cell r="D612">
            <v>0</v>
          </cell>
          <cell r="E612">
            <v>0</v>
          </cell>
          <cell r="F612">
            <v>0</v>
          </cell>
          <cell r="G612">
            <v>0</v>
          </cell>
          <cell r="H612">
            <v>0</v>
          </cell>
          <cell r="I612">
            <v>0</v>
          </cell>
          <cell r="J612">
            <v>0</v>
          </cell>
          <cell r="K612">
            <v>0</v>
          </cell>
          <cell r="L612">
            <v>0</v>
          </cell>
          <cell r="M612">
            <v>0</v>
          </cell>
          <cell r="N612">
            <v>0</v>
          </cell>
        </row>
        <row r="613">
          <cell r="B613">
            <v>51</v>
          </cell>
          <cell r="C613">
            <v>0</v>
          </cell>
          <cell r="D613">
            <v>0</v>
          </cell>
          <cell r="E613">
            <v>0</v>
          </cell>
          <cell r="F613">
            <v>0</v>
          </cell>
          <cell r="G613">
            <v>0</v>
          </cell>
          <cell r="H613">
            <v>0</v>
          </cell>
          <cell r="I613">
            <v>0</v>
          </cell>
          <cell r="J613">
            <v>0</v>
          </cell>
          <cell r="K613">
            <v>0</v>
          </cell>
          <cell r="L613">
            <v>0</v>
          </cell>
          <cell r="M613">
            <v>0</v>
          </cell>
          <cell r="N613">
            <v>0</v>
          </cell>
        </row>
        <row r="614">
          <cell r="B614">
            <v>1</v>
          </cell>
          <cell r="C614">
            <v>387.44289790000005</v>
          </cell>
          <cell r="D614">
            <v>386.93505180000005</v>
          </cell>
          <cell r="E614">
            <v>485.41405569999995</v>
          </cell>
          <cell r="F614">
            <v>412.36489680000005</v>
          </cell>
          <cell r="G614">
            <v>396.02489680000002</v>
          </cell>
          <cell r="H614">
            <v>389.87592469999998</v>
          </cell>
          <cell r="I614">
            <v>472.80522790000003</v>
          </cell>
          <cell r="J614">
            <v>435.06674840000005</v>
          </cell>
          <cell r="K614">
            <v>422.90732650000001</v>
          </cell>
          <cell r="L614">
            <v>436.8786844</v>
          </cell>
          <cell r="M614">
            <v>408.4947363</v>
          </cell>
          <cell r="N614">
            <v>1363.2324974000001</v>
          </cell>
        </row>
        <row r="615">
          <cell r="B615">
            <v>2</v>
          </cell>
          <cell r="C615">
            <v>36.33</v>
          </cell>
          <cell r="D615">
            <v>32.81</v>
          </cell>
          <cell r="E615">
            <v>32.81</v>
          </cell>
          <cell r="F615">
            <v>32.81</v>
          </cell>
          <cell r="G615">
            <v>32.97</v>
          </cell>
          <cell r="H615">
            <v>32.72</v>
          </cell>
          <cell r="I615">
            <v>39.53</v>
          </cell>
          <cell r="J615">
            <v>33.770000000000003</v>
          </cell>
          <cell r="K615">
            <v>33.770000000000003</v>
          </cell>
          <cell r="L615">
            <v>33.770000000000003</v>
          </cell>
          <cell r="M615">
            <v>33.770000000000003</v>
          </cell>
          <cell r="N615">
            <v>33.770000000000003</v>
          </cell>
        </row>
        <row r="616">
          <cell r="B616">
            <v>3</v>
          </cell>
          <cell r="C616">
            <v>12.83</v>
          </cell>
          <cell r="D616">
            <v>12.79</v>
          </cell>
          <cell r="E616">
            <v>12.79</v>
          </cell>
          <cell r="F616">
            <v>12.79</v>
          </cell>
          <cell r="G616">
            <v>12.74</v>
          </cell>
          <cell r="H616">
            <v>12.74</v>
          </cell>
          <cell r="I616">
            <v>15.41</v>
          </cell>
          <cell r="J616">
            <v>13.27</v>
          </cell>
          <cell r="K616">
            <v>13.27</v>
          </cell>
          <cell r="L616">
            <v>13.27</v>
          </cell>
          <cell r="M616">
            <v>13.27</v>
          </cell>
          <cell r="N616">
            <v>13.27</v>
          </cell>
        </row>
        <row r="617">
          <cell r="B617">
            <v>4</v>
          </cell>
          <cell r="C617">
            <v>3.84</v>
          </cell>
          <cell r="D617">
            <v>4.32</v>
          </cell>
          <cell r="E617">
            <v>44.33</v>
          </cell>
          <cell r="F617">
            <v>0.11</v>
          </cell>
          <cell r="G617">
            <v>8.51</v>
          </cell>
          <cell r="H617">
            <v>41.93</v>
          </cell>
          <cell r="I617">
            <v>9.3699999999999992</v>
          </cell>
          <cell r="J617">
            <v>11.16</v>
          </cell>
          <cell r="K617">
            <v>48.15</v>
          </cell>
          <cell r="L617">
            <v>10.41</v>
          </cell>
          <cell r="M617">
            <v>9.74</v>
          </cell>
          <cell r="N617">
            <v>44.39</v>
          </cell>
        </row>
        <row r="618">
          <cell r="B618">
            <v>5</v>
          </cell>
          <cell r="C618">
            <v>100.74</v>
          </cell>
          <cell r="D618">
            <v>115.44</v>
          </cell>
          <cell r="E618">
            <v>100.19</v>
          </cell>
          <cell r="F618">
            <v>115.02</v>
          </cell>
          <cell r="G618">
            <v>99.27</v>
          </cell>
          <cell r="H618">
            <v>115.94</v>
          </cell>
          <cell r="I618">
            <v>101.27</v>
          </cell>
          <cell r="J618">
            <v>114.92</v>
          </cell>
          <cell r="K618">
            <v>108.07</v>
          </cell>
          <cell r="L618">
            <v>115.79</v>
          </cell>
          <cell r="M618">
            <v>101.17</v>
          </cell>
          <cell r="N618">
            <v>117.96</v>
          </cell>
        </row>
        <row r="619">
          <cell r="B619">
            <v>6</v>
          </cell>
          <cell r="C619">
            <v>0</v>
          </cell>
          <cell r="D619">
            <v>0</v>
          </cell>
          <cell r="E619">
            <v>0</v>
          </cell>
          <cell r="F619">
            <v>0</v>
          </cell>
          <cell r="G619">
            <v>0</v>
          </cell>
          <cell r="H619">
            <v>0</v>
          </cell>
          <cell r="I619">
            <v>0</v>
          </cell>
          <cell r="J619">
            <v>0</v>
          </cell>
          <cell r="K619">
            <v>0</v>
          </cell>
          <cell r="L619">
            <v>0</v>
          </cell>
          <cell r="M619">
            <v>0</v>
          </cell>
          <cell r="N619">
            <v>0</v>
          </cell>
        </row>
        <row r="620">
          <cell r="B620">
            <v>7</v>
          </cell>
          <cell r="C620">
            <v>0</v>
          </cell>
          <cell r="D620">
            <v>0</v>
          </cell>
          <cell r="E620">
            <v>0</v>
          </cell>
          <cell r="F620">
            <v>0</v>
          </cell>
          <cell r="G620">
            <v>0</v>
          </cell>
          <cell r="H620">
            <v>0</v>
          </cell>
          <cell r="I620">
            <v>0</v>
          </cell>
          <cell r="J620">
            <v>0</v>
          </cell>
          <cell r="K620">
            <v>0</v>
          </cell>
          <cell r="L620">
            <v>0</v>
          </cell>
          <cell r="M620">
            <v>0</v>
          </cell>
          <cell r="N620">
            <v>0</v>
          </cell>
        </row>
        <row r="621">
          <cell r="B621">
            <v>8</v>
          </cell>
          <cell r="C621">
            <v>0</v>
          </cell>
          <cell r="D621">
            <v>0</v>
          </cell>
          <cell r="E621">
            <v>0</v>
          </cell>
          <cell r="F621">
            <v>0</v>
          </cell>
          <cell r="G621">
            <v>0</v>
          </cell>
          <cell r="H621">
            <v>0</v>
          </cell>
          <cell r="I621">
            <v>0</v>
          </cell>
          <cell r="J621">
            <v>0</v>
          </cell>
          <cell r="K621">
            <v>0</v>
          </cell>
          <cell r="L621">
            <v>0</v>
          </cell>
          <cell r="M621">
            <v>0</v>
          </cell>
          <cell r="N621">
            <v>0</v>
          </cell>
        </row>
        <row r="622">
          <cell r="B622">
            <v>9</v>
          </cell>
          <cell r="C622">
            <v>0</v>
          </cell>
          <cell r="D622">
            <v>0</v>
          </cell>
          <cell r="E622">
            <v>0</v>
          </cell>
          <cell r="F622">
            <v>0</v>
          </cell>
          <cell r="G622">
            <v>0</v>
          </cell>
          <cell r="H622">
            <v>0</v>
          </cell>
          <cell r="I622">
            <v>0</v>
          </cell>
          <cell r="J622">
            <v>0</v>
          </cell>
          <cell r="K622">
            <v>0</v>
          </cell>
          <cell r="L622">
            <v>0</v>
          </cell>
          <cell r="M622">
            <v>0</v>
          </cell>
          <cell r="N622">
            <v>0</v>
          </cell>
        </row>
        <row r="623">
          <cell r="B623">
            <v>10</v>
          </cell>
          <cell r="C623">
            <v>0</v>
          </cell>
          <cell r="D623">
            <v>0</v>
          </cell>
          <cell r="E623">
            <v>0</v>
          </cell>
          <cell r="F623">
            <v>0</v>
          </cell>
          <cell r="G623">
            <v>0</v>
          </cell>
          <cell r="H623">
            <v>0</v>
          </cell>
          <cell r="I623">
            <v>0</v>
          </cell>
          <cell r="J623">
            <v>454.827</v>
          </cell>
          <cell r="K623">
            <v>0</v>
          </cell>
          <cell r="L623">
            <v>0</v>
          </cell>
          <cell r="M623">
            <v>0</v>
          </cell>
          <cell r="N623">
            <v>0</v>
          </cell>
        </row>
        <row r="624">
          <cell r="B624">
            <v>11</v>
          </cell>
          <cell r="C624">
            <v>0</v>
          </cell>
          <cell r="D624">
            <v>369.21800000000002</v>
          </cell>
          <cell r="E624">
            <v>0</v>
          </cell>
          <cell r="F624">
            <v>0</v>
          </cell>
          <cell r="G624">
            <v>0</v>
          </cell>
          <cell r="H624">
            <v>0</v>
          </cell>
          <cell r="I624">
            <v>249.59399999999999</v>
          </cell>
          <cell r="J624">
            <v>11.436</v>
          </cell>
          <cell r="K624">
            <v>0</v>
          </cell>
          <cell r="L624">
            <v>0</v>
          </cell>
          <cell r="M624">
            <v>0</v>
          </cell>
          <cell r="N624">
            <v>0</v>
          </cell>
        </row>
        <row r="625">
          <cell r="B625">
            <v>12</v>
          </cell>
          <cell r="C625">
            <v>14.333</v>
          </cell>
          <cell r="D625">
            <v>6.0780000000000003</v>
          </cell>
          <cell r="E625">
            <v>0</v>
          </cell>
          <cell r="F625">
            <v>0</v>
          </cell>
          <cell r="G625">
            <v>0</v>
          </cell>
          <cell r="H625">
            <v>0</v>
          </cell>
          <cell r="I625">
            <v>15.88</v>
          </cell>
          <cell r="J625">
            <v>0</v>
          </cell>
          <cell r="K625">
            <v>0</v>
          </cell>
          <cell r="L625">
            <v>0</v>
          </cell>
          <cell r="M625">
            <v>0</v>
          </cell>
          <cell r="N625">
            <v>0</v>
          </cell>
        </row>
        <row r="626">
          <cell r="B626">
            <v>13</v>
          </cell>
          <cell r="C626">
            <v>0</v>
          </cell>
          <cell r="D626">
            <v>0</v>
          </cell>
          <cell r="E626">
            <v>0</v>
          </cell>
          <cell r="F626">
            <v>0</v>
          </cell>
          <cell r="G626">
            <v>0</v>
          </cell>
          <cell r="H626">
            <v>0</v>
          </cell>
          <cell r="I626">
            <v>0</v>
          </cell>
          <cell r="J626">
            <v>0</v>
          </cell>
          <cell r="K626">
            <v>0</v>
          </cell>
          <cell r="L626">
            <v>0</v>
          </cell>
          <cell r="M626">
            <v>0</v>
          </cell>
          <cell r="N626">
            <v>0</v>
          </cell>
        </row>
        <row r="627">
          <cell r="B627">
            <v>14</v>
          </cell>
          <cell r="C627">
            <v>0.105</v>
          </cell>
          <cell r="D627">
            <v>64.650000000000006</v>
          </cell>
          <cell r="E627">
            <v>1.155</v>
          </cell>
          <cell r="F627">
            <v>0</v>
          </cell>
          <cell r="G627">
            <v>0</v>
          </cell>
          <cell r="H627">
            <v>0</v>
          </cell>
          <cell r="I627">
            <v>19.36</v>
          </cell>
          <cell r="J627">
            <v>1.32</v>
          </cell>
          <cell r="K627">
            <v>0</v>
          </cell>
          <cell r="L627">
            <v>0</v>
          </cell>
          <cell r="M627">
            <v>0</v>
          </cell>
          <cell r="N627">
            <v>0</v>
          </cell>
        </row>
        <row r="628">
          <cell r="B628">
            <v>15</v>
          </cell>
          <cell r="C628">
            <v>0</v>
          </cell>
          <cell r="D628">
            <v>0</v>
          </cell>
          <cell r="E628">
            <v>0</v>
          </cell>
          <cell r="F628">
            <v>0</v>
          </cell>
          <cell r="G628">
            <v>11.4</v>
          </cell>
          <cell r="H628">
            <v>0</v>
          </cell>
          <cell r="I628">
            <v>0</v>
          </cell>
          <cell r="J628">
            <v>0</v>
          </cell>
          <cell r="K628">
            <v>0</v>
          </cell>
          <cell r="L628">
            <v>0</v>
          </cell>
          <cell r="M628">
            <v>9</v>
          </cell>
          <cell r="N628">
            <v>0</v>
          </cell>
        </row>
        <row r="629">
          <cell r="B629">
            <v>16</v>
          </cell>
          <cell r="C629">
            <v>0</v>
          </cell>
          <cell r="D629">
            <v>0</v>
          </cell>
          <cell r="E629">
            <v>0</v>
          </cell>
          <cell r="F629">
            <v>0</v>
          </cell>
          <cell r="G629">
            <v>0</v>
          </cell>
          <cell r="H629">
            <v>0</v>
          </cell>
          <cell r="I629">
            <v>0</v>
          </cell>
          <cell r="J629">
            <v>0</v>
          </cell>
          <cell r="K629">
            <v>0</v>
          </cell>
          <cell r="L629">
            <v>0</v>
          </cell>
          <cell r="M629">
            <v>0</v>
          </cell>
          <cell r="N629">
            <v>0</v>
          </cell>
        </row>
        <row r="630">
          <cell r="B630">
            <v>17</v>
          </cell>
          <cell r="C630">
            <v>0</v>
          </cell>
          <cell r="D630">
            <v>0</v>
          </cell>
          <cell r="E630">
            <v>1.3440000000000001</v>
          </cell>
          <cell r="F630">
            <v>0</v>
          </cell>
          <cell r="G630">
            <v>0.33600000000000002</v>
          </cell>
          <cell r="H630">
            <v>0</v>
          </cell>
          <cell r="I630">
            <v>0</v>
          </cell>
          <cell r="J630">
            <v>0</v>
          </cell>
          <cell r="K630">
            <v>0</v>
          </cell>
          <cell r="L630">
            <v>0</v>
          </cell>
          <cell r="M630">
            <v>0</v>
          </cell>
          <cell r="N630">
            <v>0</v>
          </cell>
        </row>
        <row r="631">
          <cell r="B631">
            <v>18</v>
          </cell>
          <cell r="C631">
            <v>0</v>
          </cell>
          <cell r="D631">
            <v>0</v>
          </cell>
          <cell r="E631">
            <v>0</v>
          </cell>
          <cell r="F631">
            <v>0</v>
          </cell>
          <cell r="G631">
            <v>0</v>
          </cell>
          <cell r="H631">
            <v>0</v>
          </cell>
          <cell r="I631">
            <v>0</v>
          </cell>
          <cell r="J631">
            <v>0</v>
          </cell>
          <cell r="K631">
            <v>0</v>
          </cell>
          <cell r="L631">
            <v>0</v>
          </cell>
          <cell r="M631">
            <v>0</v>
          </cell>
          <cell r="N631">
            <v>0</v>
          </cell>
        </row>
        <row r="632">
          <cell r="B632">
            <v>19</v>
          </cell>
          <cell r="C632">
            <v>1.6379999999999999</v>
          </cell>
          <cell r="D632">
            <v>1.794</v>
          </cell>
          <cell r="E632">
            <v>1.4039999999999999</v>
          </cell>
          <cell r="F632">
            <v>1.5209999999999999</v>
          </cell>
          <cell r="G632">
            <v>0.97499999999999998</v>
          </cell>
          <cell r="H632">
            <v>1.716</v>
          </cell>
          <cell r="I632">
            <v>0.47699999999999998</v>
          </cell>
          <cell r="J632">
            <v>0.76</v>
          </cell>
          <cell r="K632">
            <v>1</v>
          </cell>
          <cell r="L632">
            <v>2</v>
          </cell>
          <cell r="M632">
            <v>2</v>
          </cell>
          <cell r="N632">
            <v>1</v>
          </cell>
        </row>
        <row r="633">
          <cell r="B633">
            <v>20</v>
          </cell>
          <cell r="C633">
            <v>0</v>
          </cell>
          <cell r="D633">
            <v>0</v>
          </cell>
          <cell r="E633">
            <v>0</v>
          </cell>
          <cell r="F633">
            <v>0</v>
          </cell>
          <cell r="G633">
            <v>0</v>
          </cell>
          <cell r="H633">
            <v>0</v>
          </cell>
          <cell r="I633">
            <v>0</v>
          </cell>
          <cell r="J633">
            <v>42.5</v>
          </cell>
          <cell r="K633">
            <v>1.86</v>
          </cell>
          <cell r="L633">
            <v>0</v>
          </cell>
          <cell r="M633">
            <v>0</v>
          </cell>
          <cell r="N633">
            <v>0</v>
          </cell>
        </row>
        <row r="634">
          <cell r="B634">
            <v>21</v>
          </cell>
          <cell r="C634">
            <v>0</v>
          </cell>
          <cell r="D634">
            <v>0</v>
          </cell>
          <cell r="E634">
            <v>0</v>
          </cell>
          <cell r="F634">
            <v>0</v>
          </cell>
          <cell r="G634">
            <v>0</v>
          </cell>
          <cell r="H634">
            <v>0</v>
          </cell>
          <cell r="I634">
            <v>0</v>
          </cell>
          <cell r="J634">
            <v>0</v>
          </cell>
          <cell r="K634">
            <v>0</v>
          </cell>
          <cell r="L634">
            <v>0</v>
          </cell>
          <cell r="M634">
            <v>0</v>
          </cell>
          <cell r="N634">
            <v>0</v>
          </cell>
        </row>
        <row r="635">
          <cell r="B635">
            <v>22</v>
          </cell>
          <cell r="C635">
            <v>0</v>
          </cell>
          <cell r="D635">
            <v>0</v>
          </cell>
          <cell r="E635">
            <v>0</v>
          </cell>
          <cell r="F635">
            <v>0</v>
          </cell>
          <cell r="G635">
            <v>0</v>
          </cell>
          <cell r="H635">
            <v>0</v>
          </cell>
          <cell r="I635">
            <v>0</v>
          </cell>
          <cell r="J635">
            <v>0</v>
          </cell>
          <cell r="K635">
            <v>0</v>
          </cell>
          <cell r="L635">
            <v>0</v>
          </cell>
          <cell r="M635">
            <v>0</v>
          </cell>
          <cell r="N635">
            <v>0</v>
          </cell>
        </row>
        <row r="636">
          <cell r="B636">
            <v>23</v>
          </cell>
          <cell r="C636">
            <v>0</v>
          </cell>
          <cell r="D636">
            <v>0</v>
          </cell>
          <cell r="E636">
            <v>0</v>
          </cell>
          <cell r="F636">
            <v>0</v>
          </cell>
          <cell r="G636">
            <v>0</v>
          </cell>
          <cell r="H636">
            <v>0</v>
          </cell>
          <cell r="I636">
            <v>0</v>
          </cell>
          <cell r="J636">
            <v>0</v>
          </cell>
          <cell r="K636">
            <v>0</v>
          </cell>
          <cell r="L636">
            <v>0</v>
          </cell>
          <cell r="M636">
            <v>0</v>
          </cell>
          <cell r="N636">
            <v>0</v>
          </cell>
        </row>
        <row r="637">
          <cell r="B637">
            <v>24</v>
          </cell>
          <cell r="C637">
            <v>0</v>
          </cell>
          <cell r="D637">
            <v>0</v>
          </cell>
          <cell r="E637">
            <v>0</v>
          </cell>
          <cell r="F637">
            <v>0</v>
          </cell>
          <cell r="G637">
            <v>0</v>
          </cell>
          <cell r="H637">
            <v>0</v>
          </cell>
          <cell r="I637">
            <v>0</v>
          </cell>
          <cell r="J637">
            <v>0</v>
          </cell>
          <cell r="K637">
            <v>0</v>
          </cell>
          <cell r="L637">
            <v>0</v>
          </cell>
          <cell r="M637">
            <v>0</v>
          </cell>
          <cell r="N637">
            <v>0</v>
          </cell>
        </row>
        <row r="638">
          <cell r="B638">
            <v>25</v>
          </cell>
          <cell r="C638">
            <v>0</v>
          </cell>
          <cell r="D638">
            <v>0</v>
          </cell>
          <cell r="E638">
            <v>0</v>
          </cell>
          <cell r="F638">
            <v>0</v>
          </cell>
          <cell r="G638">
            <v>0</v>
          </cell>
          <cell r="H638">
            <v>0</v>
          </cell>
          <cell r="I638">
            <v>0</v>
          </cell>
          <cell r="J638">
            <v>0</v>
          </cell>
          <cell r="K638">
            <v>0</v>
          </cell>
          <cell r="L638">
            <v>0</v>
          </cell>
          <cell r="M638">
            <v>0</v>
          </cell>
          <cell r="N638">
            <v>0</v>
          </cell>
        </row>
        <row r="639">
          <cell r="B639">
            <v>26</v>
          </cell>
          <cell r="C639">
            <v>0</v>
          </cell>
          <cell r="D639">
            <v>10</v>
          </cell>
          <cell r="E639">
            <v>10</v>
          </cell>
          <cell r="F639">
            <v>0</v>
          </cell>
          <cell r="G639">
            <v>10</v>
          </cell>
          <cell r="H639">
            <v>10</v>
          </cell>
          <cell r="I639">
            <v>0</v>
          </cell>
          <cell r="J639">
            <v>10</v>
          </cell>
          <cell r="K639">
            <v>10</v>
          </cell>
          <cell r="L639">
            <v>10</v>
          </cell>
          <cell r="M639">
            <v>10</v>
          </cell>
          <cell r="N639">
            <v>0</v>
          </cell>
        </row>
        <row r="640">
          <cell r="B640">
            <v>27</v>
          </cell>
          <cell r="C640">
            <v>0</v>
          </cell>
          <cell r="D640">
            <v>0</v>
          </cell>
          <cell r="E640">
            <v>0</v>
          </cell>
          <cell r="F640">
            <v>0</v>
          </cell>
          <cell r="G640">
            <v>0</v>
          </cell>
          <cell r="H640">
            <v>0</v>
          </cell>
          <cell r="I640">
            <v>0</v>
          </cell>
          <cell r="J640">
            <v>0</v>
          </cell>
          <cell r="K640">
            <v>0</v>
          </cell>
          <cell r="L640">
            <v>0</v>
          </cell>
          <cell r="M640">
            <v>0</v>
          </cell>
          <cell r="N640">
            <v>0</v>
          </cell>
        </row>
        <row r="641">
          <cell r="B641">
            <v>28</v>
          </cell>
          <cell r="C641">
            <v>0</v>
          </cell>
          <cell r="D641">
            <v>0</v>
          </cell>
          <cell r="E641">
            <v>0</v>
          </cell>
          <cell r="F641">
            <v>0</v>
          </cell>
          <cell r="G641">
            <v>0</v>
          </cell>
          <cell r="H641">
            <v>0</v>
          </cell>
          <cell r="I641">
            <v>0</v>
          </cell>
          <cell r="J641">
            <v>0</v>
          </cell>
          <cell r="K641">
            <v>0</v>
          </cell>
          <cell r="L641">
            <v>0</v>
          </cell>
          <cell r="M641">
            <v>0</v>
          </cell>
          <cell r="N641">
            <v>0</v>
          </cell>
        </row>
        <row r="642">
          <cell r="B642">
            <v>29</v>
          </cell>
          <cell r="C642">
            <v>0</v>
          </cell>
          <cell r="D642">
            <v>0</v>
          </cell>
          <cell r="E642">
            <v>0</v>
          </cell>
          <cell r="F642">
            <v>0</v>
          </cell>
          <cell r="G642">
            <v>0</v>
          </cell>
          <cell r="H642">
            <v>0</v>
          </cell>
          <cell r="I642">
            <v>0</v>
          </cell>
          <cell r="J642">
            <v>0</v>
          </cell>
          <cell r="K642">
            <v>0</v>
          </cell>
          <cell r="L642">
            <v>0</v>
          </cell>
          <cell r="M642">
            <v>0</v>
          </cell>
          <cell r="N642">
            <v>0</v>
          </cell>
        </row>
        <row r="643">
          <cell r="B643">
            <v>30</v>
          </cell>
          <cell r="C643">
            <v>0</v>
          </cell>
          <cell r="D643">
            <v>0</v>
          </cell>
          <cell r="E643">
            <v>0</v>
          </cell>
          <cell r="F643">
            <v>0</v>
          </cell>
          <cell r="G643">
            <v>0</v>
          </cell>
          <cell r="H643">
            <v>0</v>
          </cell>
          <cell r="I643">
            <v>0</v>
          </cell>
          <cell r="J643">
            <v>0</v>
          </cell>
          <cell r="K643">
            <v>0</v>
          </cell>
          <cell r="L643">
            <v>0</v>
          </cell>
          <cell r="M643">
            <v>0</v>
          </cell>
          <cell r="N643">
            <v>0</v>
          </cell>
        </row>
        <row r="644">
          <cell r="B644">
            <v>31</v>
          </cell>
          <cell r="C644">
            <v>0</v>
          </cell>
          <cell r="D644">
            <v>0</v>
          </cell>
          <cell r="E644">
            <v>0</v>
          </cell>
          <cell r="F644">
            <v>0</v>
          </cell>
          <cell r="G644">
            <v>0</v>
          </cell>
          <cell r="H644">
            <v>0</v>
          </cell>
          <cell r="I644">
            <v>0</v>
          </cell>
          <cell r="J644">
            <v>0</v>
          </cell>
          <cell r="K644">
            <v>0</v>
          </cell>
          <cell r="L644">
            <v>0</v>
          </cell>
          <cell r="M644">
            <v>0</v>
          </cell>
          <cell r="N644">
            <v>0</v>
          </cell>
        </row>
        <row r="645">
          <cell r="B645">
            <v>32</v>
          </cell>
          <cell r="C645">
            <v>0</v>
          </cell>
          <cell r="D645">
            <v>0</v>
          </cell>
          <cell r="E645">
            <v>0</v>
          </cell>
          <cell r="F645">
            <v>0</v>
          </cell>
          <cell r="G645">
            <v>0</v>
          </cell>
          <cell r="H645">
            <v>0</v>
          </cell>
          <cell r="I645">
            <v>0</v>
          </cell>
          <cell r="J645">
            <v>1.8</v>
          </cell>
          <cell r="K645">
            <v>1.5</v>
          </cell>
          <cell r="L645">
            <v>0</v>
          </cell>
          <cell r="M645">
            <v>1.2</v>
          </cell>
          <cell r="N645">
            <v>0</v>
          </cell>
        </row>
        <row r="646">
          <cell r="B646">
            <v>33</v>
          </cell>
          <cell r="C646">
            <v>2</v>
          </cell>
          <cell r="D646">
            <v>2</v>
          </cell>
          <cell r="E646">
            <v>2</v>
          </cell>
          <cell r="F646">
            <v>0</v>
          </cell>
          <cell r="G646">
            <v>2</v>
          </cell>
          <cell r="H646">
            <v>2</v>
          </cell>
          <cell r="I646">
            <v>2</v>
          </cell>
          <cell r="J646">
            <v>2</v>
          </cell>
          <cell r="K646">
            <v>4</v>
          </cell>
          <cell r="L646">
            <v>2</v>
          </cell>
          <cell r="M646">
            <v>2</v>
          </cell>
          <cell r="N646">
            <v>2</v>
          </cell>
        </row>
        <row r="647">
          <cell r="B647">
            <v>34</v>
          </cell>
          <cell r="C647">
            <v>0</v>
          </cell>
          <cell r="D647">
            <v>0</v>
          </cell>
          <cell r="E647">
            <v>0</v>
          </cell>
          <cell r="F647">
            <v>0</v>
          </cell>
          <cell r="G647">
            <v>0</v>
          </cell>
          <cell r="H647">
            <v>0</v>
          </cell>
          <cell r="I647">
            <v>0</v>
          </cell>
          <cell r="J647">
            <v>0</v>
          </cell>
          <cell r="K647">
            <v>0</v>
          </cell>
          <cell r="L647">
            <v>0</v>
          </cell>
          <cell r="M647">
            <v>0</v>
          </cell>
          <cell r="N647">
            <v>0</v>
          </cell>
        </row>
        <row r="648">
          <cell r="B648">
            <v>35</v>
          </cell>
          <cell r="C648">
            <v>0</v>
          </cell>
          <cell r="D648">
            <v>0</v>
          </cell>
          <cell r="E648">
            <v>0</v>
          </cell>
          <cell r="F648">
            <v>0</v>
          </cell>
          <cell r="G648">
            <v>0</v>
          </cell>
          <cell r="H648">
            <v>0</v>
          </cell>
          <cell r="I648">
            <v>0</v>
          </cell>
          <cell r="J648">
            <v>0</v>
          </cell>
          <cell r="K648">
            <v>0</v>
          </cell>
          <cell r="L648">
            <v>0</v>
          </cell>
          <cell r="M648">
            <v>0</v>
          </cell>
          <cell r="N648">
            <v>0</v>
          </cell>
        </row>
        <row r="649">
          <cell r="B649">
            <v>36</v>
          </cell>
          <cell r="C649">
            <v>0</v>
          </cell>
          <cell r="D649">
            <v>0</v>
          </cell>
          <cell r="E649">
            <v>0</v>
          </cell>
          <cell r="F649">
            <v>0</v>
          </cell>
          <cell r="G649">
            <v>0</v>
          </cell>
          <cell r="H649">
            <v>0</v>
          </cell>
          <cell r="I649">
            <v>0</v>
          </cell>
          <cell r="J649">
            <v>0</v>
          </cell>
          <cell r="K649">
            <v>0</v>
          </cell>
          <cell r="L649">
            <v>0</v>
          </cell>
          <cell r="M649">
            <v>0</v>
          </cell>
          <cell r="N649">
            <v>0</v>
          </cell>
        </row>
        <row r="650">
          <cell r="B650">
            <v>37</v>
          </cell>
          <cell r="C650">
            <v>0</v>
          </cell>
          <cell r="D650">
            <v>3</v>
          </cell>
          <cell r="E650">
            <v>1</v>
          </cell>
          <cell r="F650">
            <v>1</v>
          </cell>
          <cell r="G650">
            <v>0</v>
          </cell>
          <cell r="H650">
            <v>1</v>
          </cell>
          <cell r="I650">
            <v>1</v>
          </cell>
          <cell r="J650">
            <v>2</v>
          </cell>
          <cell r="K650">
            <v>1</v>
          </cell>
          <cell r="L650">
            <v>1</v>
          </cell>
          <cell r="M650">
            <v>1</v>
          </cell>
          <cell r="N650">
            <v>0</v>
          </cell>
        </row>
        <row r="651">
          <cell r="B651">
            <v>38</v>
          </cell>
          <cell r="C651">
            <v>0</v>
          </cell>
          <cell r="D651">
            <v>0</v>
          </cell>
          <cell r="E651">
            <v>0</v>
          </cell>
          <cell r="F651">
            <v>0</v>
          </cell>
          <cell r="G651">
            <v>0</v>
          </cell>
          <cell r="H651">
            <v>0</v>
          </cell>
          <cell r="I651">
            <v>0</v>
          </cell>
          <cell r="J651">
            <v>0</v>
          </cell>
          <cell r="K651">
            <v>0</v>
          </cell>
          <cell r="L651">
            <v>0</v>
          </cell>
          <cell r="M651">
            <v>0</v>
          </cell>
          <cell r="N651">
            <v>0</v>
          </cell>
        </row>
        <row r="652">
          <cell r="B652">
            <v>39</v>
          </cell>
          <cell r="C652">
            <v>0</v>
          </cell>
          <cell r="D652">
            <v>0</v>
          </cell>
          <cell r="E652">
            <v>0</v>
          </cell>
          <cell r="F652">
            <v>0</v>
          </cell>
          <cell r="G652">
            <v>0</v>
          </cell>
          <cell r="H652">
            <v>0</v>
          </cell>
          <cell r="I652">
            <v>0</v>
          </cell>
          <cell r="J652">
            <v>0</v>
          </cell>
          <cell r="K652">
            <v>0</v>
          </cell>
          <cell r="L652">
            <v>0</v>
          </cell>
          <cell r="M652">
            <v>0</v>
          </cell>
          <cell r="N652">
            <v>0</v>
          </cell>
        </row>
        <row r="653">
          <cell r="B653">
            <v>40</v>
          </cell>
          <cell r="C653">
            <v>0</v>
          </cell>
          <cell r="D653">
            <v>0</v>
          </cell>
          <cell r="E653">
            <v>0</v>
          </cell>
          <cell r="F653">
            <v>0</v>
          </cell>
          <cell r="G653">
            <v>0</v>
          </cell>
          <cell r="H653">
            <v>0</v>
          </cell>
          <cell r="I653">
            <v>0</v>
          </cell>
          <cell r="J653">
            <v>0</v>
          </cell>
          <cell r="K653">
            <v>0</v>
          </cell>
          <cell r="L653">
            <v>0</v>
          </cell>
          <cell r="M653">
            <v>0</v>
          </cell>
          <cell r="N653">
            <v>0</v>
          </cell>
        </row>
        <row r="654">
          <cell r="B654">
            <v>41</v>
          </cell>
          <cell r="C654">
            <v>0</v>
          </cell>
          <cell r="D654">
            <v>0</v>
          </cell>
          <cell r="E654">
            <v>0</v>
          </cell>
          <cell r="F654">
            <v>0</v>
          </cell>
          <cell r="G654">
            <v>0</v>
          </cell>
          <cell r="H654">
            <v>0</v>
          </cell>
          <cell r="I654">
            <v>0</v>
          </cell>
          <cell r="J654">
            <v>0</v>
          </cell>
          <cell r="K654">
            <v>0</v>
          </cell>
          <cell r="L654">
            <v>0</v>
          </cell>
          <cell r="M654">
            <v>0</v>
          </cell>
          <cell r="N654">
            <v>0</v>
          </cell>
        </row>
        <row r="655">
          <cell r="B655">
            <v>42</v>
          </cell>
          <cell r="C655">
            <v>0</v>
          </cell>
          <cell r="D655">
            <v>0</v>
          </cell>
          <cell r="E655">
            <v>0</v>
          </cell>
          <cell r="F655">
            <v>0</v>
          </cell>
          <cell r="G655">
            <v>0</v>
          </cell>
          <cell r="H655">
            <v>0</v>
          </cell>
          <cell r="I655">
            <v>0</v>
          </cell>
          <cell r="J655">
            <v>0</v>
          </cell>
          <cell r="K655">
            <v>0</v>
          </cell>
          <cell r="L655">
            <v>0</v>
          </cell>
          <cell r="M655">
            <v>0</v>
          </cell>
          <cell r="N655">
            <v>0</v>
          </cell>
        </row>
        <row r="656">
          <cell r="B656">
            <v>43</v>
          </cell>
          <cell r="C656">
            <v>0</v>
          </cell>
          <cell r="D656">
            <v>0</v>
          </cell>
          <cell r="E656">
            <v>0</v>
          </cell>
          <cell r="F656">
            <v>0</v>
          </cell>
          <cell r="G656">
            <v>0</v>
          </cell>
          <cell r="H656">
            <v>0</v>
          </cell>
          <cell r="I656">
            <v>0</v>
          </cell>
          <cell r="J656">
            <v>0</v>
          </cell>
          <cell r="K656">
            <v>0</v>
          </cell>
          <cell r="L656">
            <v>0</v>
          </cell>
          <cell r="M656">
            <v>0</v>
          </cell>
          <cell r="N656">
            <v>0</v>
          </cell>
        </row>
        <row r="657">
          <cell r="B657">
            <v>44</v>
          </cell>
          <cell r="C657">
            <v>0</v>
          </cell>
          <cell r="D657">
            <v>0</v>
          </cell>
          <cell r="E657">
            <v>0</v>
          </cell>
          <cell r="F657">
            <v>0</v>
          </cell>
          <cell r="G657">
            <v>0</v>
          </cell>
          <cell r="H657">
            <v>0</v>
          </cell>
          <cell r="I657">
            <v>0</v>
          </cell>
          <cell r="J657">
            <v>0</v>
          </cell>
          <cell r="K657">
            <v>0</v>
          </cell>
          <cell r="L657">
            <v>0</v>
          </cell>
          <cell r="M657">
            <v>0</v>
          </cell>
          <cell r="N657">
            <v>0</v>
          </cell>
        </row>
        <row r="658">
          <cell r="B658">
            <v>45</v>
          </cell>
          <cell r="C658">
            <v>6.5000000000000002E-2</v>
          </cell>
          <cell r="D658">
            <v>51.790999999999997</v>
          </cell>
          <cell r="E658">
            <v>0</v>
          </cell>
          <cell r="F658">
            <v>0</v>
          </cell>
          <cell r="G658">
            <v>0</v>
          </cell>
          <cell r="H658">
            <v>0.11</v>
          </cell>
          <cell r="I658">
            <v>37.715000000000003</v>
          </cell>
          <cell r="J658">
            <v>59.514000000000003</v>
          </cell>
          <cell r="K658">
            <v>0</v>
          </cell>
          <cell r="L658">
            <v>0</v>
          </cell>
          <cell r="M658">
            <v>0</v>
          </cell>
          <cell r="N658">
            <v>0</v>
          </cell>
        </row>
        <row r="659">
          <cell r="B659">
            <v>46</v>
          </cell>
          <cell r="C659">
            <v>0</v>
          </cell>
          <cell r="D659">
            <v>0</v>
          </cell>
          <cell r="E659">
            <v>0</v>
          </cell>
          <cell r="F659">
            <v>0</v>
          </cell>
          <cell r="G659">
            <v>0</v>
          </cell>
          <cell r="H659">
            <v>0</v>
          </cell>
          <cell r="I659">
            <v>0</v>
          </cell>
          <cell r="J659">
            <v>0</v>
          </cell>
          <cell r="K659">
            <v>0</v>
          </cell>
          <cell r="L659">
            <v>0</v>
          </cell>
          <cell r="M659">
            <v>0</v>
          </cell>
          <cell r="N659">
            <v>0</v>
          </cell>
        </row>
        <row r="660">
          <cell r="B660">
            <v>47</v>
          </cell>
          <cell r="C660">
            <v>0</v>
          </cell>
          <cell r="D660">
            <v>0</v>
          </cell>
          <cell r="E660">
            <v>0</v>
          </cell>
          <cell r="F660">
            <v>0</v>
          </cell>
          <cell r="G660">
            <v>0</v>
          </cell>
          <cell r="H660">
            <v>0</v>
          </cell>
          <cell r="I660">
            <v>0</v>
          </cell>
          <cell r="J660">
            <v>0</v>
          </cell>
          <cell r="K660">
            <v>0</v>
          </cell>
          <cell r="L660">
            <v>0</v>
          </cell>
          <cell r="M660">
            <v>0</v>
          </cell>
          <cell r="N660">
            <v>0</v>
          </cell>
        </row>
        <row r="661">
          <cell r="B661">
            <v>48</v>
          </cell>
          <cell r="C661">
            <v>0</v>
          </cell>
          <cell r="D661">
            <v>13.62368</v>
          </cell>
          <cell r="E661">
            <v>0</v>
          </cell>
          <cell r="F661">
            <v>0</v>
          </cell>
          <cell r="G661">
            <v>0</v>
          </cell>
          <cell r="H661">
            <v>0</v>
          </cell>
          <cell r="I661">
            <v>0</v>
          </cell>
          <cell r="J661">
            <v>0</v>
          </cell>
          <cell r="K661">
            <v>0</v>
          </cell>
          <cell r="L661">
            <v>0</v>
          </cell>
          <cell r="M661">
            <v>0</v>
          </cell>
          <cell r="N661">
            <v>0</v>
          </cell>
        </row>
        <row r="662">
          <cell r="B662">
            <v>49</v>
          </cell>
          <cell r="C662">
            <v>0</v>
          </cell>
          <cell r="D662">
            <v>0</v>
          </cell>
          <cell r="E662">
            <v>0</v>
          </cell>
          <cell r="F662">
            <v>0</v>
          </cell>
          <cell r="G662">
            <v>0</v>
          </cell>
          <cell r="H662">
            <v>0</v>
          </cell>
          <cell r="I662">
            <v>0</v>
          </cell>
          <cell r="J662">
            <v>0</v>
          </cell>
          <cell r="K662">
            <v>0</v>
          </cell>
          <cell r="L662">
            <v>0</v>
          </cell>
          <cell r="M662">
            <v>0</v>
          </cell>
          <cell r="N662">
            <v>0</v>
          </cell>
        </row>
        <row r="663">
          <cell r="B663">
            <v>50</v>
          </cell>
          <cell r="C663">
            <v>0</v>
          </cell>
          <cell r="D663">
            <v>0</v>
          </cell>
          <cell r="E663">
            <v>0</v>
          </cell>
          <cell r="F663">
            <v>0</v>
          </cell>
          <cell r="G663">
            <v>0</v>
          </cell>
          <cell r="H663">
            <v>0</v>
          </cell>
          <cell r="I663">
            <v>0</v>
          </cell>
          <cell r="J663">
            <v>0</v>
          </cell>
          <cell r="K663">
            <v>0</v>
          </cell>
          <cell r="L663">
            <v>0</v>
          </cell>
          <cell r="M663">
            <v>0</v>
          </cell>
          <cell r="N663">
            <v>0</v>
          </cell>
        </row>
        <row r="664">
          <cell r="B664">
            <v>51</v>
          </cell>
          <cell r="C664">
            <v>0</v>
          </cell>
          <cell r="D664">
            <v>0</v>
          </cell>
          <cell r="E664">
            <v>0</v>
          </cell>
          <cell r="F664">
            <v>0</v>
          </cell>
          <cell r="G664">
            <v>0</v>
          </cell>
          <cell r="H664">
            <v>0</v>
          </cell>
          <cell r="I664">
            <v>0.63919999999999999</v>
          </cell>
          <cell r="J664">
            <v>0</v>
          </cell>
          <cell r="K664">
            <v>0</v>
          </cell>
          <cell r="L664">
            <v>0</v>
          </cell>
          <cell r="M664">
            <v>0</v>
          </cell>
          <cell r="N664">
            <v>0</v>
          </cell>
        </row>
        <row r="665">
          <cell r="B665">
            <v>1</v>
          </cell>
          <cell r="C665">
            <v>739.12</v>
          </cell>
          <cell r="D665">
            <v>517.70000000000005</v>
          </cell>
          <cell r="E665">
            <v>638.23</v>
          </cell>
          <cell r="F665">
            <v>541.17999999999995</v>
          </cell>
          <cell r="G665">
            <v>517.70000000000005</v>
          </cell>
          <cell r="H665">
            <v>517.70000000000005</v>
          </cell>
          <cell r="I665">
            <v>541.17999999999995</v>
          </cell>
          <cell r="J665">
            <v>517.70000000000005</v>
          </cell>
          <cell r="K665">
            <v>517.70000000000005</v>
          </cell>
          <cell r="L665">
            <v>541.17999999999995</v>
          </cell>
          <cell r="M665">
            <v>517.70000000000005</v>
          </cell>
          <cell r="N665">
            <v>840.95</v>
          </cell>
        </row>
        <row r="666">
          <cell r="B666">
            <v>2</v>
          </cell>
          <cell r="C666">
            <v>31.52</v>
          </cell>
          <cell r="D666">
            <v>32.78</v>
          </cell>
          <cell r="E666">
            <v>32.78</v>
          </cell>
          <cell r="F666">
            <v>32.78</v>
          </cell>
          <cell r="G666">
            <v>32.78</v>
          </cell>
          <cell r="H666">
            <v>32.78</v>
          </cell>
          <cell r="I666">
            <v>32.78</v>
          </cell>
          <cell r="J666">
            <v>32.78</v>
          </cell>
          <cell r="K666">
            <v>32.78</v>
          </cell>
          <cell r="L666">
            <v>32.78</v>
          </cell>
          <cell r="M666">
            <v>32.78</v>
          </cell>
          <cell r="N666">
            <v>32.78</v>
          </cell>
        </row>
        <row r="667">
          <cell r="B667">
            <v>3</v>
          </cell>
          <cell r="C667">
            <v>29.13</v>
          </cell>
          <cell r="D667">
            <v>30.3</v>
          </cell>
          <cell r="E667">
            <v>30.3</v>
          </cell>
          <cell r="F667">
            <v>30.3</v>
          </cell>
          <cell r="G667">
            <v>30.3</v>
          </cell>
          <cell r="H667">
            <v>30.3</v>
          </cell>
          <cell r="I667">
            <v>30.3</v>
          </cell>
          <cell r="J667">
            <v>30.3</v>
          </cell>
          <cell r="K667">
            <v>30.3</v>
          </cell>
          <cell r="L667">
            <v>30.3</v>
          </cell>
          <cell r="M667">
            <v>30.3</v>
          </cell>
          <cell r="N667">
            <v>30.3</v>
          </cell>
        </row>
        <row r="668">
          <cell r="B668">
            <v>4</v>
          </cell>
          <cell r="C668">
            <v>95.05</v>
          </cell>
          <cell r="D668">
            <v>89.41</v>
          </cell>
          <cell r="E668">
            <v>23.62</v>
          </cell>
          <cell r="F668">
            <v>38.200000000000003</v>
          </cell>
          <cell r="G668">
            <v>38.159999999999997</v>
          </cell>
          <cell r="H668">
            <v>27.95</v>
          </cell>
          <cell r="I668">
            <v>32.78</v>
          </cell>
          <cell r="J668">
            <v>100.18</v>
          </cell>
          <cell r="K668">
            <v>31.94</v>
          </cell>
          <cell r="L668">
            <v>38.68</v>
          </cell>
          <cell r="M668">
            <v>41.14</v>
          </cell>
          <cell r="N668">
            <v>28.29</v>
          </cell>
        </row>
        <row r="669">
          <cell r="B669">
            <v>5</v>
          </cell>
          <cell r="C669">
            <v>132.38</v>
          </cell>
          <cell r="D669">
            <v>150.9</v>
          </cell>
          <cell r="E669">
            <v>180.07</v>
          </cell>
          <cell r="F669">
            <v>156.16</v>
          </cell>
          <cell r="G669">
            <v>115.68</v>
          </cell>
          <cell r="H669">
            <v>149.84</v>
          </cell>
          <cell r="I669">
            <v>183.77</v>
          </cell>
          <cell r="J669">
            <v>177.49</v>
          </cell>
          <cell r="K669">
            <v>126.13</v>
          </cell>
          <cell r="L669">
            <v>135.06</v>
          </cell>
          <cell r="M669">
            <v>121.13</v>
          </cell>
          <cell r="N669">
            <v>124.47</v>
          </cell>
        </row>
        <row r="670">
          <cell r="B670">
            <v>6</v>
          </cell>
          <cell r="C670">
            <v>0</v>
          </cell>
          <cell r="D670">
            <v>0</v>
          </cell>
          <cell r="E670">
            <v>0</v>
          </cell>
          <cell r="F670">
            <v>0</v>
          </cell>
          <cell r="G670">
            <v>0</v>
          </cell>
          <cell r="H670">
            <v>0</v>
          </cell>
          <cell r="I670">
            <v>0</v>
          </cell>
          <cell r="J670">
            <v>0</v>
          </cell>
          <cell r="K670">
            <v>0</v>
          </cell>
          <cell r="L670">
            <v>0</v>
          </cell>
          <cell r="M670">
            <v>0</v>
          </cell>
          <cell r="N670">
            <v>0</v>
          </cell>
        </row>
        <row r="671">
          <cell r="B671">
            <v>7</v>
          </cell>
          <cell r="C671">
            <v>0</v>
          </cell>
          <cell r="D671">
            <v>0</v>
          </cell>
          <cell r="E671">
            <v>0</v>
          </cell>
          <cell r="F671">
            <v>0</v>
          </cell>
          <cell r="G671">
            <v>0</v>
          </cell>
          <cell r="H671">
            <v>0</v>
          </cell>
          <cell r="I671">
            <v>0</v>
          </cell>
          <cell r="J671">
            <v>0</v>
          </cell>
          <cell r="K671">
            <v>0</v>
          </cell>
          <cell r="L671">
            <v>0</v>
          </cell>
          <cell r="M671">
            <v>0</v>
          </cell>
          <cell r="N671">
            <v>0</v>
          </cell>
        </row>
        <row r="672">
          <cell r="B672">
            <v>8</v>
          </cell>
          <cell r="C672">
            <v>0</v>
          </cell>
          <cell r="D672">
            <v>0</v>
          </cell>
          <cell r="E672">
            <v>0</v>
          </cell>
          <cell r="F672">
            <v>0</v>
          </cell>
          <cell r="G672">
            <v>0</v>
          </cell>
          <cell r="H672">
            <v>0</v>
          </cell>
          <cell r="I672">
            <v>0</v>
          </cell>
          <cell r="J672">
            <v>0</v>
          </cell>
          <cell r="K672">
            <v>0</v>
          </cell>
          <cell r="L672">
            <v>0</v>
          </cell>
          <cell r="M672">
            <v>0</v>
          </cell>
          <cell r="N672">
            <v>0</v>
          </cell>
        </row>
        <row r="673">
          <cell r="B673">
            <v>9</v>
          </cell>
          <cell r="C673">
            <v>0</v>
          </cell>
          <cell r="D673">
            <v>0</v>
          </cell>
          <cell r="E673">
            <v>0</v>
          </cell>
          <cell r="F673">
            <v>0</v>
          </cell>
          <cell r="G673">
            <v>0</v>
          </cell>
          <cell r="H673">
            <v>0</v>
          </cell>
          <cell r="I673">
            <v>0</v>
          </cell>
          <cell r="J673">
            <v>0</v>
          </cell>
          <cell r="K673">
            <v>0</v>
          </cell>
          <cell r="L673">
            <v>0</v>
          </cell>
          <cell r="M673">
            <v>0</v>
          </cell>
          <cell r="N673">
            <v>0</v>
          </cell>
        </row>
        <row r="674">
          <cell r="B674">
            <v>10</v>
          </cell>
          <cell r="C674">
            <v>0</v>
          </cell>
          <cell r="D674">
            <v>0</v>
          </cell>
          <cell r="E674">
            <v>0</v>
          </cell>
          <cell r="F674">
            <v>0</v>
          </cell>
          <cell r="G674">
            <v>0</v>
          </cell>
          <cell r="H674">
            <v>0</v>
          </cell>
          <cell r="I674">
            <v>0</v>
          </cell>
          <cell r="J674">
            <v>329</v>
          </cell>
          <cell r="K674">
            <v>0</v>
          </cell>
          <cell r="L674">
            <v>0</v>
          </cell>
          <cell r="M674">
            <v>0</v>
          </cell>
          <cell r="N674">
            <v>0</v>
          </cell>
        </row>
        <row r="675">
          <cell r="B675">
            <v>11</v>
          </cell>
          <cell r="C675">
            <v>0</v>
          </cell>
          <cell r="D675">
            <v>660.05</v>
          </cell>
          <cell r="E675">
            <v>22</v>
          </cell>
          <cell r="F675">
            <v>0</v>
          </cell>
          <cell r="G675">
            <v>0</v>
          </cell>
          <cell r="H675">
            <v>0</v>
          </cell>
          <cell r="I675">
            <v>0</v>
          </cell>
          <cell r="J675">
            <v>657.6</v>
          </cell>
          <cell r="K675">
            <v>0</v>
          </cell>
          <cell r="L675">
            <v>0</v>
          </cell>
          <cell r="M675">
            <v>0</v>
          </cell>
          <cell r="N675">
            <v>0</v>
          </cell>
        </row>
        <row r="676">
          <cell r="B676">
            <v>12</v>
          </cell>
          <cell r="C676">
            <v>15.8</v>
          </cell>
          <cell r="D676">
            <v>12.5</v>
          </cell>
          <cell r="E676">
            <v>0</v>
          </cell>
          <cell r="F676">
            <v>0</v>
          </cell>
          <cell r="G676">
            <v>0</v>
          </cell>
          <cell r="H676">
            <v>0</v>
          </cell>
          <cell r="I676">
            <v>25</v>
          </cell>
          <cell r="J676">
            <v>0</v>
          </cell>
          <cell r="K676">
            <v>0</v>
          </cell>
          <cell r="L676">
            <v>0</v>
          </cell>
          <cell r="M676">
            <v>0</v>
          </cell>
          <cell r="N676">
            <v>0</v>
          </cell>
        </row>
        <row r="677">
          <cell r="B677">
            <v>13</v>
          </cell>
          <cell r="C677">
            <v>0</v>
          </cell>
          <cell r="D677">
            <v>0</v>
          </cell>
          <cell r="E677">
            <v>0</v>
          </cell>
          <cell r="F677">
            <v>0</v>
          </cell>
          <cell r="G677">
            <v>0</v>
          </cell>
          <cell r="H677">
            <v>0</v>
          </cell>
          <cell r="I677">
            <v>0</v>
          </cell>
          <cell r="J677">
            <v>0</v>
          </cell>
          <cell r="K677">
            <v>0</v>
          </cell>
          <cell r="L677">
            <v>0</v>
          </cell>
          <cell r="M677">
            <v>0</v>
          </cell>
          <cell r="N677">
            <v>0</v>
          </cell>
        </row>
        <row r="678">
          <cell r="B678">
            <v>14</v>
          </cell>
          <cell r="C678">
            <v>0</v>
          </cell>
          <cell r="D678">
            <v>0</v>
          </cell>
          <cell r="E678">
            <v>0</v>
          </cell>
          <cell r="F678">
            <v>0</v>
          </cell>
          <cell r="G678">
            <v>0</v>
          </cell>
          <cell r="H678">
            <v>0</v>
          </cell>
          <cell r="I678">
            <v>0</v>
          </cell>
          <cell r="J678">
            <v>0</v>
          </cell>
          <cell r="K678">
            <v>0</v>
          </cell>
          <cell r="L678">
            <v>0</v>
          </cell>
          <cell r="M678">
            <v>0</v>
          </cell>
          <cell r="N678">
            <v>0</v>
          </cell>
        </row>
        <row r="679">
          <cell r="B679">
            <v>15</v>
          </cell>
          <cell r="C679">
            <v>0</v>
          </cell>
          <cell r="D679">
            <v>69.3</v>
          </cell>
          <cell r="E679">
            <v>0</v>
          </cell>
          <cell r="F679">
            <v>0</v>
          </cell>
          <cell r="G679">
            <v>0</v>
          </cell>
          <cell r="H679">
            <v>0</v>
          </cell>
          <cell r="I679">
            <v>0</v>
          </cell>
          <cell r="J679">
            <v>37.5</v>
          </cell>
          <cell r="K679">
            <v>0</v>
          </cell>
          <cell r="L679">
            <v>0</v>
          </cell>
          <cell r="M679">
            <v>0</v>
          </cell>
          <cell r="N679">
            <v>0</v>
          </cell>
        </row>
        <row r="680">
          <cell r="B680">
            <v>16</v>
          </cell>
          <cell r="C680">
            <v>0</v>
          </cell>
          <cell r="D680">
            <v>5.5</v>
          </cell>
          <cell r="E680">
            <v>0</v>
          </cell>
          <cell r="F680">
            <v>0</v>
          </cell>
          <cell r="G680">
            <v>5.0999999999999996</v>
          </cell>
          <cell r="H680">
            <v>0</v>
          </cell>
          <cell r="I680">
            <v>0</v>
          </cell>
          <cell r="J680">
            <v>0</v>
          </cell>
          <cell r="K680">
            <v>5.5</v>
          </cell>
          <cell r="L680">
            <v>0</v>
          </cell>
          <cell r="M680">
            <v>0</v>
          </cell>
          <cell r="N680">
            <v>0</v>
          </cell>
        </row>
        <row r="681">
          <cell r="B681">
            <v>17</v>
          </cell>
          <cell r="C681">
            <v>0</v>
          </cell>
          <cell r="D681">
            <v>0</v>
          </cell>
          <cell r="E681">
            <v>0</v>
          </cell>
          <cell r="F681">
            <v>0</v>
          </cell>
          <cell r="G681">
            <v>0</v>
          </cell>
          <cell r="H681">
            <v>0</v>
          </cell>
          <cell r="I681">
            <v>0</v>
          </cell>
          <cell r="J681">
            <v>0</v>
          </cell>
          <cell r="K681">
            <v>0</v>
          </cell>
          <cell r="L681">
            <v>0</v>
          </cell>
          <cell r="M681">
            <v>0</v>
          </cell>
          <cell r="N681">
            <v>0</v>
          </cell>
        </row>
        <row r="682">
          <cell r="B682">
            <v>18</v>
          </cell>
          <cell r="C682">
            <v>0</v>
          </cell>
          <cell r="D682">
            <v>0</v>
          </cell>
          <cell r="E682">
            <v>0</v>
          </cell>
          <cell r="F682">
            <v>0</v>
          </cell>
          <cell r="G682">
            <v>0</v>
          </cell>
          <cell r="H682">
            <v>0</v>
          </cell>
          <cell r="I682">
            <v>0</v>
          </cell>
          <cell r="J682">
            <v>0</v>
          </cell>
          <cell r="K682">
            <v>0</v>
          </cell>
          <cell r="L682">
            <v>0</v>
          </cell>
          <cell r="M682">
            <v>0</v>
          </cell>
          <cell r="N682">
            <v>0</v>
          </cell>
        </row>
        <row r="683">
          <cell r="B683">
            <v>19</v>
          </cell>
          <cell r="C683">
            <v>0.6</v>
          </cell>
          <cell r="D683">
            <v>0.2</v>
          </cell>
          <cell r="E683">
            <v>0.48</v>
          </cell>
          <cell r="F683">
            <v>0.2</v>
          </cell>
          <cell r="G683">
            <v>0.6</v>
          </cell>
          <cell r="H683">
            <v>0.68</v>
          </cell>
          <cell r="I683">
            <v>0.12</v>
          </cell>
          <cell r="J683">
            <v>0.12</v>
          </cell>
          <cell r="K683">
            <v>0.4</v>
          </cell>
          <cell r="L683">
            <v>0.12</v>
          </cell>
          <cell r="M683">
            <v>0.6</v>
          </cell>
          <cell r="N683">
            <v>0.12</v>
          </cell>
        </row>
        <row r="684">
          <cell r="B684">
            <v>20</v>
          </cell>
          <cell r="C684">
            <v>0</v>
          </cell>
          <cell r="D684">
            <v>0</v>
          </cell>
          <cell r="E684">
            <v>0</v>
          </cell>
          <cell r="F684">
            <v>0</v>
          </cell>
          <cell r="G684">
            <v>0</v>
          </cell>
          <cell r="H684">
            <v>0</v>
          </cell>
          <cell r="I684">
            <v>0</v>
          </cell>
          <cell r="J684">
            <v>0</v>
          </cell>
          <cell r="K684">
            <v>0</v>
          </cell>
          <cell r="L684">
            <v>0</v>
          </cell>
          <cell r="M684">
            <v>0</v>
          </cell>
          <cell r="N684">
            <v>0</v>
          </cell>
        </row>
        <row r="685">
          <cell r="B685">
            <v>21</v>
          </cell>
          <cell r="C685">
            <v>0</v>
          </cell>
          <cell r="D685">
            <v>0</v>
          </cell>
          <cell r="E685">
            <v>0</v>
          </cell>
          <cell r="F685">
            <v>0</v>
          </cell>
          <cell r="G685">
            <v>0</v>
          </cell>
          <cell r="H685">
            <v>0</v>
          </cell>
          <cell r="I685">
            <v>0</v>
          </cell>
          <cell r="J685">
            <v>0</v>
          </cell>
          <cell r="K685">
            <v>0</v>
          </cell>
          <cell r="L685">
            <v>0</v>
          </cell>
          <cell r="M685">
            <v>0</v>
          </cell>
          <cell r="N685">
            <v>0</v>
          </cell>
        </row>
        <row r="686">
          <cell r="B686">
            <v>22</v>
          </cell>
          <cell r="C686">
            <v>0</v>
          </cell>
          <cell r="D686">
            <v>0</v>
          </cell>
          <cell r="E686">
            <v>0</v>
          </cell>
          <cell r="F686">
            <v>0</v>
          </cell>
          <cell r="G686">
            <v>0</v>
          </cell>
          <cell r="H686">
            <v>0</v>
          </cell>
          <cell r="I686">
            <v>0</v>
          </cell>
          <cell r="J686">
            <v>0</v>
          </cell>
          <cell r="K686">
            <v>0</v>
          </cell>
          <cell r="L686">
            <v>0</v>
          </cell>
          <cell r="M686">
            <v>0</v>
          </cell>
          <cell r="N686">
            <v>0</v>
          </cell>
        </row>
        <row r="687">
          <cell r="B687">
            <v>23</v>
          </cell>
          <cell r="C687">
            <v>0</v>
          </cell>
          <cell r="D687">
            <v>0</v>
          </cell>
          <cell r="E687">
            <v>0</v>
          </cell>
          <cell r="F687">
            <v>0</v>
          </cell>
          <cell r="G687">
            <v>0</v>
          </cell>
          <cell r="H687">
            <v>0</v>
          </cell>
          <cell r="I687">
            <v>0</v>
          </cell>
          <cell r="J687">
            <v>0</v>
          </cell>
          <cell r="K687">
            <v>0</v>
          </cell>
          <cell r="L687">
            <v>0</v>
          </cell>
          <cell r="M687">
            <v>0</v>
          </cell>
          <cell r="N687">
            <v>0</v>
          </cell>
        </row>
        <row r="688">
          <cell r="B688">
            <v>24</v>
          </cell>
          <cell r="C688">
            <v>0</v>
          </cell>
          <cell r="D688">
            <v>0</v>
          </cell>
          <cell r="E688">
            <v>0</v>
          </cell>
          <cell r="F688">
            <v>0</v>
          </cell>
          <cell r="G688">
            <v>0</v>
          </cell>
          <cell r="H688">
            <v>0</v>
          </cell>
          <cell r="I688">
            <v>0</v>
          </cell>
          <cell r="J688">
            <v>0</v>
          </cell>
          <cell r="K688">
            <v>0</v>
          </cell>
          <cell r="L688">
            <v>0</v>
          </cell>
          <cell r="M688">
            <v>0</v>
          </cell>
          <cell r="N688">
            <v>0</v>
          </cell>
        </row>
        <row r="689">
          <cell r="B689">
            <v>25</v>
          </cell>
          <cell r="C689">
            <v>0</v>
          </cell>
          <cell r="D689">
            <v>0</v>
          </cell>
          <cell r="E689">
            <v>0</v>
          </cell>
          <cell r="F689">
            <v>0</v>
          </cell>
          <cell r="G689">
            <v>0</v>
          </cell>
          <cell r="H689">
            <v>0</v>
          </cell>
          <cell r="I689">
            <v>0</v>
          </cell>
          <cell r="J689">
            <v>0</v>
          </cell>
          <cell r="K689">
            <v>0</v>
          </cell>
          <cell r="L689">
            <v>0</v>
          </cell>
          <cell r="M689">
            <v>0</v>
          </cell>
          <cell r="N689">
            <v>0</v>
          </cell>
        </row>
        <row r="690">
          <cell r="B690">
            <v>26</v>
          </cell>
          <cell r="C690">
            <v>15</v>
          </cell>
          <cell r="D690">
            <v>15</v>
          </cell>
          <cell r="E690">
            <v>40</v>
          </cell>
          <cell r="F690">
            <v>20</v>
          </cell>
          <cell r="G690">
            <v>16</v>
          </cell>
          <cell r="H690">
            <v>20</v>
          </cell>
          <cell r="I690">
            <v>9</v>
          </cell>
          <cell r="J690">
            <v>25</v>
          </cell>
          <cell r="K690">
            <v>20</v>
          </cell>
          <cell r="L690">
            <v>25</v>
          </cell>
          <cell r="M690">
            <v>15</v>
          </cell>
          <cell r="N690">
            <v>0</v>
          </cell>
        </row>
        <row r="691">
          <cell r="B691">
            <v>27</v>
          </cell>
          <cell r="C691">
            <v>18</v>
          </cell>
          <cell r="D691">
            <v>0</v>
          </cell>
          <cell r="E691">
            <v>0</v>
          </cell>
          <cell r="F691">
            <v>0</v>
          </cell>
          <cell r="G691">
            <v>16</v>
          </cell>
          <cell r="H691">
            <v>0</v>
          </cell>
          <cell r="I691">
            <v>23</v>
          </cell>
          <cell r="J691">
            <v>0</v>
          </cell>
          <cell r="K691">
            <v>0</v>
          </cell>
          <cell r="L691">
            <v>0</v>
          </cell>
          <cell r="M691">
            <v>23</v>
          </cell>
          <cell r="N691">
            <v>0</v>
          </cell>
        </row>
        <row r="692">
          <cell r="B692">
            <v>28</v>
          </cell>
          <cell r="C692">
            <v>0</v>
          </cell>
          <cell r="D692">
            <v>0</v>
          </cell>
          <cell r="E692">
            <v>0</v>
          </cell>
          <cell r="F692">
            <v>0</v>
          </cell>
          <cell r="G692">
            <v>0</v>
          </cell>
          <cell r="H692">
            <v>0</v>
          </cell>
          <cell r="I692">
            <v>0</v>
          </cell>
          <cell r="J692">
            <v>0</v>
          </cell>
          <cell r="K692">
            <v>0</v>
          </cell>
          <cell r="L692">
            <v>0</v>
          </cell>
          <cell r="M692">
            <v>0</v>
          </cell>
          <cell r="N692">
            <v>0</v>
          </cell>
        </row>
        <row r="693">
          <cell r="B693">
            <v>29</v>
          </cell>
          <cell r="C693">
            <v>0</v>
          </cell>
          <cell r="D693">
            <v>0</v>
          </cell>
          <cell r="E693">
            <v>0</v>
          </cell>
          <cell r="F693">
            <v>0</v>
          </cell>
          <cell r="G693">
            <v>0</v>
          </cell>
          <cell r="H693">
            <v>0</v>
          </cell>
          <cell r="I693">
            <v>0</v>
          </cell>
          <cell r="J693">
            <v>0</v>
          </cell>
          <cell r="K693">
            <v>0</v>
          </cell>
          <cell r="L693">
            <v>0</v>
          </cell>
          <cell r="M693">
            <v>0</v>
          </cell>
          <cell r="N693">
            <v>0</v>
          </cell>
        </row>
        <row r="694">
          <cell r="B694">
            <v>30</v>
          </cell>
          <cell r="C694">
            <v>0</v>
          </cell>
          <cell r="D694">
            <v>0</v>
          </cell>
          <cell r="E694">
            <v>0</v>
          </cell>
          <cell r="F694">
            <v>0</v>
          </cell>
          <cell r="G694">
            <v>0</v>
          </cell>
          <cell r="H694">
            <v>0</v>
          </cell>
          <cell r="I694">
            <v>0</v>
          </cell>
          <cell r="J694">
            <v>0</v>
          </cell>
          <cell r="K694">
            <v>0</v>
          </cell>
          <cell r="L694">
            <v>0</v>
          </cell>
          <cell r="M694">
            <v>0</v>
          </cell>
          <cell r="N694">
            <v>0</v>
          </cell>
        </row>
        <row r="695">
          <cell r="B695">
            <v>31</v>
          </cell>
          <cell r="C695">
            <v>0</v>
          </cell>
          <cell r="D695">
            <v>0</v>
          </cell>
          <cell r="E695">
            <v>0</v>
          </cell>
          <cell r="F695">
            <v>0</v>
          </cell>
          <cell r="G695">
            <v>0</v>
          </cell>
          <cell r="H695">
            <v>0</v>
          </cell>
          <cell r="I695">
            <v>0</v>
          </cell>
          <cell r="J695">
            <v>0</v>
          </cell>
          <cell r="K695">
            <v>0</v>
          </cell>
          <cell r="L695">
            <v>0</v>
          </cell>
          <cell r="M695">
            <v>0</v>
          </cell>
          <cell r="N695">
            <v>0</v>
          </cell>
        </row>
        <row r="696">
          <cell r="B696">
            <v>32</v>
          </cell>
          <cell r="C696">
            <v>0</v>
          </cell>
          <cell r="D696">
            <v>0</v>
          </cell>
          <cell r="E696">
            <v>0</v>
          </cell>
          <cell r="F696">
            <v>0</v>
          </cell>
          <cell r="G696">
            <v>4.5</v>
          </cell>
          <cell r="H696">
            <v>0</v>
          </cell>
          <cell r="I696">
            <v>0</v>
          </cell>
          <cell r="J696">
            <v>13.5</v>
          </cell>
          <cell r="K696">
            <v>0</v>
          </cell>
          <cell r="L696">
            <v>3</v>
          </cell>
          <cell r="M696">
            <v>0</v>
          </cell>
          <cell r="N696">
            <v>0</v>
          </cell>
        </row>
        <row r="697">
          <cell r="B697">
            <v>33</v>
          </cell>
          <cell r="C697">
            <v>1.5</v>
          </cell>
          <cell r="D697">
            <v>1.5</v>
          </cell>
          <cell r="E697">
            <v>1.5</v>
          </cell>
          <cell r="F697">
            <v>1.5</v>
          </cell>
          <cell r="G697">
            <v>1.5</v>
          </cell>
          <cell r="H697">
            <v>1.5</v>
          </cell>
          <cell r="I697">
            <v>1.5</v>
          </cell>
          <cell r="J697">
            <v>1.5</v>
          </cell>
          <cell r="K697">
            <v>1.5</v>
          </cell>
          <cell r="L697">
            <v>1.5</v>
          </cell>
          <cell r="M697">
            <v>1.5</v>
          </cell>
          <cell r="N697">
            <v>1.5</v>
          </cell>
        </row>
        <row r="698">
          <cell r="B698">
            <v>34</v>
          </cell>
          <cell r="C698">
            <v>0</v>
          </cell>
          <cell r="D698">
            <v>0</v>
          </cell>
          <cell r="E698">
            <v>0</v>
          </cell>
          <cell r="F698">
            <v>0</v>
          </cell>
          <cell r="G698">
            <v>0</v>
          </cell>
          <cell r="H698">
            <v>0</v>
          </cell>
          <cell r="I698">
            <v>0</v>
          </cell>
          <cell r="J698">
            <v>0</v>
          </cell>
          <cell r="K698">
            <v>0</v>
          </cell>
          <cell r="L698">
            <v>0</v>
          </cell>
          <cell r="M698">
            <v>0</v>
          </cell>
          <cell r="N698">
            <v>0</v>
          </cell>
        </row>
        <row r="699">
          <cell r="B699">
            <v>35</v>
          </cell>
          <cell r="C699">
            <v>0</v>
          </cell>
          <cell r="D699">
            <v>0</v>
          </cell>
          <cell r="E699">
            <v>0</v>
          </cell>
          <cell r="F699">
            <v>0</v>
          </cell>
          <cell r="G699">
            <v>0</v>
          </cell>
          <cell r="H699">
            <v>0</v>
          </cell>
          <cell r="I699">
            <v>0</v>
          </cell>
          <cell r="J699">
            <v>0</v>
          </cell>
          <cell r="K699">
            <v>0</v>
          </cell>
          <cell r="L699">
            <v>0</v>
          </cell>
          <cell r="M699">
            <v>0</v>
          </cell>
          <cell r="N699">
            <v>0</v>
          </cell>
        </row>
        <row r="700">
          <cell r="B700">
            <v>36</v>
          </cell>
          <cell r="C700">
            <v>0</v>
          </cell>
          <cell r="D700">
            <v>0</v>
          </cell>
          <cell r="E700">
            <v>0</v>
          </cell>
          <cell r="F700">
            <v>0</v>
          </cell>
          <cell r="G700">
            <v>0</v>
          </cell>
          <cell r="H700">
            <v>0</v>
          </cell>
          <cell r="I700">
            <v>0</v>
          </cell>
          <cell r="J700">
            <v>0</v>
          </cell>
          <cell r="K700">
            <v>0</v>
          </cell>
          <cell r="L700">
            <v>0</v>
          </cell>
          <cell r="M700">
            <v>0</v>
          </cell>
          <cell r="N700">
            <v>0</v>
          </cell>
        </row>
        <row r="701">
          <cell r="B701">
            <v>37</v>
          </cell>
          <cell r="C701">
            <v>0.5</v>
          </cell>
          <cell r="D701">
            <v>0.5</v>
          </cell>
          <cell r="E701">
            <v>0.5</v>
          </cell>
          <cell r="F701">
            <v>0.5</v>
          </cell>
          <cell r="G701">
            <v>0.5</v>
          </cell>
          <cell r="H701">
            <v>0.5</v>
          </cell>
          <cell r="I701">
            <v>0.5</v>
          </cell>
          <cell r="J701">
            <v>0.5</v>
          </cell>
          <cell r="K701">
            <v>0.5</v>
          </cell>
          <cell r="L701">
            <v>0.5</v>
          </cell>
          <cell r="M701">
            <v>0.5</v>
          </cell>
          <cell r="N701">
            <v>0.5</v>
          </cell>
        </row>
        <row r="702">
          <cell r="B702">
            <v>38</v>
          </cell>
          <cell r="C702">
            <v>0</v>
          </cell>
          <cell r="D702">
            <v>0</v>
          </cell>
          <cell r="E702">
            <v>0</v>
          </cell>
          <cell r="F702">
            <v>0</v>
          </cell>
          <cell r="G702">
            <v>0</v>
          </cell>
          <cell r="H702">
            <v>0</v>
          </cell>
          <cell r="I702">
            <v>0</v>
          </cell>
          <cell r="J702">
            <v>0</v>
          </cell>
          <cell r="K702">
            <v>0</v>
          </cell>
          <cell r="L702">
            <v>0</v>
          </cell>
          <cell r="M702">
            <v>0</v>
          </cell>
          <cell r="N702">
            <v>0</v>
          </cell>
        </row>
        <row r="703">
          <cell r="B703">
            <v>39</v>
          </cell>
          <cell r="C703">
            <v>0</v>
          </cell>
          <cell r="D703">
            <v>0</v>
          </cell>
          <cell r="E703">
            <v>0</v>
          </cell>
          <cell r="F703">
            <v>0</v>
          </cell>
          <cell r="G703">
            <v>0</v>
          </cell>
          <cell r="H703">
            <v>0</v>
          </cell>
          <cell r="I703">
            <v>0</v>
          </cell>
          <cell r="J703">
            <v>0</v>
          </cell>
          <cell r="K703">
            <v>0</v>
          </cell>
          <cell r="L703">
            <v>0</v>
          </cell>
          <cell r="M703">
            <v>0</v>
          </cell>
          <cell r="N703">
            <v>0</v>
          </cell>
        </row>
        <row r="704">
          <cell r="B704">
            <v>40</v>
          </cell>
          <cell r="C704">
            <v>0</v>
          </cell>
          <cell r="D704">
            <v>0</v>
          </cell>
          <cell r="E704">
            <v>0</v>
          </cell>
          <cell r="F704">
            <v>0</v>
          </cell>
          <cell r="G704">
            <v>0</v>
          </cell>
          <cell r="H704">
            <v>0</v>
          </cell>
          <cell r="I704">
            <v>0</v>
          </cell>
          <cell r="J704">
            <v>0</v>
          </cell>
          <cell r="K704">
            <v>0</v>
          </cell>
          <cell r="L704">
            <v>0</v>
          </cell>
          <cell r="M704">
            <v>0</v>
          </cell>
          <cell r="N704">
            <v>0</v>
          </cell>
        </row>
        <row r="705">
          <cell r="B705">
            <v>41</v>
          </cell>
          <cell r="C705">
            <v>0</v>
          </cell>
          <cell r="D705">
            <v>0</v>
          </cell>
          <cell r="E705">
            <v>0</v>
          </cell>
          <cell r="F705">
            <v>0</v>
          </cell>
          <cell r="G705">
            <v>0</v>
          </cell>
          <cell r="H705">
            <v>0</v>
          </cell>
          <cell r="I705">
            <v>0</v>
          </cell>
          <cell r="J705">
            <v>0</v>
          </cell>
          <cell r="K705">
            <v>0</v>
          </cell>
          <cell r="L705">
            <v>0</v>
          </cell>
          <cell r="M705">
            <v>0</v>
          </cell>
          <cell r="N705">
            <v>0</v>
          </cell>
        </row>
        <row r="706">
          <cell r="B706">
            <v>42</v>
          </cell>
          <cell r="C706">
            <v>0</v>
          </cell>
          <cell r="D706">
            <v>0</v>
          </cell>
          <cell r="E706">
            <v>0</v>
          </cell>
          <cell r="F706">
            <v>0</v>
          </cell>
          <cell r="G706">
            <v>0</v>
          </cell>
          <cell r="H706">
            <v>0</v>
          </cell>
          <cell r="I706">
            <v>0</v>
          </cell>
          <cell r="J706">
            <v>0</v>
          </cell>
          <cell r="K706">
            <v>0</v>
          </cell>
          <cell r="L706">
            <v>0</v>
          </cell>
          <cell r="M706">
            <v>0</v>
          </cell>
          <cell r="N706">
            <v>0</v>
          </cell>
        </row>
        <row r="707">
          <cell r="B707">
            <v>43</v>
          </cell>
          <cell r="C707">
            <v>0</v>
          </cell>
          <cell r="D707">
            <v>0</v>
          </cell>
          <cell r="E707">
            <v>0</v>
          </cell>
          <cell r="F707">
            <v>0</v>
          </cell>
          <cell r="G707">
            <v>0</v>
          </cell>
          <cell r="H707">
            <v>0</v>
          </cell>
          <cell r="I707">
            <v>0</v>
          </cell>
          <cell r="J707">
            <v>0</v>
          </cell>
          <cell r="K707">
            <v>0</v>
          </cell>
          <cell r="L707">
            <v>0</v>
          </cell>
          <cell r="M707">
            <v>0</v>
          </cell>
          <cell r="N707">
            <v>0</v>
          </cell>
        </row>
        <row r="708">
          <cell r="B708">
            <v>44</v>
          </cell>
          <cell r="C708">
            <v>0</v>
          </cell>
          <cell r="D708">
            <v>0</v>
          </cell>
          <cell r="E708">
            <v>0</v>
          </cell>
          <cell r="F708">
            <v>0</v>
          </cell>
          <cell r="G708">
            <v>0</v>
          </cell>
          <cell r="H708">
            <v>0</v>
          </cell>
          <cell r="I708">
            <v>0</v>
          </cell>
          <cell r="J708">
            <v>0</v>
          </cell>
          <cell r="K708">
            <v>0</v>
          </cell>
          <cell r="L708">
            <v>0</v>
          </cell>
          <cell r="M708">
            <v>0</v>
          </cell>
          <cell r="N708">
            <v>0</v>
          </cell>
        </row>
        <row r="709">
          <cell r="B709">
            <v>45</v>
          </cell>
          <cell r="C709">
            <v>0</v>
          </cell>
          <cell r="D709">
            <v>0</v>
          </cell>
          <cell r="E709">
            <v>0</v>
          </cell>
          <cell r="F709">
            <v>0</v>
          </cell>
          <cell r="G709">
            <v>0</v>
          </cell>
          <cell r="H709">
            <v>0</v>
          </cell>
          <cell r="I709">
            <v>0</v>
          </cell>
          <cell r="J709">
            <v>0</v>
          </cell>
          <cell r="K709">
            <v>0</v>
          </cell>
          <cell r="L709">
            <v>0</v>
          </cell>
          <cell r="M709">
            <v>0</v>
          </cell>
          <cell r="N709">
            <v>0</v>
          </cell>
        </row>
        <row r="710">
          <cell r="B710">
            <v>46</v>
          </cell>
          <cell r="C710">
            <v>0</v>
          </cell>
          <cell r="D710">
            <v>0</v>
          </cell>
          <cell r="E710">
            <v>0</v>
          </cell>
          <cell r="F710">
            <v>0</v>
          </cell>
          <cell r="G710">
            <v>0</v>
          </cell>
          <cell r="H710">
            <v>0</v>
          </cell>
          <cell r="I710">
            <v>0</v>
          </cell>
          <cell r="J710">
            <v>0</v>
          </cell>
          <cell r="K710">
            <v>0</v>
          </cell>
          <cell r="L710">
            <v>0</v>
          </cell>
          <cell r="M710">
            <v>0</v>
          </cell>
          <cell r="N710">
            <v>0</v>
          </cell>
        </row>
        <row r="711">
          <cell r="B711">
            <v>47</v>
          </cell>
          <cell r="C711">
            <v>0</v>
          </cell>
          <cell r="D711">
            <v>0</v>
          </cell>
          <cell r="E711">
            <v>0</v>
          </cell>
          <cell r="F711">
            <v>0</v>
          </cell>
          <cell r="G711">
            <v>0</v>
          </cell>
          <cell r="H711">
            <v>0</v>
          </cell>
          <cell r="I711">
            <v>0</v>
          </cell>
          <cell r="J711">
            <v>0</v>
          </cell>
          <cell r="K711">
            <v>0</v>
          </cell>
          <cell r="L711">
            <v>0</v>
          </cell>
          <cell r="M711">
            <v>0</v>
          </cell>
          <cell r="N711">
            <v>0</v>
          </cell>
        </row>
        <row r="712">
          <cell r="B712">
            <v>48</v>
          </cell>
          <cell r="C712">
            <v>0</v>
          </cell>
          <cell r="D712">
            <v>0</v>
          </cell>
          <cell r="E712">
            <v>0</v>
          </cell>
          <cell r="F712">
            <v>0</v>
          </cell>
          <cell r="G712">
            <v>0</v>
          </cell>
          <cell r="H712">
            <v>0</v>
          </cell>
          <cell r="I712">
            <v>0</v>
          </cell>
          <cell r="J712">
            <v>0</v>
          </cell>
          <cell r="K712">
            <v>0</v>
          </cell>
          <cell r="L712">
            <v>0</v>
          </cell>
          <cell r="M712">
            <v>0</v>
          </cell>
          <cell r="N712">
            <v>0</v>
          </cell>
        </row>
        <row r="713">
          <cell r="B713">
            <v>49</v>
          </cell>
          <cell r="C713">
            <v>0</v>
          </cell>
          <cell r="D713">
            <v>0</v>
          </cell>
          <cell r="E713">
            <v>0</v>
          </cell>
          <cell r="F713">
            <v>0</v>
          </cell>
          <cell r="G713">
            <v>0</v>
          </cell>
          <cell r="H713">
            <v>0</v>
          </cell>
          <cell r="I713">
            <v>0</v>
          </cell>
          <cell r="J713">
            <v>0</v>
          </cell>
          <cell r="K713">
            <v>0</v>
          </cell>
          <cell r="L713">
            <v>0</v>
          </cell>
          <cell r="M713">
            <v>0</v>
          </cell>
          <cell r="N713">
            <v>0</v>
          </cell>
        </row>
        <row r="714">
          <cell r="B714">
            <v>50</v>
          </cell>
          <cell r="C714">
            <v>0</v>
          </cell>
          <cell r="D714">
            <v>0</v>
          </cell>
          <cell r="E714">
            <v>0</v>
          </cell>
          <cell r="F714">
            <v>0</v>
          </cell>
          <cell r="G714">
            <v>0</v>
          </cell>
          <cell r="H714">
            <v>0</v>
          </cell>
          <cell r="I714">
            <v>0</v>
          </cell>
          <cell r="J714">
            <v>0</v>
          </cell>
          <cell r="K714">
            <v>0</v>
          </cell>
          <cell r="L714">
            <v>0</v>
          </cell>
          <cell r="M714">
            <v>0</v>
          </cell>
          <cell r="N714">
            <v>0</v>
          </cell>
        </row>
        <row r="715">
          <cell r="B715">
            <v>51</v>
          </cell>
          <cell r="C715">
            <v>0</v>
          </cell>
          <cell r="D715">
            <v>0</v>
          </cell>
          <cell r="E715">
            <v>0</v>
          </cell>
          <cell r="F715">
            <v>0</v>
          </cell>
          <cell r="G715">
            <v>0</v>
          </cell>
          <cell r="H715">
            <v>0</v>
          </cell>
          <cell r="I715">
            <v>0</v>
          </cell>
          <cell r="J715">
            <v>0</v>
          </cell>
          <cell r="K715">
            <v>0</v>
          </cell>
          <cell r="L715">
            <v>0</v>
          </cell>
          <cell r="M715">
            <v>0</v>
          </cell>
          <cell r="N715">
            <v>0</v>
          </cell>
        </row>
        <row r="716">
          <cell r="B716">
            <v>1</v>
          </cell>
          <cell r="C716">
            <v>394.26387644311109</v>
          </cell>
          <cell r="D716">
            <v>396.33762788311111</v>
          </cell>
          <cell r="E716">
            <v>415.7925935631111</v>
          </cell>
          <cell r="F716">
            <v>395.04470780311107</v>
          </cell>
          <cell r="G716">
            <v>399.64970728311107</v>
          </cell>
          <cell r="H716">
            <v>413.29487996311104</v>
          </cell>
          <cell r="I716">
            <v>392.2348799631111</v>
          </cell>
          <cell r="J716">
            <v>447.40004516311103</v>
          </cell>
          <cell r="K716">
            <v>414.71549900311106</v>
          </cell>
          <cell r="L716">
            <v>396.15197792311108</v>
          </cell>
          <cell r="M716">
            <v>394.61000876311107</v>
          </cell>
          <cell r="N716">
            <v>532.26349001217784</v>
          </cell>
        </row>
        <row r="717">
          <cell r="B717">
            <v>2</v>
          </cell>
          <cell r="C717">
            <v>28.701338952</v>
          </cell>
          <cell r="D717">
            <v>28.701338952</v>
          </cell>
          <cell r="E717">
            <v>28.701338952</v>
          </cell>
          <cell r="F717">
            <v>28.701338952</v>
          </cell>
          <cell r="G717">
            <v>28.701338952</v>
          </cell>
          <cell r="H717">
            <v>28.701338952</v>
          </cell>
          <cell r="I717">
            <v>28.701338952</v>
          </cell>
          <cell r="J717">
            <v>28.701338952</v>
          </cell>
          <cell r="K717">
            <v>28.701338952</v>
          </cell>
          <cell r="L717">
            <v>28.701338952</v>
          </cell>
          <cell r="M717">
            <v>28.701338952</v>
          </cell>
          <cell r="N717">
            <v>28.701338952</v>
          </cell>
        </row>
        <row r="718">
          <cell r="B718">
            <v>3</v>
          </cell>
          <cell r="C718">
            <v>11.255427040000001</v>
          </cell>
          <cell r="D718">
            <v>11.255427040000001</v>
          </cell>
          <cell r="E718">
            <v>11.255427040000001</v>
          </cell>
          <cell r="F718">
            <v>11.255427040000001</v>
          </cell>
          <cell r="G718">
            <v>11.255427040000001</v>
          </cell>
          <cell r="H718">
            <v>11.255427040000001</v>
          </cell>
          <cell r="I718">
            <v>11.255427040000001</v>
          </cell>
          <cell r="J718">
            <v>11.255427040000001</v>
          </cell>
          <cell r="K718">
            <v>11.255427040000001</v>
          </cell>
          <cell r="L718">
            <v>11.255427040000001</v>
          </cell>
          <cell r="M718">
            <v>11.255427040000001</v>
          </cell>
          <cell r="N718">
            <v>11.255427040000001</v>
          </cell>
        </row>
        <row r="719">
          <cell r="B719">
            <v>4</v>
          </cell>
          <cell r="C719">
            <v>98.861500000000021</v>
          </cell>
          <cell r="D719">
            <v>27.264250000000004</v>
          </cell>
          <cell r="E719">
            <v>36.877999999999993</v>
          </cell>
          <cell r="F719">
            <v>41.798749999999998</v>
          </cell>
          <cell r="G719">
            <v>35.884999999999998</v>
          </cell>
          <cell r="H719">
            <v>32.407750000000007</v>
          </cell>
          <cell r="I719">
            <v>60.723750000000003</v>
          </cell>
          <cell r="J719">
            <v>28.089833333333324</v>
          </cell>
          <cell r="K719">
            <v>49.484750000000012</v>
          </cell>
          <cell r="L719">
            <v>50.899749999999969</v>
          </cell>
          <cell r="M719">
            <v>33.051749999999998</v>
          </cell>
          <cell r="N719">
            <v>48.167749999999998</v>
          </cell>
        </row>
        <row r="720">
          <cell r="B720">
            <v>5</v>
          </cell>
          <cell r="C720">
            <v>123.05920916666666</v>
          </cell>
          <cell r="D720">
            <v>139.79620916666664</v>
          </cell>
          <cell r="E720">
            <v>134.25120916666668</v>
          </cell>
          <cell r="F720">
            <v>139.09120916666666</v>
          </cell>
          <cell r="G720">
            <v>123.75120916666665</v>
          </cell>
          <cell r="H720">
            <v>146.24120916666669</v>
          </cell>
          <cell r="I720">
            <v>131.71420916666671</v>
          </cell>
          <cell r="J720">
            <v>136.28120916666666</v>
          </cell>
          <cell r="K720">
            <v>141.25120916666668</v>
          </cell>
          <cell r="L720">
            <v>139.6112091666667</v>
          </cell>
          <cell r="M720">
            <v>137.26120916666667</v>
          </cell>
          <cell r="N720">
            <v>149.41620916666665</v>
          </cell>
        </row>
        <row r="721">
          <cell r="B721">
            <v>6</v>
          </cell>
          <cell r="C721">
            <v>0</v>
          </cell>
          <cell r="D721">
            <v>0</v>
          </cell>
          <cell r="E721">
            <v>0</v>
          </cell>
          <cell r="F721">
            <v>0</v>
          </cell>
          <cell r="G721">
            <v>0</v>
          </cell>
          <cell r="H721">
            <v>0</v>
          </cell>
          <cell r="I721">
            <v>0</v>
          </cell>
          <cell r="J721">
            <v>0</v>
          </cell>
          <cell r="K721">
            <v>0</v>
          </cell>
          <cell r="L721">
            <v>0</v>
          </cell>
          <cell r="M721">
            <v>0</v>
          </cell>
          <cell r="N721">
            <v>0</v>
          </cell>
        </row>
        <row r="722">
          <cell r="B722">
            <v>7</v>
          </cell>
          <cell r="C722">
            <v>0</v>
          </cell>
          <cell r="D722">
            <v>0</v>
          </cell>
          <cell r="E722">
            <v>0</v>
          </cell>
          <cell r="F722">
            <v>0</v>
          </cell>
          <cell r="G722">
            <v>0</v>
          </cell>
          <cell r="H722">
            <v>0</v>
          </cell>
          <cell r="I722">
            <v>0</v>
          </cell>
          <cell r="J722">
            <v>0</v>
          </cell>
          <cell r="K722">
            <v>0</v>
          </cell>
          <cell r="L722">
            <v>0</v>
          </cell>
          <cell r="M722">
            <v>0</v>
          </cell>
          <cell r="N722">
            <v>0</v>
          </cell>
        </row>
        <row r="723">
          <cell r="B723">
            <v>8</v>
          </cell>
          <cell r="C723">
            <v>0</v>
          </cell>
          <cell r="D723">
            <v>0</v>
          </cell>
          <cell r="E723">
            <v>0</v>
          </cell>
          <cell r="F723">
            <v>0</v>
          </cell>
          <cell r="G723">
            <v>0</v>
          </cell>
          <cell r="H723">
            <v>0</v>
          </cell>
          <cell r="I723">
            <v>0</v>
          </cell>
          <cell r="J723">
            <v>0</v>
          </cell>
          <cell r="K723">
            <v>0</v>
          </cell>
          <cell r="L723">
            <v>0</v>
          </cell>
          <cell r="M723">
            <v>0</v>
          </cell>
          <cell r="N723">
            <v>0</v>
          </cell>
        </row>
        <row r="724">
          <cell r="B724">
            <v>9</v>
          </cell>
          <cell r="C724">
            <v>0</v>
          </cell>
          <cell r="D724">
            <v>0</v>
          </cell>
          <cell r="E724">
            <v>0</v>
          </cell>
          <cell r="F724">
            <v>0</v>
          </cell>
          <cell r="G724">
            <v>0</v>
          </cell>
          <cell r="H724">
            <v>0</v>
          </cell>
          <cell r="I724">
            <v>0</v>
          </cell>
          <cell r="J724">
            <v>0</v>
          </cell>
          <cell r="K724">
            <v>0</v>
          </cell>
          <cell r="L724">
            <v>0</v>
          </cell>
          <cell r="M724">
            <v>0</v>
          </cell>
          <cell r="N724">
            <v>0</v>
          </cell>
        </row>
        <row r="725">
          <cell r="B725">
            <v>10</v>
          </cell>
          <cell r="C725">
            <v>0</v>
          </cell>
          <cell r="D725">
            <v>0</v>
          </cell>
          <cell r="E725">
            <v>0</v>
          </cell>
          <cell r="F725">
            <v>0</v>
          </cell>
          <cell r="G725">
            <v>0</v>
          </cell>
          <cell r="H725">
            <v>0</v>
          </cell>
          <cell r="I725">
            <v>0</v>
          </cell>
          <cell r="J725">
            <v>24.48</v>
          </cell>
          <cell r="K725">
            <v>0</v>
          </cell>
          <cell r="L725">
            <v>0</v>
          </cell>
          <cell r="M725">
            <v>0</v>
          </cell>
          <cell r="N725">
            <v>0</v>
          </cell>
        </row>
        <row r="726">
          <cell r="B726">
            <v>11</v>
          </cell>
          <cell r="C726">
            <v>432</v>
          </cell>
          <cell r="D726">
            <v>0</v>
          </cell>
          <cell r="E726">
            <v>0</v>
          </cell>
          <cell r="F726">
            <v>0</v>
          </cell>
          <cell r="G726">
            <v>0</v>
          </cell>
          <cell r="H726">
            <v>0</v>
          </cell>
          <cell r="I726">
            <v>0</v>
          </cell>
          <cell r="J726">
            <v>492</v>
          </cell>
          <cell r="K726">
            <v>0</v>
          </cell>
          <cell r="L726">
            <v>0</v>
          </cell>
          <cell r="M726">
            <v>0</v>
          </cell>
          <cell r="N726">
            <v>0</v>
          </cell>
        </row>
        <row r="727">
          <cell r="B727">
            <v>12</v>
          </cell>
          <cell r="C727">
            <v>6.03</v>
          </cell>
          <cell r="D727">
            <v>0</v>
          </cell>
          <cell r="E727">
            <v>0</v>
          </cell>
          <cell r="F727">
            <v>0</v>
          </cell>
          <cell r="G727">
            <v>0</v>
          </cell>
          <cell r="H727">
            <v>0</v>
          </cell>
          <cell r="I727">
            <v>0</v>
          </cell>
          <cell r="J727">
            <v>5.0999999999999996</v>
          </cell>
          <cell r="K727">
            <v>0</v>
          </cell>
          <cell r="L727">
            <v>0</v>
          </cell>
          <cell r="M727">
            <v>0</v>
          </cell>
          <cell r="N727">
            <v>0</v>
          </cell>
        </row>
        <row r="728">
          <cell r="B728">
            <v>13</v>
          </cell>
          <cell r="C728">
            <v>0</v>
          </cell>
          <cell r="D728">
            <v>0</v>
          </cell>
          <cell r="E728">
            <v>0</v>
          </cell>
          <cell r="F728">
            <v>0</v>
          </cell>
          <cell r="G728">
            <v>0</v>
          </cell>
          <cell r="H728">
            <v>0</v>
          </cell>
          <cell r="I728">
            <v>0</v>
          </cell>
          <cell r="J728">
            <v>0</v>
          </cell>
          <cell r="K728">
            <v>0</v>
          </cell>
          <cell r="L728">
            <v>0</v>
          </cell>
          <cell r="M728">
            <v>0</v>
          </cell>
          <cell r="N728">
            <v>0</v>
          </cell>
        </row>
        <row r="729">
          <cell r="B729">
            <v>14</v>
          </cell>
          <cell r="C729">
            <v>16.5</v>
          </cell>
          <cell r="D729">
            <v>0</v>
          </cell>
          <cell r="E729">
            <v>0</v>
          </cell>
          <cell r="F729">
            <v>0</v>
          </cell>
          <cell r="G729">
            <v>0</v>
          </cell>
          <cell r="H729">
            <v>0</v>
          </cell>
          <cell r="I729">
            <v>0</v>
          </cell>
          <cell r="J729">
            <v>19.8</v>
          </cell>
          <cell r="K729">
            <v>0</v>
          </cell>
          <cell r="L729">
            <v>0</v>
          </cell>
          <cell r="M729">
            <v>0</v>
          </cell>
          <cell r="N729">
            <v>0</v>
          </cell>
        </row>
        <row r="730">
          <cell r="B730">
            <v>15</v>
          </cell>
          <cell r="C730">
            <v>0.6</v>
          </cell>
          <cell r="D730">
            <v>0</v>
          </cell>
          <cell r="E730">
            <v>0</v>
          </cell>
          <cell r="F730">
            <v>0</v>
          </cell>
          <cell r="G730">
            <v>0</v>
          </cell>
          <cell r="H730">
            <v>0</v>
          </cell>
          <cell r="I730">
            <v>0</v>
          </cell>
          <cell r="J730">
            <v>0.6</v>
          </cell>
          <cell r="K730">
            <v>0</v>
          </cell>
          <cell r="L730">
            <v>0</v>
          </cell>
          <cell r="M730">
            <v>0</v>
          </cell>
          <cell r="N730">
            <v>0</v>
          </cell>
        </row>
        <row r="731">
          <cell r="B731">
            <v>16</v>
          </cell>
          <cell r="C731">
            <v>0.21</v>
          </cell>
          <cell r="D731">
            <v>0</v>
          </cell>
          <cell r="E731">
            <v>0</v>
          </cell>
          <cell r="F731">
            <v>0</v>
          </cell>
          <cell r="G731">
            <v>0</v>
          </cell>
          <cell r="H731">
            <v>0</v>
          </cell>
          <cell r="I731">
            <v>0</v>
          </cell>
          <cell r="J731">
            <v>0.3</v>
          </cell>
          <cell r="K731">
            <v>0</v>
          </cell>
          <cell r="L731">
            <v>0</v>
          </cell>
          <cell r="M731">
            <v>0</v>
          </cell>
          <cell r="N731">
            <v>0</v>
          </cell>
        </row>
        <row r="732">
          <cell r="B732">
            <v>17</v>
          </cell>
          <cell r="C732">
            <v>14</v>
          </cell>
          <cell r="D732">
            <v>0</v>
          </cell>
          <cell r="E732">
            <v>0</v>
          </cell>
          <cell r="F732">
            <v>0</v>
          </cell>
          <cell r="G732">
            <v>0</v>
          </cell>
          <cell r="H732">
            <v>0</v>
          </cell>
          <cell r="I732">
            <v>0</v>
          </cell>
          <cell r="J732">
            <v>17.5</v>
          </cell>
          <cell r="K732">
            <v>0</v>
          </cell>
          <cell r="L732">
            <v>0</v>
          </cell>
          <cell r="M732">
            <v>0</v>
          </cell>
          <cell r="N732">
            <v>0</v>
          </cell>
        </row>
        <row r="733">
          <cell r="B733">
            <v>18</v>
          </cell>
          <cell r="C733">
            <v>0.33</v>
          </cell>
          <cell r="D733">
            <v>0</v>
          </cell>
          <cell r="E733">
            <v>0</v>
          </cell>
          <cell r="F733">
            <v>0</v>
          </cell>
          <cell r="G733">
            <v>0</v>
          </cell>
          <cell r="H733">
            <v>0</v>
          </cell>
          <cell r="I733">
            <v>0</v>
          </cell>
          <cell r="J733">
            <v>0.22</v>
          </cell>
          <cell r="K733">
            <v>0</v>
          </cell>
          <cell r="L733">
            <v>0</v>
          </cell>
          <cell r="M733">
            <v>0</v>
          </cell>
          <cell r="N733">
            <v>0</v>
          </cell>
        </row>
        <row r="734">
          <cell r="B734">
            <v>19</v>
          </cell>
          <cell r="C734">
            <v>2.8</v>
          </cell>
          <cell r="D734">
            <v>0</v>
          </cell>
          <cell r="E734">
            <v>0</v>
          </cell>
          <cell r="F734">
            <v>0</v>
          </cell>
          <cell r="G734">
            <v>0</v>
          </cell>
          <cell r="H734">
            <v>0</v>
          </cell>
          <cell r="I734">
            <v>0</v>
          </cell>
          <cell r="J734">
            <v>2.8</v>
          </cell>
          <cell r="K734">
            <v>0</v>
          </cell>
          <cell r="L734">
            <v>0</v>
          </cell>
          <cell r="M734">
            <v>0</v>
          </cell>
          <cell r="N734">
            <v>0</v>
          </cell>
        </row>
        <row r="735">
          <cell r="B735">
            <v>20</v>
          </cell>
          <cell r="C735">
            <v>0</v>
          </cell>
          <cell r="D735">
            <v>0</v>
          </cell>
          <cell r="E735">
            <v>0</v>
          </cell>
          <cell r="F735">
            <v>0</v>
          </cell>
          <cell r="G735">
            <v>0</v>
          </cell>
          <cell r="H735">
            <v>0</v>
          </cell>
          <cell r="I735">
            <v>0</v>
          </cell>
          <cell r="J735">
            <v>0</v>
          </cell>
          <cell r="K735">
            <v>0</v>
          </cell>
          <cell r="L735">
            <v>0</v>
          </cell>
          <cell r="M735">
            <v>0</v>
          </cell>
          <cell r="N735">
            <v>0</v>
          </cell>
        </row>
        <row r="736">
          <cell r="B736">
            <v>21</v>
          </cell>
          <cell r="C736">
            <v>0</v>
          </cell>
          <cell r="D736">
            <v>0</v>
          </cell>
          <cell r="E736">
            <v>0</v>
          </cell>
          <cell r="F736">
            <v>0</v>
          </cell>
          <cell r="G736">
            <v>0</v>
          </cell>
          <cell r="H736">
            <v>0</v>
          </cell>
          <cell r="I736">
            <v>0</v>
          </cell>
          <cell r="J736">
            <v>0</v>
          </cell>
          <cell r="K736">
            <v>0</v>
          </cell>
          <cell r="L736">
            <v>0</v>
          </cell>
          <cell r="M736">
            <v>0</v>
          </cell>
          <cell r="N736">
            <v>0</v>
          </cell>
        </row>
        <row r="737">
          <cell r="B737">
            <v>22</v>
          </cell>
          <cell r="C737">
            <v>0</v>
          </cell>
          <cell r="D737">
            <v>0</v>
          </cell>
          <cell r="E737">
            <v>0</v>
          </cell>
          <cell r="F737">
            <v>0</v>
          </cell>
          <cell r="G737">
            <v>0</v>
          </cell>
          <cell r="H737">
            <v>0</v>
          </cell>
          <cell r="I737">
            <v>0</v>
          </cell>
          <cell r="J737">
            <v>0</v>
          </cell>
          <cell r="K737">
            <v>0</v>
          </cell>
          <cell r="L737">
            <v>0</v>
          </cell>
          <cell r="M737">
            <v>0</v>
          </cell>
          <cell r="N737">
            <v>0</v>
          </cell>
        </row>
        <row r="738">
          <cell r="B738">
            <v>23</v>
          </cell>
          <cell r="C738">
            <v>0</v>
          </cell>
          <cell r="D738">
            <v>0</v>
          </cell>
          <cell r="E738">
            <v>0</v>
          </cell>
          <cell r="F738">
            <v>0</v>
          </cell>
          <cell r="G738">
            <v>0</v>
          </cell>
          <cell r="H738">
            <v>0</v>
          </cell>
          <cell r="I738">
            <v>0</v>
          </cell>
          <cell r="J738">
            <v>0</v>
          </cell>
          <cell r="K738">
            <v>0</v>
          </cell>
          <cell r="L738">
            <v>0</v>
          </cell>
          <cell r="M738">
            <v>0</v>
          </cell>
          <cell r="N738">
            <v>0</v>
          </cell>
        </row>
        <row r="739">
          <cell r="B739">
            <v>24</v>
          </cell>
          <cell r="C739">
            <v>0</v>
          </cell>
          <cell r="D739">
            <v>0</v>
          </cell>
          <cell r="E739">
            <v>0</v>
          </cell>
          <cell r="F739">
            <v>0</v>
          </cell>
          <cell r="G739">
            <v>0</v>
          </cell>
          <cell r="H739">
            <v>0</v>
          </cell>
          <cell r="I739">
            <v>0</v>
          </cell>
          <cell r="J739">
            <v>0</v>
          </cell>
          <cell r="K739">
            <v>0</v>
          </cell>
          <cell r="L739">
            <v>0</v>
          </cell>
          <cell r="M739">
            <v>0</v>
          </cell>
          <cell r="N739">
            <v>0</v>
          </cell>
        </row>
        <row r="740">
          <cell r="B740">
            <v>25</v>
          </cell>
          <cell r="C740">
            <v>0</v>
          </cell>
          <cell r="D740">
            <v>0</v>
          </cell>
          <cell r="E740">
            <v>0</v>
          </cell>
          <cell r="F740">
            <v>0</v>
          </cell>
          <cell r="G740">
            <v>0</v>
          </cell>
          <cell r="H740">
            <v>0</v>
          </cell>
          <cell r="I740">
            <v>0</v>
          </cell>
          <cell r="J740">
            <v>0</v>
          </cell>
          <cell r="K740">
            <v>0</v>
          </cell>
          <cell r="L740">
            <v>0</v>
          </cell>
          <cell r="M740">
            <v>0</v>
          </cell>
          <cell r="N740">
            <v>0</v>
          </cell>
        </row>
        <row r="741">
          <cell r="B741">
            <v>26</v>
          </cell>
          <cell r="C741">
            <v>44</v>
          </cell>
          <cell r="D741">
            <v>44</v>
          </cell>
          <cell r="E741">
            <v>44</v>
          </cell>
          <cell r="F741">
            <v>88</v>
          </cell>
          <cell r="G741">
            <v>88</v>
          </cell>
          <cell r="H741">
            <v>88</v>
          </cell>
          <cell r="I741">
            <v>88</v>
          </cell>
          <cell r="J741">
            <v>88</v>
          </cell>
          <cell r="K741">
            <v>88</v>
          </cell>
          <cell r="L741">
            <v>44</v>
          </cell>
          <cell r="M741">
            <v>44</v>
          </cell>
          <cell r="N741">
            <v>44</v>
          </cell>
        </row>
        <row r="742">
          <cell r="B742">
            <v>27</v>
          </cell>
          <cell r="C742">
            <v>0</v>
          </cell>
          <cell r="D742">
            <v>0</v>
          </cell>
          <cell r="E742">
            <v>0</v>
          </cell>
          <cell r="F742">
            <v>0</v>
          </cell>
          <cell r="G742">
            <v>0</v>
          </cell>
          <cell r="H742">
            <v>0</v>
          </cell>
          <cell r="I742">
            <v>0</v>
          </cell>
          <cell r="J742">
            <v>0</v>
          </cell>
          <cell r="K742">
            <v>0</v>
          </cell>
          <cell r="L742">
            <v>0</v>
          </cell>
          <cell r="M742">
            <v>0</v>
          </cell>
          <cell r="N742">
            <v>0</v>
          </cell>
        </row>
        <row r="743">
          <cell r="B743">
            <v>28</v>
          </cell>
          <cell r="C743">
            <v>0</v>
          </cell>
          <cell r="D743">
            <v>0</v>
          </cell>
          <cell r="E743">
            <v>0</v>
          </cell>
          <cell r="F743">
            <v>0</v>
          </cell>
          <cell r="G743">
            <v>0</v>
          </cell>
          <cell r="H743">
            <v>0</v>
          </cell>
          <cell r="I743">
            <v>0</v>
          </cell>
          <cell r="J743">
            <v>0</v>
          </cell>
          <cell r="K743">
            <v>0</v>
          </cell>
          <cell r="L743">
            <v>0</v>
          </cell>
          <cell r="M743">
            <v>0</v>
          </cell>
          <cell r="N743">
            <v>0</v>
          </cell>
        </row>
        <row r="744">
          <cell r="B744">
            <v>29</v>
          </cell>
          <cell r="C744">
            <v>0</v>
          </cell>
          <cell r="D744">
            <v>0</v>
          </cell>
          <cell r="E744">
            <v>0</v>
          </cell>
          <cell r="F744">
            <v>0</v>
          </cell>
          <cell r="G744">
            <v>0</v>
          </cell>
          <cell r="H744">
            <v>0</v>
          </cell>
          <cell r="I744">
            <v>0</v>
          </cell>
          <cell r="J744">
            <v>0</v>
          </cell>
          <cell r="K744">
            <v>0</v>
          </cell>
          <cell r="L744">
            <v>0</v>
          </cell>
          <cell r="M744">
            <v>0</v>
          </cell>
          <cell r="N744">
            <v>0</v>
          </cell>
        </row>
        <row r="745">
          <cell r="B745">
            <v>30</v>
          </cell>
          <cell r="C745">
            <v>0</v>
          </cell>
          <cell r="D745">
            <v>0</v>
          </cell>
          <cell r="E745">
            <v>0</v>
          </cell>
          <cell r="F745">
            <v>0</v>
          </cell>
          <cell r="G745">
            <v>0</v>
          </cell>
          <cell r="H745">
            <v>0</v>
          </cell>
          <cell r="I745">
            <v>0</v>
          </cell>
          <cell r="J745">
            <v>0</v>
          </cell>
          <cell r="K745">
            <v>0</v>
          </cell>
          <cell r="L745">
            <v>0</v>
          </cell>
          <cell r="M745">
            <v>0</v>
          </cell>
          <cell r="N745">
            <v>0</v>
          </cell>
        </row>
        <row r="746">
          <cell r="B746">
            <v>31</v>
          </cell>
          <cell r="C746">
            <v>0</v>
          </cell>
          <cell r="D746">
            <v>0</v>
          </cell>
          <cell r="E746">
            <v>0</v>
          </cell>
          <cell r="F746">
            <v>0</v>
          </cell>
          <cell r="G746">
            <v>0</v>
          </cell>
          <cell r="H746">
            <v>0</v>
          </cell>
          <cell r="I746">
            <v>0</v>
          </cell>
          <cell r="J746">
            <v>0</v>
          </cell>
          <cell r="K746">
            <v>0</v>
          </cell>
          <cell r="L746">
            <v>0</v>
          </cell>
          <cell r="M746">
            <v>0</v>
          </cell>
          <cell r="N746">
            <v>0</v>
          </cell>
        </row>
        <row r="747">
          <cell r="B747">
            <v>32</v>
          </cell>
          <cell r="C747">
            <v>0</v>
          </cell>
          <cell r="D747">
            <v>0</v>
          </cell>
          <cell r="E747">
            <v>0</v>
          </cell>
          <cell r="F747">
            <v>0</v>
          </cell>
          <cell r="G747">
            <v>0</v>
          </cell>
          <cell r="H747">
            <v>0</v>
          </cell>
          <cell r="I747">
            <v>0</v>
          </cell>
          <cell r="J747">
            <v>0</v>
          </cell>
          <cell r="K747">
            <v>0</v>
          </cell>
          <cell r="L747">
            <v>0</v>
          </cell>
          <cell r="M747">
            <v>0</v>
          </cell>
          <cell r="N747">
            <v>0</v>
          </cell>
        </row>
        <row r="748">
          <cell r="B748">
            <v>33</v>
          </cell>
          <cell r="C748">
            <v>2.3029587</v>
          </cell>
          <cell r="D748">
            <v>2.3029587</v>
          </cell>
          <cell r="E748">
            <v>2.3029587</v>
          </cell>
          <cell r="F748">
            <v>2.3029587</v>
          </cell>
          <cell r="G748">
            <v>2.3029587</v>
          </cell>
          <cell r="H748">
            <v>2.3029587</v>
          </cell>
          <cell r="I748">
            <v>2.3029587</v>
          </cell>
          <cell r="J748">
            <v>2.3029587</v>
          </cell>
          <cell r="K748">
            <v>2.3029587</v>
          </cell>
          <cell r="L748">
            <v>2.3029587</v>
          </cell>
          <cell r="M748">
            <v>2.3029587</v>
          </cell>
          <cell r="N748">
            <v>2.3029587</v>
          </cell>
        </row>
        <row r="749">
          <cell r="B749">
            <v>34</v>
          </cell>
          <cell r="C749">
            <v>0</v>
          </cell>
          <cell r="D749">
            <v>0</v>
          </cell>
          <cell r="E749">
            <v>0</v>
          </cell>
          <cell r="F749">
            <v>0</v>
          </cell>
          <cell r="G749">
            <v>0</v>
          </cell>
          <cell r="H749">
            <v>0</v>
          </cell>
          <cell r="I749">
            <v>0</v>
          </cell>
          <cell r="J749">
            <v>0</v>
          </cell>
          <cell r="K749">
            <v>0</v>
          </cell>
          <cell r="L749">
            <v>0</v>
          </cell>
          <cell r="M749">
            <v>0</v>
          </cell>
          <cell r="N749">
            <v>0</v>
          </cell>
        </row>
        <row r="750">
          <cell r="B750">
            <v>35</v>
          </cell>
          <cell r="C750">
            <v>0</v>
          </cell>
          <cell r="D750">
            <v>0</v>
          </cell>
          <cell r="E750">
            <v>0</v>
          </cell>
          <cell r="F750">
            <v>0</v>
          </cell>
          <cell r="G750">
            <v>0</v>
          </cell>
          <cell r="H750">
            <v>0</v>
          </cell>
          <cell r="I750">
            <v>0</v>
          </cell>
          <cell r="J750">
            <v>0</v>
          </cell>
          <cell r="K750">
            <v>0</v>
          </cell>
          <cell r="L750">
            <v>0</v>
          </cell>
          <cell r="M750">
            <v>0</v>
          </cell>
          <cell r="N750">
            <v>0</v>
          </cell>
        </row>
        <row r="751">
          <cell r="B751">
            <v>36</v>
          </cell>
          <cell r="C751">
            <v>0</v>
          </cell>
          <cell r="D751">
            <v>0</v>
          </cell>
          <cell r="E751">
            <v>0</v>
          </cell>
          <cell r="F751">
            <v>0</v>
          </cell>
          <cell r="G751">
            <v>0</v>
          </cell>
          <cell r="H751">
            <v>0</v>
          </cell>
          <cell r="I751">
            <v>0</v>
          </cell>
          <cell r="J751">
            <v>0</v>
          </cell>
          <cell r="K751">
            <v>0</v>
          </cell>
          <cell r="L751">
            <v>0</v>
          </cell>
          <cell r="M751">
            <v>0</v>
          </cell>
          <cell r="N751">
            <v>0</v>
          </cell>
        </row>
        <row r="752">
          <cell r="B752">
            <v>37</v>
          </cell>
          <cell r="C752">
            <v>0.56129850000000003</v>
          </cell>
          <cell r="D752">
            <v>0.56129850000000003</v>
          </cell>
          <cell r="E752">
            <v>0.56129850000000003</v>
          </cell>
          <cell r="F752">
            <v>0.56129850000000003</v>
          </cell>
          <cell r="G752">
            <v>0.56129850000000003</v>
          </cell>
          <cell r="H752">
            <v>0.56129850000000003</v>
          </cell>
          <cell r="I752">
            <v>0.56129850000000003</v>
          </cell>
          <cell r="J752">
            <v>0.56129850000000003</v>
          </cell>
          <cell r="K752">
            <v>0.56129850000000003</v>
          </cell>
          <cell r="L752">
            <v>0.56129850000000003</v>
          </cell>
          <cell r="M752">
            <v>0.56129850000000003</v>
          </cell>
          <cell r="N752">
            <v>0.56129850000000003</v>
          </cell>
        </row>
        <row r="753">
          <cell r="B753">
            <v>38</v>
          </cell>
          <cell r="C753">
            <v>0</v>
          </cell>
          <cell r="D753">
            <v>0</v>
          </cell>
          <cell r="E753">
            <v>0</v>
          </cell>
          <cell r="F753">
            <v>0</v>
          </cell>
          <cell r="G753">
            <v>0</v>
          </cell>
          <cell r="H753">
            <v>0</v>
          </cell>
          <cell r="I753">
            <v>0</v>
          </cell>
          <cell r="J753">
            <v>0</v>
          </cell>
          <cell r="K753">
            <v>0</v>
          </cell>
          <cell r="L753">
            <v>0</v>
          </cell>
          <cell r="M753">
            <v>0</v>
          </cell>
          <cell r="N753">
            <v>0</v>
          </cell>
        </row>
        <row r="754">
          <cell r="B754">
            <v>39</v>
          </cell>
          <cell r="C754">
            <v>0</v>
          </cell>
          <cell r="D754">
            <v>0</v>
          </cell>
          <cell r="E754">
            <v>0</v>
          </cell>
          <cell r="F754">
            <v>0</v>
          </cell>
          <cell r="G754">
            <v>0</v>
          </cell>
          <cell r="H754">
            <v>0</v>
          </cell>
          <cell r="I754">
            <v>0</v>
          </cell>
          <cell r="J754">
            <v>0</v>
          </cell>
          <cell r="K754">
            <v>0</v>
          </cell>
          <cell r="L754">
            <v>0</v>
          </cell>
          <cell r="M754">
            <v>0</v>
          </cell>
          <cell r="N754">
            <v>0</v>
          </cell>
        </row>
        <row r="755">
          <cell r="B755">
            <v>40</v>
          </cell>
          <cell r="C755">
            <v>0</v>
          </cell>
          <cell r="D755">
            <v>0</v>
          </cell>
          <cell r="E755">
            <v>0</v>
          </cell>
          <cell r="F755">
            <v>0</v>
          </cell>
          <cell r="G755">
            <v>0</v>
          </cell>
          <cell r="H755">
            <v>0</v>
          </cell>
          <cell r="I755">
            <v>0</v>
          </cell>
          <cell r="J755">
            <v>0</v>
          </cell>
          <cell r="K755">
            <v>0</v>
          </cell>
          <cell r="L755">
            <v>0</v>
          </cell>
          <cell r="M755">
            <v>0</v>
          </cell>
          <cell r="N755">
            <v>0</v>
          </cell>
        </row>
        <row r="756">
          <cell r="B756">
            <v>41</v>
          </cell>
          <cell r="C756">
            <v>0</v>
          </cell>
          <cell r="D756">
            <v>0</v>
          </cell>
          <cell r="E756">
            <v>0</v>
          </cell>
          <cell r="F756">
            <v>0</v>
          </cell>
          <cell r="G756">
            <v>0</v>
          </cell>
          <cell r="H756">
            <v>0</v>
          </cell>
          <cell r="I756">
            <v>0</v>
          </cell>
          <cell r="J756">
            <v>0</v>
          </cell>
          <cell r="K756">
            <v>0</v>
          </cell>
          <cell r="L756">
            <v>0</v>
          </cell>
          <cell r="M756">
            <v>0</v>
          </cell>
          <cell r="N756">
            <v>0</v>
          </cell>
        </row>
        <row r="757">
          <cell r="B757">
            <v>42</v>
          </cell>
          <cell r="C757">
            <v>0</v>
          </cell>
          <cell r="D757">
            <v>0</v>
          </cell>
          <cell r="E757">
            <v>0</v>
          </cell>
          <cell r="F757">
            <v>0</v>
          </cell>
          <cell r="G757">
            <v>0</v>
          </cell>
          <cell r="H757">
            <v>0</v>
          </cell>
          <cell r="I757">
            <v>0</v>
          </cell>
          <cell r="J757">
            <v>0</v>
          </cell>
          <cell r="K757">
            <v>0</v>
          </cell>
          <cell r="L757">
            <v>0</v>
          </cell>
          <cell r="M757">
            <v>0</v>
          </cell>
          <cell r="N757">
            <v>0</v>
          </cell>
        </row>
        <row r="758">
          <cell r="B758">
            <v>43</v>
          </cell>
          <cell r="C758">
            <v>0</v>
          </cell>
          <cell r="D758">
            <v>0</v>
          </cell>
          <cell r="E758">
            <v>0</v>
          </cell>
          <cell r="F758">
            <v>0</v>
          </cell>
          <cell r="G758">
            <v>0</v>
          </cell>
          <cell r="H758">
            <v>0</v>
          </cell>
          <cell r="I758">
            <v>0</v>
          </cell>
          <cell r="J758">
            <v>0</v>
          </cell>
          <cell r="K758">
            <v>0</v>
          </cell>
          <cell r="L758">
            <v>0</v>
          </cell>
          <cell r="M758">
            <v>0</v>
          </cell>
          <cell r="N758">
            <v>0</v>
          </cell>
        </row>
        <row r="759">
          <cell r="B759">
            <v>44</v>
          </cell>
          <cell r="C759">
            <v>0</v>
          </cell>
          <cell r="D759">
            <v>0</v>
          </cell>
          <cell r="E759">
            <v>0</v>
          </cell>
          <cell r="F759">
            <v>0</v>
          </cell>
          <cell r="G759">
            <v>0</v>
          </cell>
          <cell r="H759">
            <v>0</v>
          </cell>
          <cell r="I759">
            <v>0</v>
          </cell>
          <cell r="J759">
            <v>0</v>
          </cell>
          <cell r="K759">
            <v>0</v>
          </cell>
          <cell r="L759">
            <v>0</v>
          </cell>
          <cell r="M759">
            <v>0</v>
          </cell>
          <cell r="N759">
            <v>0</v>
          </cell>
        </row>
        <row r="760">
          <cell r="B760">
            <v>45</v>
          </cell>
          <cell r="C760">
            <v>43.2</v>
          </cell>
          <cell r="D760">
            <v>0</v>
          </cell>
          <cell r="E760">
            <v>0</v>
          </cell>
          <cell r="F760">
            <v>0</v>
          </cell>
          <cell r="G760">
            <v>0</v>
          </cell>
          <cell r="H760">
            <v>0</v>
          </cell>
          <cell r="I760">
            <v>0</v>
          </cell>
          <cell r="J760">
            <v>51.65</v>
          </cell>
          <cell r="K760">
            <v>0</v>
          </cell>
          <cell r="L760">
            <v>0</v>
          </cell>
          <cell r="M760">
            <v>0</v>
          </cell>
          <cell r="N760">
            <v>0</v>
          </cell>
        </row>
        <row r="761">
          <cell r="B761">
            <v>46</v>
          </cell>
          <cell r="C761">
            <v>0</v>
          </cell>
          <cell r="D761">
            <v>0</v>
          </cell>
          <cell r="E761">
            <v>0</v>
          </cell>
          <cell r="F761">
            <v>0</v>
          </cell>
          <cell r="G761">
            <v>0</v>
          </cell>
          <cell r="H761">
            <v>0</v>
          </cell>
          <cell r="I761">
            <v>0</v>
          </cell>
          <cell r="J761">
            <v>0</v>
          </cell>
          <cell r="K761">
            <v>0</v>
          </cell>
          <cell r="L761">
            <v>0</v>
          </cell>
          <cell r="M761">
            <v>0</v>
          </cell>
          <cell r="N761">
            <v>0</v>
          </cell>
        </row>
        <row r="762">
          <cell r="B762">
            <v>47</v>
          </cell>
          <cell r="C762">
            <v>0</v>
          </cell>
          <cell r="D762">
            <v>0</v>
          </cell>
          <cell r="E762">
            <v>0</v>
          </cell>
          <cell r="F762">
            <v>0</v>
          </cell>
          <cell r="G762">
            <v>0</v>
          </cell>
          <cell r="H762">
            <v>0</v>
          </cell>
          <cell r="I762">
            <v>0</v>
          </cell>
          <cell r="J762">
            <v>0</v>
          </cell>
          <cell r="K762">
            <v>0</v>
          </cell>
          <cell r="L762">
            <v>0</v>
          </cell>
          <cell r="M762">
            <v>0</v>
          </cell>
          <cell r="N762">
            <v>0</v>
          </cell>
        </row>
        <row r="763">
          <cell r="B763">
            <v>48</v>
          </cell>
          <cell r="C763">
            <v>0</v>
          </cell>
          <cell r="D763">
            <v>0</v>
          </cell>
          <cell r="E763">
            <v>0</v>
          </cell>
          <cell r="F763">
            <v>0</v>
          </cell>
          <cell r="G763">
            <v>0</v>
          </cell>
          <cell r="H763">
            <v>0</v>
          </cell>
          <cell r="I763">
            <v>0</v>
          </cell>
          <cell r="J763">
            <v>0</v>
          </cell>
          <cell r="K763">
            <v>0</v>
          </cell>
          <cell r="L763">
            <v>0</v>
          </cell>
          <cell r="M763">
            <v>0</v>
          </cell>
          <cell r="N763">
            <v>0</v>
          </cell>
        </row>
        <row r="764">
          <cell r="B764">
            <v>49</v>
          </cell>
          <cell r="C764">
            <v>0</v>
          </cell>
          <cell r="D764">
            <v>0</v>
          </cell>
          <cell r="E764">
            <v>0</v>
          </cell>
          <cell r="F764">
            <v>0</v>
          </cell>
          <cell r="G764">
            <v>0</v>
          </cell>
          <cell r="H764">
            <v>0</v>
          </cell>
          <cell r="I764">
            <v>0</v>
          </cell>
          <cell r="J764">
            <v>0</v>
          </cell>
          <cell r="K764">
            <v>0</v>
          </cell>
          <cell r="L764">
            <v>0</v>
          </cell>
          <cell r="M764">
            <v>0</v>
          </cell>
          <cell r="N764">
            <v>0</v>
          </cell>
        </row>
        <row r="765">
          <cell r="B765">
            <v>50</v>
          </cell>
          <cell r="C765">
            <v>0</v>
          </cell>
          <cell r="D765">
            <v>0</v>
          </cell>
          <cell r="E765">
            <v>0</v>
          </cell>
          <cell r="F765">
            <v>0</v>
          </cell>
          <cell r="G765">
            <v>0</v>
          </cell>
          <cell r="H765">
            <v>0</v>
          </cell>
          <cell r="I765">
            <v>0</v>
          </cell>
          <cell r="J765">
            <v>0</v>
          </cell>
          <cell r="K765">
            <v>0</v>
          </cell>
          <cell r="L765">
            <v>0</v>
          </cell>
          <cell r="M765">
            <v>0</v>
          </cell>
          <cell r="N765">
            <v>0</v>
          </cell>
        </row>
        <row r="766">
          <cell r="B766">
            <v>51</v>
          </cell>
          <cell r="C766">
            <v>0</v>
          </cell>
          <cell r="D766">
            <v>0</v>
          </cell>
          <cell r="E766">
            <v>0</v>
          </cell>
          <cell r="F766">
            <v>0</v>
          </cell>
          <cell r="G766">
            <v>0</v>
          </cell>
          <cell r="H766">
            <v>0</v>
          </cell>
          <cell r="I766">
            <v>0</v>
          </cell>
          <cell r="J766">
            <v>0</v>
          </cell>
          <cell r="K766">
            <v>0</v>
          </cell>
          <cell r="L766">
            <v>0</v>
          </cell>
          <cell r="M766">
            <v>0</v>
          </cell>
          <cell r="N766">
            <v>0</v>
          </cell>
        </row>
        <row r="767">
          <cell r="B767">
            <v>1</v>
          </cell>
          <cell r="C767">
            <v>772</v>
          </cell>
          <cell r="D767">
            <v>463.37</v>
          </cell>
          <cell r="E767">
            <v>1163.33</v>
          </cell>
          <cell r="F767">
            <v>483.17</v>
          </cell>
          <cell r="G767">
            <v>502.06</v>
          </cell>
          <cell r="H767">
            <v>552.36</v>
          </cell>
          <cell r="I767">
            <v>568.53</v>
          </cell>
          <cell r="J767">
            <v>532.79999999999995</v>
          </cell>
          <cell r="K767">
            <v>540.91999999999996</v>
          </cell>
          <cell r="L767">
            <v>509.53</v>
          </cell>
          <cell r="M767">
            <v>485.93</v>
          </cell>
          <cell r="N767">
            <v>1854.64</v>
          </cell>
        </row>
        <row r="768">
          <cell r="B768">
            <v>2</v>
          </cell>
          <cell r="C768">
            <v>22.2</v>
          </cell>
          <cell r="D768">
            <v>20.399999999999999</v>
          </cell>
          <cell r="E768">
            <v>20.53</v>
          </cell>
          <cell r="F768">
            <v>20.55</v>
          </cell>
          <cell r="G768">
            <v>20.92</v>
          </cell>
          <cell r="H768">
            <v>20.48</v>
          </cell>
          <cell r="I768">
            <v>24.13</v>
          </cell>
          <cell r="J768">
            <v>21.13</v>
          </cell>
          <cell r="K768">
            <v>21.06</v>
          </cell>
          <cell r="L768">
            <v>21.11</v>
          </cell>
          <cell r="M768">
            <v>21.2</v>
          </cell>
          <cell r="N768">
            <v>21.25</v>
          </cell>
        </row>
        <row r="769">
          <cell r="B769">
            <v>3</v>
          </cell>
          <cell r="C769">
            <v>11.31</v>
          </cell>
          <cell r="D769">
            <v>10.37</v>
          </cell>
          <cell r="E769">
            <v>10.41</v>
          </cell>
          <cell r="F769">
            <v>10.45</v>
          </cell>
          <cell r="G769">
            <v>10.64</v>
          </cell>
          <cell r="H769">
            <v>10.41</v>
          </cell>
          <cell r="I769">
            <v>12.33</v>
          </cell>
          <cell r="J769">
            <v>10.76</v>
          </cell>
          <cell r="K769">
            <v>10.72</v>
          </cell>
          <cell r="L769">
            <v>10.74</v>
          </cell>
          <cell r="M769">
            <v>10.79</v>
          </cell>
          <cell r="N769">
            <v>10.82</v>
          </cell>
        </row>
        <row r="770">
          <cell r="B770">
            <v>4</v>
          </cell>
          <cell r="C770">
            <v>66.81</v>
          </cell>
          <cell r="D770">
            <v>92.02</v>
          </cell>
          <cell r="E770">
            <v>121.42</v>
          </cell>
          <cell r="F770">
            <v>84.92</v>
          </cell>
          <cell r="G770">
            <v>68.510000000000005</v>
          </cell>
          <cell r="H770">
            <v>134.97</v>
          </cell>
          <cell r="I770">
            <v>117.67</v>
          </cell>
          <cell r="J770">
            <v>119.82</v>
          </cell>
          <cell r="K770">
            <v>99.57</v>
          </cell>
          <cell r="L770">
            <v>88.3</v>
          </cell>
          <cell r="M770">
            <v>84.01</v>
          </cell>
          <cell r="N770">
            <v>83.65</v>
          </cell>
        </row>
        <row r="771">
          <cell r="B771">
            <v>5</v>
          </cell>
          <cell r="C771">
            <v>127.79</v>
          </cell>
          <cell r="D771">
            <v>188.64</v>
          </cell>
          <cell r="E771">
            <v>200.89</v>
          </cell>
          <cell r="F771">
            <v>190.39</v>
          </cell>
          <cell r="G771">
            <v>155.69</v>
          </cell>
          <cell r="H771">
            <v>294.94</v>
          </cell>
          <cell r="I771">
            <v>147.94</v>
          </cell>
          <cell r="J771">
            <v>203.44</v>
          </cell>
          <cell r="K771">
            <v>244.49</v>
          </cell>
          <cell r="L771">
            <v>193.84</v>
          </cell>
          <cell r="M771">
            <v>178.09</v>
          </cell>
          <cell r="N771">
            <v>178.29</v>
          </cell>
        </row>
        <row r="772">
          <cell r="B772">
            <v>6</v>
          </cell>
          <cell r="C772">
            <v>0</v>
          </cell>
          <cell r="D772">
            <v>0</v>
          </cell>
          <cell r="E772">
            <v>0</v>
          </cell>
          <cell r="F772">
            <v>0</v>
          </cell>
          <cell r="G772">
            <v>0</v>
          </cell>
          <cell r="H772">
            <v>0</v>
          </cell>
          <cell r="I772">
            <v>0</v>
          </cell>
          <cell r="J772">
            <v>0</v>
          </cell>
          <cell r="K772">
            <v>0</v>
          </cell>
          <cell r="L772">
            <v>0</v>
          </cell>
          <cell r="M772">
            <v>0</v>
          </cell>
          <cell r="N772">
            <v>0</v>
          </cell>
        </row>
        <row r="773">
          <cell r="B773">
            <v>7</v>
          </cell>
          <cell r="C773">
            <v>0</v>
          </cell>
          <cell r="D773">
            <v>0</v>
          </cell>
          <cell r="E773">
            <v>0</v>
          </cell>
          <cell r="F773">
            <v>0</v>
          </cell>
          <cell r="G773">
            <v>0</v>
          </cell>
          <cell r="H773">
            <v>0</v>
          </cell>
          <cell r="I773">
            <v>0</v>
          </cell>
          <cell r="J773">
            <v>0</v>
          </cell>
          <cell r="K773">
            <v>0</v>
          </cell>
          <cell r="L773">
            <v>0</v>
          </cell>
          <cell r="M773">
            <v>0</v>
          </cell>
          <cell r="N773">
            <v>0</v>
          </cell>
        </row>
        <row r="774">
          <cell r="B774">
            <v>8</v>
          </cell>
          <cell r="C774">
            <v>0</v>
          </cell>
          <cell r="D774">
            <v>0</v>
          </cell>
          <cell r="E774">
            <v>0</v>
          </cell>
          <cell r="F774">
            <v>0</v>
          </cell>
          <cell r="G774">
            <v>0</v>
          </cell>
          <cell r="H774">
            <v>0</v>
          </cell>
          <cell r="I774">
            <v>0</v>
          </cell>
          <cell r="J774">
            <v>0</v>
          </cell>
          <cell r="K774">
            <v>0</v>
          </cell>
          <cell r="L774">
            <v>0</v>
          </cell>
          <cell r="M774">
            <v>0</v>
          </cell>
          <cell r="N774">
            <v>0</v>
          </cell>
        </row>
        <row r="775">
          <cell r="B775">
            <v>9</v>
          </cell>
          <cell r="C775">
            <v>0</v>
          </cell>
          <cell r="D775">
            <v>0</v>
          </cell>
          <cell r="E775">
            <v>0</v>
          </cell>
          <cell r="F775">
            <v>0</v>
          </cell>
          <cell r="G775">
            <v>0</v>
          </cell>
          <cell r="H775">
            <v>0</v>
          </cell>
          <cell r="I775">
            <v>0</v>
          </cell>
          <cell r="J775">
            <v>0</v>
          </cell>
          <cell r="K775">
            <v>0</v>
          </cell>
          <cell r="L775">
            <v>0</v>
          </cell>
          <cell r="M775">
            <v>0</v>
          </cell>
          <cell r="N775">
            <v>0</v>
          </cell>
        </row>
        <row r="776">
          <cell r="B776">
            <v>10</v>
          </cell>
          <cell r="C776">
            <v>0</v>
          </cell>
          <cell r="D776">
            <v>0</v>
          </cell>
          <cell r="E776">
            <v>0</v>
          </cell>
          <cell r="F776">
            <v>0</v>
          </cell>
          <cell r="G776">
            <v>0</v>
          </cell>
          <cell r="H776">
            <v>0</v>
          </cell>
          <cell r="I776">
            <v>0</v>
          </cell>
          <cell r="J776">
            <v>577.46</v>
          </cell>
          <cell r="K776">
            <v>0</v>
          </cell>
          <cell r="L776">
            <v>0</v>
          </cell>
          <cell r="M776">
            <v>0</v>
          </cell>
          <cell r="N776">
            <v>0</v>
          </cell>
        </row>
        <row r="777">
          <cell r="B777">
            <v>11</v>
          </cell>
          <cell r="C777">
            <v>0.42</v>
          </cell>
          <cell r="D777">
            <v>704.39</v>
          </cell>
          <cell r="E777">
            <v>2.61</v>
          </cell>
          <cell r="F777">
            <v>1.04</v>
          </cell>
          <cell r="G777">
            <v>0.33</v>
          </cell>
          <cell r="H777">
            <v>0</v>
          </cell>
          <cell r="I777">
            <v>522.89</v>
          </cell>
          <cell r="J777">
            <v>0</v>
          </cell>
          <cell r="K777">
            <v>0.42</v>
          </cell>
          <cell r="L777">
            <v>0.42</v>
          </cell>
          <cell r="M777">
            <v>0.42</v>
          </cell>
          <cell r="N777">
            <v>0.42</v>
          </cell>
        </row>
        <row r="778">
          <cell r="B778">
            <v>12</v>
          </cell>
          <cell r="C778">
            <v>0</v>
          </cell>
          <cell r="D778">
            <v>0</v>
          </cell>
          <cell r="E778">
            <v>0</v>
          </cell>
          <cell r="F778">
            <v>0</v>
          </cell>
          <cell r="G778">
            <v>0</v>
          </cell>
          <cell r="H778">
            <v>0</v>
          </cell>
          <cell r="I778">
            <v>0</v>
          </cell>
          <cell r="J778">
            <v>0</v>
          </cell>
          <cell r="K778">
            <v>0</v>
          </cell>
          <cell r="L778">
            <v>0</v>
          </cell>
          <cell r="M778">
            <v>0</v>
          </cell>
          <cell r="N778">
            <v>0</v>
          </cell>
        </row>
        <row r="779">
          <cell r="B779">
            <v>13</v>
          </cell>
          <cell r="C779">
            <v>0</v>
          </cell>
          <cell r="D779">
            <v>0</v>
          </cell>
          <cell r="E779">
            <v>0</v>
          </cell>
          <cell r="F779">
            <v>0</v>
          </cell>
          <cell r="G779">
            <v>0</v>
          </cell>
          <cell r="H779">
            <v>0</v>
          </cell>
          <cell r="I779">
            <v>0</v>
          </cell>
          <cell r="J779">
            <v>0</v>
          </cell>
          <cell r="K779">
            <v>0</v>
          </cell>
          <cell r="L779">
            <v>0</v>
          </cell>
          <cell r="M779">
            <v>0</v>
          </cell>
          <cell r="N779">
            <v>0</v>
          </cell>
        </row>
        <row r="780">
          <cell r="B780">
            <v>14</v>
          </cell>
          <cell r="C780">
            <v>7.69</v>
          </cell>
          <cell r="D780">
            <v>138.69999999999999</v>
          </cell>
          <cell r="E780">
            <v>4.26</v>
          </cell>
          <cell r="F780">
            <v>3.29</v>
          </cell>
          <cell r="G780">
            <v>1.36</v>
          </cell>
          <cell r="H780">
            <v>4.2</v>
          </cell>
          <cell r="I780">
            <v>104.63</v>
          </cell>
          <cell r="J780">
            <v>20.55</v>
          </cell>
          <cell r="K780">
            <v>7.69</v>
          </cell>
          <cell r="L780">
            <v>7.69</v>
          </cell>
          <cell r="M780">
            <v>7.69</v>
          </cell>
          <cell r="N780">
            <v>7.69</v>
          </cell>
        </row>
        <row r="781">
          <cell r="B781">
            <v>15</v>
          </cell>
          <cell r="C781">
            <v>0</v>
          </cell>
          <cell r="D781">
            <v>0</v>
          </cell>
          <cell r="E781">
            <v>0</v>
          </cell>
          <cell r="F781">
            <v>0</v>
          </cell>
          <cell r="G781">
            <v>0</v>
          </cell>
          <cell r="H781">
            <v>0</v>
          </cell>
          <cell r="I781">
            <v>0</v>
          </cell>
          <cell r="J781">
            <v>0</v>
          </cell>
          <cell r="K781">
            <v>0</v>
          </cell>
          <cell r="L781">
            <v>0</v>
          </cell>
          <cell r="M781">
            <v>0</v>
          </cell>
          <cell r="N781">
            <v>0</v>
          </cell>
        </row>
        <row r="782">
          <cell r="B782">
            <v>16</v>
          </cell>
          <cell r="C782">
            <v>0.25</v>
          </cell>
          <cell r="D782">
            <v>31.68</v>
          </cell>
          <cell r="E782">
            <v>0.06</v>
          </cell>
          <cell r="F782">
            <v>0</v>
          </cell>
          <cell r="G782">
            <v>0</v>
          </cell>
          <cell r="H782" t="str">
            <v>..08</v>
          </cell>
          <cell r="I782">
            <v>21.15</v>
          </cell>
          <cell r="J782">
            <v>0</v>
          </cell>
          <cell r="K782">
            <v>0.25</v>
          </cell>
          <cell r="L782">
            <v>0.25</v>
          </cell>
          <cell r="M782">
            <v>0.25</v>
          </cell>
          <cell r="N782">
            <v>0.25</v>
          </cell>
        </row>
        <row r="783">
          <cell r="B783">
            <v>17</v>
          </cell>
          <cell r="C783">
            <v>0</v>
          </cell>
          <cell r="D783">
            <v>0</v>
          </cell>
          <cell r="E783">
            <v>0</v>
          </cell>
          <cell r="F783">
            <v>0</v>
          </cell>
          <cell r="G783">
            <v>0</v>
          </cell>
          <cell r="H783">
            <v>0</v>
          </cell>
          <cell r="I783">
            <v>0</v>
          </cell>
          <cell r="J783">
            <v>0</v>
          </cell>
          <cell r="K783">
            <v>0</v>
          </cell>
          <cell r="L783">
            <v>0</v>
          </cell>
          <cell r="M783">
            <v>0</v>
          </cell>
          <cell r="N783">
            <v>0</v>
          </cell>
        </row>
        <row r="784">
          <cell r="B784">
            <v>18</v>
          </cell>
          <cell r="C784">
            <v>0</v>
          </cell>
          <cell r="D784">
            <v>0</v>
          </cell>
          <cell r="E784">
            <v>0</v>
          </cell>
          <cell r="F784">
            <v>0</v>
          </cell>
          <cell r="G784">
            <v>0</v>
          </cell>
          <cell r="H784">
            <v>0</v>
          </cell>
          <cell r="I784">
            <v>0</v>
          </cell>
          <cell r="J784">
            <v>0</v>
          </cell>
          <cell r="K784">
            <v>0</v>
          </cell>
          <cell r="L784">
            <v>0</v>
          </cell>
          <cell r="M784">
            <v>0</v>
          </cell>
          <cell r="N784">
            <v>0</v>
          </cell>
        </row>
        <row r="785">
          <cell r="B785">
            <v>19</v>
          </cell>
          <cell r="C785">
            <v>2.57</v>
          </cell>
          <cell r="D785">
            <v>2.93</v>
          </cell>
          <cell r="E785">
            <v>1.79</v>
          </cell>
          <cell r="F785">
            <v>1.25</v>
          </cell>
          <cell r="G785">
            <v>1.0900000000000001</v>
          </cell>
          <cell r="H785">
            <v>3.16</v>
          </cell>
          <cell r="I785">
            <v>0.67</v>
          </cell>
          <cell r="J785">
            <v>1.8</v>
          </cell>
          <cell r="K785">
            <v>2.57</v>
          </cell>
          <cell r="L785">
            <v>2.57</v>
          </cell>
          <cell r="M785">
            <v>2.57</v>
          </cell>
          <cell r="N785">
            <v>2.57</v>
          </cell>
        </row>
        <row r="786">
          <cell r="B786">
            <v>20</v>
          </cell>
          <cell r="C786">
            <v>0</v>
          </cell>
          <cell r="D786">
            <v>0</v>
          </cell>
          <cell r="E786">
            <v>0</v>
          </cell>
          <cell r="F786">
            <v>0</v>
          </cell>
          <cell r="G786">
            <v>0</v>
          </cell>
          <cell r="H786">
            <v>0</v>
          </cell>
          <cell r="I786">
            <v>0</v>
          </cell>
          <cell r="J786">
            <v>0</v>
          </cell>
          <cell r="K786">
            <v>0</v>
          </cell>
          <cell r="L786">
            <v>0</v>
          </cell>
          <cell r="M786">
            <v>0</v>
          </cell>
          <cell r="N786">
            <v>0</v>
          </cell>
        </row>
        <row r="787">
          <cell r="B787">
            <v>21</v>
          </cell>
          <cell r="C787">
            <v>0</v>
          </cell>
          <cell r="D787">
            <v>0</v>
          </cell>
          <cell r="E787">
            <v>0</v>
          </cell>
          <cell r="F787">
            <v>0</v>
          </cell>
          <cell r="G787">
            <v>0</v>
          </cell>
          <cell r="H787">
            <v>0</v>
          </cell>
          <cell r="I787">
            <v>0</v>
          </cell>
          <cell r="J787">
            <v>0</v>
          </cell>
          <cell r="K787">
            <v>0</v>
          </cell>
          <cell r="L787">
            <v>0</v>
          </cell>
          <cell r="M787">
            <v>0</v>
          </cell>
          <cell r="N787">
            <v>0</v>
          </cell>
        </row>
        <row r="788">
          <cell r="B788">
            <v>22</v>
          </cell>
          <cell r="C788">
            <v>0</v>
          </cell>
          <cell r="D788">
            <v>0</v>
          </cell>
          <cell r="E788">
            <v>0</v>
          </cell>
          <cell r="F788">
            <v>0</v>
          </cell>
          <cell r="G788">
            <v>0</v>
          </cell>
          <cell r="H788">
            <v>0</v>
          </cell>
          <cell r="I788">
            <v>0</v>
          </cell>
          <cell r="J788">
            <v>0</v>
          </cell>
          <cell r="K788">
            <v>0</v>
          </cell>
          <cell r="L788">
            <v>0</v>
          </cell>
          <cell r="M788">
            <v>0</v>
          </cell>
          <cell r="N788">
            <v>0</v>
          </cell>
        </row>
        <row r="789">
          <cell r="B789">
            <v>23</v>
          </cell>
          <cell r="C789">
            <v>0</v>
          </cell>
          <cell r="D789">
            <v>0</v>
          </cell>
          <cell r="E789">
            <v>0</v>
          </cell>
          <cell r="F789">
            <v>0</v>
          </cell>
          <cell r="G789">
            <v>0</v>
          </cell>
          <cell r="H789">
            <v>0</v>
          </cell>
          <cell r="I789">
            <v>0</v>
          </cell>
          <cell r="J789">
            <v>0</v>
          </cell>
          <cell r="K789">
            <v>0</v>
          </cell>
          <cell r="L789">
            <v>0</v>
          </cell>
          <cell r="M789">
            <v>0</v>
          </cell>
          <cell r="N789">
            <v>0</v>
          </cell>
        </row>
        <row r="790">
          <cell r="B790">
            <v>24</v>
          </cell>
          <cell r="C790">
            <v>0</v>
          </cell>
          <cell r="D790">
            <v>0</v>
          </cell>
          <cell r="E790">
            <v>0</v>
          </cell>
          <cell r="F790">
            <v>0</v>
          </cell>
          <cell r="G790">
            <v>0</v>
          </cell>
          <cell r="H790">
            <v>0</v>
          </cell>
          <cell r="I790">
            <v>0</v>
          </cell>
          <cell r="J790">
            <v>0</v>
          </cell>
          <cell r="K790">
            <v>0</v>
          </cell>
          <cell r="L790">
            <v>0</v>
          </cell>
          <cell r="M790">
            <v>0</v>
          </cell>
          <cell r="N790">
            <v>0</v>
          </cell>
        </row>
        <row r="791">
          <cell r="B791">
            <v>25</v>
          </cell>
          <cell r="C791">
            <v>0</v>
          </cell>
          <cell r="D791">
            <v>0</v>
          </cell>
          <cell r="E791">
            <v>0</v>
          </cell>
          <cell r="F791">
            <v>0</v>
          </cell>
          <cell r="G791">
            <v>0</v>
          </cell>
          <cell r="H791">
            <v>0</v>
          </cell>
          <cell r="I791">
            <v>0</v>
          </cell>
          <cell r="J791">
            <v>0</v>
          </cell>
          <cell r="K791">
            <v>0</v>
          </cell>
          <cell r="L791">
            <v>0</v>
          </cell>
          <cell r="M791">
            <v>0</v>
          </cell>
          <cell r="N791">
            <v>0</v>
          </cell>
        </row>
        <row r="792">
          <cell r="B792">
            <v>26</v>
          </cell>
          <cell r="C792">
            <v>16</v>
          </cell>
          <cell r="D792">
            <v>16</v>
          </cell>
          <cell r="E792">
            <v>16</v>
          </cell>
          <cell r="F792">
            <v>28</v>
          </cell>
          <cell r="G792">
            <v>28</v>
          </cell>
          <cell r="H792">
            <v>28</v>
          </cell>
          <cell r="I792">
            <v>40</v>
          </cell>
          <cell r="J792">
            <v>40</v>
          </cell>
          <cell r="K792">
            <v>40</v>
          </cell>
          <cell r="L792">
            <v>48</v>
          </cell>
          <cell r="M792">
            <v>48</v>
          </cell>
          <cell r="N792">
            <v>48</v>
          </cell>
        </row>
        <row r="793">
          <cell r="B793">
            <v>27</v>
          </cell>
          <cell r="C793">
            <v>0</v>
          </cell>
          <cell r="D793">
            <v>0</v>
          </cell>
          <cell r="E793">
            <v>0</v>
          </cell>
          <cell r="F793">
            <v>0</v>
          </cell>
          <cell r="G793">
            <v>0</v>
          </cell>
          <cell r="H793">
            <v>0</v>
          </cell>
          <cell r="I793">
            <v>0</v>
          </cell>
          <cell r="J793">
            <v>0</v>
          </cell>
          <cell r="K793">
            <v>0</v>
          </cell>
          <cell r="L793">
            <v>0</v>
          </cell>
          <cell r="M793">
            <v>0</v>
          </cell>
          <cell r="N793">
            <v>0</v>
          </cell>
        </row>
        <row r="794">
          <cell r="B794">
            <v>28</v>
          </cell>
          <cell r="C794">
            <v>0</v>
          </cell>
          <cell r="D794">
            <v>0</v>
          </cell>
          <cell r="E794">
            <v>0</v>
          </cell>
          <cell r="F794">
            <v>0</v>
          </cell>
          <cell r="G794">
            <v>0</v>
          </cell>
          <cell r="H794">
            <v>0</v>
          </cell>
          <cell r="I794">
            <v>0</v>
          </cell>
          <cell r="J794">
            <v>0</v>
          </cell>
          <cell r="K794">
            <v>0</v>
          </cell>
          <cell r="L794">
            <v>0</v>
          </cell>
          <cell r="M794">
            <v>0</v>
          </cell>
          <cell r="N794">
            <v>0</v>
          </cell>
        </row>
        <row r="795">
          <cell r="B795">
            <v>29</v>
          </cell>
          <cell r="C795">
            <v>0</v>
          </cell>
          <cell r="D795">
            <v>0</v>
          </cell>
          <cell r="E795">
            <v>0</v>
          </cell>
          <cell r="F795">
            <v>0</v>
          </cell>
          <cell r="G795">
            <v>0</v>
          </cell>
          <cell r="H795">
            <v>0</v>
          </cell>
          <cell r="I795">
            <v>0</v>
          </cell>
          <cell r="J795">
            <v>0</v>
          </cell>
          <cell r="K795">
            <v>0</v>
          </cell>
          <cell r="L795">
            <v>0</v>
          </cell>
          <cell r="M795">
            <v>0</v>
          </cell>
          <cell r="N795">
            <v>0</v>
          </cell>
        </row>
        <row r="796">
          <cell r="B796">
            <v>30</v>
          </cell>
          <cell r="C796">
            <v>0</v>
          </cell>
          <cell r="D796">
            <v>0</v>
          </cell>
          <cell r="E796">
            <v>0</v>
          </cell>
          <cell r="F796">
            <v>0</v>
          </cell>
          <cell r="G796">
            <v>0</v>
          </cell>
          <cell r="H796">
            <v>0</v>
          </cell>
          <cell r="I796">
            <v>0</v>
          </cell>
          <cell r="J796">
            <v>0</v>
          </cell>
          <cell r="K796">
            <v>0</v>
          </cell>
          <cell r="L796">
            <v>0</v>
          </cell>
          <cell r="M796">
            <v>0</v>
          </cell>
          <cell r="N796">
            <v>0</v>
          </cell>
        </row>
        <row r="797">
          <cell r="B797">
            <v>31</v>
          </cell>
          <cell r="C797">
            <v>0</v>
          </cell>
          <cell r="D797">
            <v>0</v>
          </cell>
          <cell r="E797">
            <v>0</v>
          </cell>
          <cell r="F797">
            <v>0</v>
          </cell>
          <cell r="G797">
            <v>0</v>
          </cell>
          <cell r="H797">
            <v>0</v>
          </cell>
          <cell r="I797">
            <v>0</v>
          </cell>
          <cell r="J797">
            <v>0</v>
          </cell>
          <cell r="K797">
            <v>0</v>
          </cell>
          <cell r="L797">
            <v>0</v>
          </cell>
          <cell r="M797">
            <v>0</v>
          </cell>
          <cell r="N797">
            <v>0</v>
          </cell>
        </row>
        <row r="798">
          <cell r="B798">
            <v>32</v>
          </cell>
          <cell r="C798">
            <v>0</v>
          </cell>
          <cell r="D798">
            <v>0</v>
          </cell>
          <cell r="E798">
            <v>0</v>
          </cell>
          <cell r="F798">
            <v>0</v>
          </cell>
          <cell r="G798">
            <v>0</v>
          </cell>
          <cell r="H798">
            <v>0</v>
          </cell>
          <cell r="I798">
            <v>0</v>
          </cell>
          <cell r="J798">
            <v>0</v>
          </cell>
          <cell r="K798">
            <v>0</v>
          </cell>
          <cell r="L798">
            <v>0</v>
          </cell>
          <cell r="M798">
            <v>0</v>
          </cell>
          <cell r="N798">
            <v>0</v>
          </cell>
        </row>
        <row r="799">
          <cell r="B799">
            <v>33</v>
          </cell>
          <cell r="C799">
            <v>1.2</v>
          </cell>
          <cell r="D799">
            <v>0.6</v>
          </cell>
          <cell r="E799">
            <v>1.2</v>
          </cell>
          <cell r="F799">
            <v>1.2</v>
          </cell>
          <cell r="G799">
            <v>1.2</v>
          </cell>
          <cell r="H799">
            <v>1.2</v>
          </cell>
          <cell r="I799">
            <v>0</v>
          </cell>
          <cell r="J799">
            <v>1.8</v>
          </cell>
          <cell r="K799">
            <v>1.2</v>
          </cell>
          <cell r="L799">
            <v>0.6</v>
          </cell>
          <cell r="M799">
            <v>1.2</v>
          </cell>
          <cell r="N799">
            <v>0.6</v>
          </cell>
        </row>
        <row r="800">
          <cell r="B800">
            <v>34</v>
          </cell>
          <cell r="C800">
            <v>0</v>
          </cell>
          <cell r="D800">
            <v>0</v>
          </cell>
          <cell r="E800">
            <v>1.4</v>
          </cell>
          <cell r="F800">
            <v>0</v>
          </cell>
          <cell r="G800">
            <v>0</v>
          </cell>
          <cell r="H800">
            <v>0</v>
          </cell>
          <cell r="I800">
            <v>0</v>
          </cell>
          <cell r="J800">
            <v>3.5</v>
          </cell>
          <cell r="K800">
            <v>0</v>
          </cell>
          <cell r="L800">
            <v>0</v>
          </cell>
          <cell r="M800">
            <v>0</v>
          </cell>
          <cell r="N800">
            <v>0</v>
          </cell>
        </row>
        <row r="801">
          <cell r="B801">
            <v>35</v>
          </cell>
          <cell r="C801">
            <v>0</v>
          </cell>
          <cell r="D801">
            <v>0</v>
          </cell>
          <cell r="E801">
            <v>0</v>
          </cell>
          <cell r="F801">
            <v>0</v>
          </cell>
          <cell r="G801">
            <v>0</v>
          </cell>
          <cell r="H801">
            <v>0</v>
          </cell>
          <cell r="I801">
            <v>0</v>
          </cell>
          <cell r="J801">
            <v>0</v>
          </cell>
          <cell r="K801">
            <v>0</v>
          </cell>
          <cell r="L801">
            <v>0</v>
          </cell>
          <cell r="M801">
            <v>0</v>
          </cell>
          <cell r="N801">
            <v>0</v>
          </cell>
        </row>
        <row r="802">
          <cell r="B802">
            <v>36</v>
          </cell>
          <cell r="C802">
            <v>0</v>
          </cell>
          <cell r="D802">
            <v>0</v>
          </cell>
          <cell r="E802">
            <v>0</v>
          </cell>
          <cell r="F802">
            <v>0</v>
          </cell>
          <cell r="G802">
            <v>0</v>
          </cell>
          <cell r="H802">
            <v>0</v>
          </cell>
          <cell r="I802">
            <v>0</v>
          </cell>
          <cell r="J802">
            <v>0</v>
          </cell>
          <cell r="K802">
            <v>0</v>
          </cell>
          <cell r="L802">
            <v>0</v>
          </cell>
          <cell r="M802">
            <v>0</v>
          </cell>
          <cell r="N802">
            <v>0</v>
          </cell>
        </row>
        <row r="803">
          <cell r="B803">
            <v>37</v>
          </cell>
          <cell r="C803">
            <v>1.01</v>
          </cell>
          <cell r="D803">
            <v>0.32</v>
          </cell>
          <cell r="E803">
            <v>0.54</v>
          </cell>
          <cell r="F803">
            <v>0.36</v>
          </cell>
          <cell r="G803">
            <v>0.42</v>
          </cell>
          <cell r="H803">
            <v>0.67</v>
          </cell>
          <cell r="I803">
            <v>0.35</v>
          </cell>
          <cell r="J803">
            <v>1.75</v>
          </cell>
          <cell r="K803">
            <v>1.01</v>
          </cell>
          <cell r="L803">
            <v>0.32</v>
          </cell>
          <cell r="M803">
            <v>1.01</v>
          </cell>
          <cell r="N803">
            <v>0.32</v>
          </cell>
        </row>
        <row r="804">
          <cell r="B804">
            <v>38</v>
          </cell>
          <cell r="C804">
            <v>0</v>
          </cell>
          <cell r="D804">
            <v>0</v>
          </cell>
          <cell r="E804">
            <v>0</v>
          </cell>
          <cell r="F804">
            <v>0</v>
          </cell>
          <cell r="G804">
            <v>0</v>
          </cell>
          <cell r="H804">
            <v>0</v>
          </cell>
          <cell r="I804">
            <v>0</v>
          </cell>
          <cell r="J804">
            <v>0</v>
          </cell>
          <cell r="K804">
            <v>0</v>
          </cell>
          <cell r="L804">
            <v>0</v>
          </cell>
          <cell r="M804">
            <v>0</v>
          </cell>
          <cell r="N804">
            <v>0</v>
          </cell>
        </row>
        <row r="805">
          <cell r="B805">
            <v>39</v>
          </cell>
          <cell r="C805">
            <v>0</v>
          </cell>
          <cell r="D805">
            <v>0</v>
          </cell>
          <cell r="E805">
            <v>0</v>
          </cell>
          <cell r="F805">
            <v>0</v>
          </cell>
          <cell r="G805">
            <v>0</v>
          </cell>
          <cell r="H805">
            <v>0</v>
          </cell>
          <cell r="I805">
            <v>0</v>
          </cell>
          <cell r="J805">
            <v>0</v>
          </cell>
          <cell r="K805">
            <v>0</v>
          </cell>
          <cell r="L805">
            <v>0</v>
          </cell>
          <cell r="M805">
            <v>0</v>
          </cell>
          <cell r="N805">
            <v>0</v>
          </cell>
        </row>
        <row r="806">
          <cell r="B806">
            <v>40</v>
          </cell>
          <cell r="C806">
            <v>0</v>
          </cell>
          <cell r="D806">
            <v>0</v>
          </cell>
          <cell r="E806">
            <v>0</v>
          </cell>
          <cell r="F806">
            <v>0</v>
          </cell>
          <cell r="G806">
            <v>0</v>
          </cell>
          <cell r="H806">
            <v>0</v>
          </cell>
          <cell r="I806">
            <v>0</v>
          </cell>
          <cell r="J806">
            <v>0</v>
          </cell>
          <cell r="K806">
            <v>0</v>
          </cell>
          <cell r="L806">
            <v>0</v>
          </cell>
          <cell r="M806">
            <v>0</v>
          </cell>
          <cell r="N806">
            <v>0</v>
          </cell>
        </row>
        <row r="807">
          <cell r="B807">
            <v>41</v>
          </cell>
          <cell r="C807">
            <v>0</v>
          </cell>
          <cell r="D807">
            <v>0</v>
          </cell>
          <cell r="E807">
            <v>0</v>
          </cell>
          <cell r="F807">
            <v>0</v>
          </cell>
          <cell r="G807">
            <v>0</v>
          </cell>
          <cell r="H807">
            <v>0</v>
          </cell>
          <cell r="I807">
            <v>0</v>
          </cell>
          <cell r="J807">
            <v>0</v>
          </cell>
          <cell r="K807">
            <v>0</v>
          </cell>
          <cell r="L807">
            <v>0</v>
          </cell>
          <cell r="M807">
            <v>0</v>
          </cell>
          <cell r="N807">
            <v>0</v>
          </cell>
        </row>
        <row r="808">
          <cell r="B808">
            <v>42</v>
          </cell>
          <cell r="C808">
            <v>0</v>
          </cell>
          <cell r="D808">
            <v>0</v>
          </cell>
          <cell r="E808">
            <v>0</v>
          </cell>
          <cell r="F808">
            <v>0</v>
          </cell>
          <cell r="G808">
            <v>0</v>
          </cell>
          <cell r="H808">
            <v>0</v>
          </cell>
          <cell r="I808">
            <v>0</v>
          </cell>
          <cell r="J808">
            <v>0</v>
          </cell>
          <cell r="K808">
            <v>0</v>
          </cell>
          <cell r="L808">
            <v>0</v>
          </cell>
          <cell r="M808">
            <v>0</v>
          </cell>
          <cell r="N808">
            <v>0</v>
          </cell>
        </row>
        <row r="809">
          <cell r="B809">
            <v>43</v>
          </cell>
          <cell r="C809">
            <v>0</v>
          </cell>
          <cell r="D809">
            <v>0.16</v>
          </cell>
          <cell r="E809">
            <v>0.27</v>
          </cell>
          <cell r="F809">
            <v>0</v>
          </cell>
          <cell r="G809">
            <v>0</v>
          </cell>
          <cell r="H809">
            <v>0</v>
          </cell>
          <cell r="I809">
            <v>21.92</v>
          </cell>
          <cell r="J809">
            <v>18.68</v>
          </cell>
          <cell r="K809">
            <v>0.27</v>
          </cell>
          <cell r="L809">
            <v>0</v>
          </cell>
          <cell r="M809">
            <v>0</v>
          </cell>
          <cell r="N809">
            <v>0</v>
          </cell>
        </row>
        <row r="810">
          <cell r="B810">
            <v>44</v>
          </cell>
          <cell r="C810">
            <v>0</v>
          </cell>
          <cell r="D810">
            <v>0</v>
          </cell>
          <cell r="E810">
            <v>0</v>
          </cell>
          <cell r="F810">
            <v>0</v>
          </cell>
          <cell r="G810">
            <v>0</v>
          </cell>
          <cell r="H810">
            <v>0</v>
          </cell>
          <cell r="I810">
            <v>0</v>
          </cell>
          <cell r="J810">
            <v>0</v>
          </cell>
          <cell r="K810">
            <v>0</v>
          </cell>
          <cell r="L810">
            <v>0</v>
          </cell>
          <cell r="M810">
            <v>0</v>
          </cell>
          <cell r="N810">
            <v>0</v>
          </cell>
        </row>
        <row r="811">
          <cell r="B811">
            <v>45</v>
          </cell>
          <cell r="C811">
            <v>0</v>
          </cell>
          <cell r="D811">
            <v>96.08</v>
          </cell>
          <cell r="E811">
            <v>0</v>
          </cell>
          <cell r="F811">
            <v>0.06</v>
          </cell>
          <cell r="G811">
            <v>0</v>
          </cell>
          <cell r="H811">
            <v>0</v>
          </cell>
          <cell r="I811">
            <v>64.94</v>
          </cell>
          <cell r="J811">
            <v>73.64</v>
          </cell>
          <cell r="K811">
            <v>0.22</v>
          </cell>
          <cell r="L811">
            <v>0</v>
          </cell>
          <cell r="M811">
            <v>0</v>
          </cell>
          <cell r="N811">
            <v>0</v>
          </cell>
        </row>
        <row r="812">
          <cell r="B812">
            <v>46</v>
          </cell>
          <cell r="C812">
            <v>0</v>
          </cell>
          <cell r="D812">
            <v>0</v>
          </cell>
          <cell r="E812">
            <v>0</v>
          </cell>
          <cell r="F812">
            <v>0</v>
          </cell>
          <cell r="G812">
            <v>0</v>
          </cell>
          <cell r="H812">
            <v>0</v>
          </cell>
          <cell r="I812">
            <v>0</v>
          </cell>
          <cell r="J812">
            <v>0</v>
          </cell>
          <cell r="K812">
            <v>0</v>
          </cell>
          <cell r="L812">
            <v>0</v>
          </cell>
          <cell r="M812">
            <v>0</v>
          </cell>
          <cell r="N812">
            <v>0</v>
          </cell>
        </row>
        <row r="813">
          <cell r="B813">
            <v>47</v>
          </cell>
          <cell r="C813">
            <v>0</v>
          </cell>
          <cell r="D813">
            <v>0</v>
          </cell>
          <cell r="E813">
            <v>0</v>
          </cell>
          <cell r="F813">
            <v>0</v>
          </cell>
          <cell r="G813">
            <v>0</v>
          </cell>
          <cell r="H813">
            <v>0</v>
          </cell>
          <cell r="I813">
            <v>0</v>
          </cell>
          <cell r="J813">
            <v>0</v>
          </cell>
          <cell r="K813">
            <v>0</v>
          </cell>
          <cell r="L813">
            <v>0</v>
          </cell>
          <cell r="M813">
            <v>0</v>
          </cell>
          <cell r="N813">
            <v>0</v>
          </cell>
        </row>
        <row r="814">
          <cell r="B814">
            <v>48</v>
          </cell>
          <cell r="C814">
            <v>0</v>
          </cell>
          <cell r="D814">
            <v>0</v>
          </cell>
          <cell r="E814">
            <v>0</v>
          </cell>
          <cell r="F814">
            <v>0</v>
          </cell>
          <cell r="G814">
            <v>0</v>
          </cell>
          <cell r="H814">
            <v>0</v>
          </cell>
          <cell r="I814">
            <v>0</v>
          </cell>
          <cell r="J814">
            <v>0</v>
          </cell>
          <cell r="K814">
            <v>0</v>
          </cell>
          <cell r="L814">
            <v>0</v>
          </cell>
          <cell r="M814">
            <v>0</v>
          </cell>
          <cell r="N814">
            <v>0</v>
          </cell>
        </row>
        <row r="815">
          <cell r="B815">
            <v>49</v>
          </cell>
          <cell r="C815">
            <v>0</v>
          </cell>
          <cell r="D815">
            <v>0</v>
          </cell>
          <cell r="E815">
            <v>0</v>
          </cell>
          <cell r="F815">
            <v>0</v>
          </cell>
          <cell r="G815">
            <v>0</v>
          </cell>
          <cell r="H815">
            <v>0</v>
          </cell>
          <cell r="I815">
            <v>0</v>
          </cell>
          <cell r="J815">
            <v>0</v>
          </cell>
          <cell r="K815">
            <v>0</v>
          </cell>
          <cell r="L815">
            <v>0</v>
          </cell>
          <cell r="M815">
            <v>0</v>
          </cell>
          <cell r="N815">
            <v>0</v>
          </cell>
        </row>
        <row r="816">
          <cell r="B816">
            <v>50</v>
          </cell>
          <cell r="C816">
            <v>0</v>
          </cell>
          <cell r="D816">
            <v>0</v>
          </cell>
          <cell r="E816">
            <v>0</v>
          </cell>
          <cell r="F816">
            <v>0</v>
          </cell>
          <cell r="G816">
            <v>0</v>
          </cell>
          <cell r="H816">
            <v>0</v>
          </cell>
          <cell r="I816">
            <v>0</v>
          </cell>
          <cell r="J816">
            <v>0</v>
          </cell>
          <cell r="K816">
            <v>0</v>
          </cell>
          <cell r="L816">
            <v>0</v>
          </cell>
          <cell r="M816">
            <v>0</v>
          </cell>
          <cell r="N816">
            <v>0</v>
          </cell>
        </row>
        <row r="817">
          <cell r="B817">
            <v>51</v>
          </cell>
          <cell r="C817">
            <v>0</v>
          </cell>
          <cell r="D817">
            <v>0</v>
          </cell>
          <cell r="E817">
            <v>0</v>
          </cell>
          <cell r="F817">
            <v>0</v>
          </cell>
          <cell r="G817">
            <v>0</v>
          </cell>
          <cell r="H817">
            <v>0</v>
          </cell>
          <cell r="I817">
            <v>0</v>
          </cell>
          <cell r="J817">
            <v>0</v>
          </cell>
          <cell r="K817">
            <v>0</v>
          </cell>
          <cell r="L817">
            <v>0</v>
          </cell>
          <cell r="M817">
            <v>0</v>
          </cell>
          <cell r="N817">
            <v>0</v>
          </cell>
        </row>
        <row r="818">
          <cell r="B818">
            <v>1</v>
          </cell>
          <cell r="C818">
            <v>375.94</v>
          </cell>
          <cell r="D818">
            <v>375.92</v>
          </cell>
          <cell r="E818">
            <v>375.94</v>
          </cell>
          <cell r="F818">
            <v>504.61</v>
          </cell>
          <cell r="G818">
            <v>392.66</v>
          </cell>
          <cell r="H818">
            <v>377.82</v>
          </cell>
          <cell r="I818">
            <v>405.54</v>
          </cell>
          <cell r="J818">
            <v>415.04</v>
          </cell>
          <cell r="K818">
            <v>379.7</v>
          </cell>
          <cell r="L818">
            <v>408.58</v>
          </cell>
          <cell r="M818">
            <v>379.7</v>
          </cell>
          <cell r="N818">
            <v>1371.8</v>
          </cell>
        </row>
        <row r="819">
          <cell r="B819">
            <v>2</v>
          </cell>
          <cell r="C819">
            <v>39.36</v>
          </cell>
          <cell r="D819">
            <v>35.67</v>
          </cell>
          <cell r="E819">
            <v>35.67</v>
          </cell>
          <cell r="F819">
            <v>35.67</v>
          </cell>
          <cell r="G819">
            <v>35.9</v>
          </cell>
          <cell r="H819">
            <v>35.770000000000003</v>
          </cell>
          <cell r="I819">
            <v>43.54</v>
          </cell>
          <cell r="J819">
            <v>36.54</v>
          </cell>
          <cell r="K819">
            <v>36.93</v>
          </cell>
          <cell r="L819">
            <v>36.93</v>
          </cell>
          <cell r="M819">
            <v>36.93</v>
          </cell>
          <cell r="N819">
            <v>36.93</v>
          </cell>
        </row>
        <row r="820">
          <cell r="B820">
            <v>3</v>
          </cell>
          <cell r="C820">
            <v>13.91</v>
          </cell>
          <cell r="D820">
            <v>13.84</v>
          </cell>
          <cell r="E820">
            <v>13.89</v>
          </cell>
          <cell r="F820">
            <v>13.9</v>
          </cell>
          <cell r="G820">
            <v>13.9</v>
          </cell>
          <cell r="H820">
            <v>13.88</v>
          </cell>
          <cell r="I820">
            <v>12.57</v>
          </cell>
          <cell r="J820">
            <v>14.4</v>
          </cell>
          <cell r="K820">
            <v>15.84</v>
          </cell>
          <cell r="L820">
            <v>15.84</v>
          </cell>
          <cell r="M820">
            <v>15.84</v>
          </cell>
          <cell r="N820">
            <v>15.84</v>
          </cell>
        </row>
        <row r="821">
          <cell r="B821">
            <v>4</v>
          </cell>
          <cell r="C821">
            <v>0</v>
          </cell>
          <cell r="D821">
            <v>0</v>
          </cell>
          <cell r="E821">
            <v>0</v>
          </cell>
          <cell r="F821">
            <v>0</v>
          </cell>
          <cell r="G821">
            <v>0</v>
          </cell>
          <cell r="H821">
            <v>0</v>
          </cell>
          <cell r="I821">
            <v>0</v>
          </cell>
          <cell r="J821">
            <v>0</v>
          </cell>
          <cell r="K821">
            <v>0</v>
          </cell>
          <cell r="L821">
            <v>0</v>
          </cell>
          <cell r="M821">
            <v>0</v>
          </cell>
          <cell r="N821">
            <v>0</v>
          </cell>
        </row>
        <row r="822">
          <cell r="B822">
            <v>5</v>
          </cell>
          <cell r="C822">
            <v>0</v>
          </cell>
          <cell r="D822">
            <v>0</v>
          </cell>
          <cell r="E822">
            <v>0</v>
          </cell>
          <cell r="F822">
            <v>0</v>
          </cell>
          <cell r="G822">
            <v>0</v>
          </cell>
          <cell r="H822">
            <v>0</v>
          </cell>
          <cell r="I822">
            <v>0</v>
          </cell>
          <cell r="J822">
            <v>0</v>
          </cell>
          <cell r="K822">
            <v>0</v>
          </cell>
          <cell r="L822">
            <v>0</v>
          </cell>
          <cell r="M822">
            <v>0</v>
          </cell>
          <cell r="N822">
            <v>0</v>
          </cell>
        </row>
        <row r="823">
          <cell r="B823">
            <v>6</v>
          </cell>
          <cell r="C823">
            <v>0</v>
          </cell>
          <cell r="D823">
            <v>0</v>
          </cell>
          <cell r="E823">
            <v>0</v>
          </cell>
          <cell r="F823">
            <v>0</v>
          </cell>
          <cell r="G823">
            <v>0</v>
          </cell>
          <cell r="H823">
            <v>0</v>
          </cell>
          <cell r="I823">
            <v>0</v>
          </cell>
          <cell r="J823">
            <v>0</v>
          </cell>
          <cell r="K823">
            <v>0</v>
          </cell>
          <cell r="L823">
            <v>0</v>
          </cell>
          <cell r="M823">
            <v>0</v>
          </cell>
          <cell r="N823">
            <v>0</v>
          </cell>
        </row>
        <row r="824">
          <cell r="B824">
            <v>7</v>
          </cell>
          <cell r="C824">
            <v>0</v>
          </cell>
          <cell r="D824">
            <v>0</v>
          </cell>
          <cell r="E824">
            <v>0</v>
          </cell>
          <cell r="F824">
            <v>0</v>
          </cell>
          <cell r="G824">
            <v>0</v>
          </cell>
          <cell r="H824">
            <v>0</v>
          </cell>
          <cell r="I824">
            <v>0</v>
          </cell>
          <cell r="J824">
            <v>0</v>
          </cell>
          <cell r="K824">
            <v>0</v>
          </cell>
          <cell r="L824">
            <v>0</v>
          </cell>
          <cell r="M824">
            <v>0</v>
          </cell>
          <cell r="N824">
            <v>0</v>
          </cell>
        </row>
        <row r="825">
          <cell r="B825">
            <v>8</v>
          </cell>
          <cell r="C825">
            <v>0</v>
          </cell>
          <cell r="D825">
            <v>0</v>
          </cell>
          <cell r="E825">
            <v>0</v>
          </cell>
          <cell r="F825">
            <v>0</v>
          </cell>
          <cell r="G825">
            <v>0</v>
          </cell>
          <cell r="H825">
            <v>0</v>
          </cell>
          <cell r="I825">
            <v>0</v>
          </cell>
          <cell r="J825">
            <v>0</v>
          </cell>
          <cell r="K825">
            <v>0</v>
          </cell>
          <cell r="L825">
            <v>0</v>
          </cell>
          <cell r="M825">
            <v>0</v>
          </cell>
          <cell r="N825">
            <v>0</v>
          </cell>
        </row>
        <row r="826">
          <cell r="B826">
            <v>9</v>
          </cell>
          <cell r="C826">
            <v>0</v>
          </cell>
          <cell r="D826">
            <v>0</v>
          </cell>
          <cell r="E826">
            <v>0</v>
          </cell>
          <cell r="F826">
            <v>0</v>
          </cell>
          <cell r="G826">
            <v>0</v>
          </cell>
          <cell r="H826">
            <v>0</v>
          </cell>
          <cell r="I826">
            <v>0</v>
          </cell>
          <cell r="J826">
            <v>0</v>
          </cell>
          <cell r="K826">
            <v>0</v>
          </cell>
          <cell r="L826">
            <v>0</v>
          </cell>
          <cell r="M826">
            <v>0</v>
          </cell>
          <cell r="N826">
            <v>0</v>
          </cell>
        </row>
        <row r="827">
          <cell r="B827">
            <v>10</v>
          </cell>
          <cell r="C827">
            <v>0</v>
          </cell>
          <cell r="D827">
            <v>0</v>
          </cell>
          <cell r="E827">
            <v>0</v>
          </cell>
          <cell r="F827">
            <v>0</v>
          </cell>
          <cell r="G827">
            <v>0</v>
          </cell>
          <cell r="H827">
            <v>0</v>
          </cell>
          <cell r="I827">
            <v>0</v>
          </cell>
          <cell r="J827">
            <v>556.17999999999995</v>
          </cell>
          <cell r="K827">
            <v>0</v>
          </cell>
          <cell r="L827">
            <v>0</v>
          </cell>
          <cell r="M827">
            <v>0</v>
          </cell>
          <cell r="N827">
            <v>0</v>
          </cell>
        </row>
        <row r="828">
          <cell r="B828">
            <v>11</v>
          </cell>
          <cell r="C828">
            <v>0</v>
          </cell>
          <cell r="D828">
            <v>461.95</v>
          </cell>
          <cell r="E828">
            <v>12.58</v>
          </cell>
          <cell r="F828">
            <v>0</v>
          </cell>
          <cell r="G828">
            <v>1.87</v>
          </cell>
          <cell r="H828">
            <v>0</v>
          </cell>
          <cell r="I828">
            <v>317.33999999999997</v>
          </cell>
          <cell r="J828">
            <v>0</v>
          </cell>
          <cell r="K828">
            <v>0</v>
          </cell>
          <cell r="L828">
            <v>0</v>
          </cell>
          <cell r="M828">
            <v>0</v>
          </cell>
          <cell r="N828">
            <v>0</v>
          </cell>
        </row>
        <row r="829">
          <cell r="B829">
            <v>12</v>
          </cell>
          <cell r="C829">
            <v>18.28</v>
          </cell>
          <cell r="D829">
            <v>10.59</v>
          </cell>
          <cell r="E829">
            <v>0</v>
          </cell>
          <cell r="F829">
            <v>0</v>
          </cell>
          <cell r="G829">
            <v>0</v>
          </cell>
          <cell r="H829">
            <v>0</v>
          </cell>
          <cell r="I829">
            <v>9.0299999999999994</v>
          </cell>
          <cell r="J829">
            <v>0.13</v>
          </cell>
          <cell r="K829">
            <v>0</v>
          </cell>
          <cell r="L829">
            <v>0</v>
          </cell>
          <cell r="M829">
            <v>0</v>
          </cell>
          <cell r="N829">
            <v>0</v>
          </cell>
        </row>
        <row r="830">
          <cell r="B830">
            <v>13</v>
          </cell>
          <cell r="C830">
            <v>0</v>
          </cell>
          <cell r="D830">
            <v>0</v>
          </cell>
          <cell r="E830">
            <v>0</v>
          </cell>
          <cell r="F830">
            <v>0</v>
          </cell>
          <cell r="G830">
            <v>0</v>
          </cell>
          <cell r="H830">
            <v>0</v>
          </cell>
          <cell r="I830">
            <v>0</v>
          </cell>
          <cell r="J830">
            <v>0</v>
          </cell>
          <cell r="K830">
            <v>0</v>
          </cell>
          <cell r="L830">
            <v>0</v>
          </cell>
          <cell r="M830">
            <v>0</v>
          </cell>
          <cell r="N830">
            <v>0</v>
          </cell>
        </row>
        <row r="831">
          <cell r="B831">
            <v>14</v>
          </cell>
          <cell r="C831">
            <v>0</v>
          </cell>
          <cell r="D831">
            <v>0.12</v>
          </cell>
          <cell r="E831">
            <v>0.12</v>
          </cell>
          <cell r="F831">
            <v>0</v>
          </cell>
          <cell r="G831">
            <v>0</v>
          </cell>
          <cell r="H831">
            <v>0</v>
          </cell>
          <cell r="I831">
            <v>0.12</v>
          </cell>
          <cell r="J831">
            <v>0.12</v>
          </cell>
          <cell r="K831">
            <v>0</v>
          </cell>
          <cell r="L831">
            <v>0</v>
          </cell>
          <cell r="M831">
            <v>0</v>
          </cell>
          <cell r="N831">
            <v>0</v>
          </cell>
        </row>
        <row r="832">
          <cell r="B832">
            <v>15</v>
          </cell>
          <cell r="C832">
            <v>0</v>
          </cell>
          <cell r="D832">
            <v>0.06</v>
          </cell>
          <cell r="E832">
            <v>0.06</v>
          </cell>
          <cell r="F832">
            <v>0</v>
          </cell>
          <cell r="G832">
            <v>0</v>
          </cell>
          <cell r="H832">
            <v>0</v>
          </cell>
          <cell r="I832">
            <v>0.06</v>
          </cell>
          <cell r="J832">
            <v>0.06</v>
          </cell>
          <cell r="K832">
            <v>0</v>
          </cell>
          <cell r="L832">
            <v>0</v>
          </cell>
          <cell r="M832">
            <v>0</v>
          </cell>
          <cell r="N832">
            <v>0</v>
          </cell>
        </row>
        <row r="833">
          <cell r="B833">
            <v>16</v>
          </cell>
          <cell r="C833">
            <v>0</v>
          </cell>
          <cell r="D833">
            <v>0</v>
          </cell>
          <cell r="E833">
            <v>0</v>
          </cell>
          <cell r="F833">
            <v>0</v>
          </cell>
          <cell r="G833">
            <v>0</v>
          </cell>
          <cell r="H833">
            <v>0</v>
          </cell>
          <cell r="I833">
            <v>0.03</v>
          </cell>
          <cell r="J833">
            <v>0.03</v>
          </cell>
          <cell r="K833">
            <v>0</v>
          </cell>
          <cell r="L833">
            <v>0</v>
          </cell>
          <cell r="M833">
            <v>0</v>
          </cell>
          <cell r="N833">
            <v>0</v>
          </cell>
        </row>
        <row r="834">
          <cell r="B834">
            <v>17</v>
          </cell>
          <cell r="C834">
            <v>0</v>
          </cell>
          <cell r="D834">
            <v>0</v>
          </cell>
          <cell r="E834">
            <v>0</v>
          </cell>
          <cell r="F834">
            <v>0</v>
          </cell>
          <cell r="G834">
            <v>0</v>
          </cell>
          <cell r="H834">
            <v>0</v>
          </cell>
          <cell r="I834">
            <v>0</v>
          </cell>
          <cell r="J834">
            <v>0</v>
          </cell>
          <cell r="K834">
            <v>0</v>
          </cell>
          <cell r="L834">
            <v>0</v>
          </cell>
          <cell r="M834">
            <v>0</v>
          </cell>
          <cell r="N834">
            <v>0</v>
          </cell>
        </row>
        <row r="835">
          <cell r="B835">
            <v>18</v>
          </cell>
          <cell r="C835">
            <v>0</v>
          </cell>
          <cell r="D835">
            <v>0</v>
          </cell>
          <cell r="E835">
            <v>0</v>
          </cell>
          <cell r="F835">
            <v>0</v>
          </cell>
          <cell r="G835">
            <v>0</v>
          </cell>
          <cell r="H835">
            <v>0</v>
          </cell>
          <cell r="I835">
            <v>0</v>
          </cell>
          <cell r="J835">
            <v>0</v>
          </cell>
          <cell r="K835">
            <v>0</v>
          </cell>
          <cell r="L835">
            <v>0</v>
          </cell>
          <cell r="M835">
            <v>0</v>
          </cell>
          <cell r="N835">
            <v>0</v>
          </cell>
        </row>
        <row r="836">
          <cell r="B836">
            <v>19</v>
          </cell>
          <cell r="C836">
            <v>0.04</v>
          </cell>
          <cell r="D836">
            <v>0.04</v>
          </cell>
          <cell r="E836">
            <v>0.04</v>
          </cell>
          <cell r="F836">
            <v>0.04</v>
          </cell>
          <cell r="G836">
            <v>0.04</v>
          </cell>
          <cell r="H836">
            <v>0.04</v>
          </cell>
          <cell r="I836">
            <v>0.04</v>
          </cell>
          <cell r="J836">
            <v>0.04</v>
          </cell>
          <cell r="K836">
            <v>0.04</v>
          </cell>
          <cell r="L836">
            <v>0.04</v>
          </cell>
          <cell r="M836">
            <v>0.04</v>
          </cell>
          <cell r="N836">
            <v>0.04</v>
          </cell>
        </row>
        <row r="837">
          <cell r="B837">
            <v>20</v>
          </cell>
          <cell r="C837">
            <v>0</v>
          </cell>
          <cell r="D837">
            <v>0</v>
          </cell>
          <cell r="E837">
            <v>0</v>
          </cell>
          <cell r="F837">
            <v>0</v>
          </cell>
          <cell r="G837">
            <v>0</v>
          </cell>
          <cell r="H837">
            <v>0</v>
          </cell>
          <cell r="I837">
            <v>0</v>
          </cell>
          <cell r="J837">
            <v>50.42</v>
          </cell>
          <cell r="K837">
            <v>0</v>
          </cell>
          <cell r="L837">
            <v>0</v>
          </cell>
          <cell r="M837">
            <v>0</v>
          </cell>
          <cell r="N837">
            <v>0</v>
          </cell>
        </row>
        <row r="838">
          <cell r="B838">
            <v>21</v>
          </cell>
          <cell r="C838">
            <v>0.06</v>
          </cell>
          <cell r="D838">
            <v>0.06</v>
          </cell>
          <cell r="E838">
            <v>0.06</v>
          </cell>
          <cell r="F838">
            <v>0.06</v>
          </cell>
          <cell r="G838">
            <v>0.06</v>
          </cell>
          <cell r="H838">
            <v>0.06</v>
          </cell>
          <cell r="I838">
            <v>0.06</v>
          </cell>
          <cell r="J838">
            <v>0.06</v>
          </cell>
          <cell r="K838">
            <v>0.06</v>
          </cell>
          <cell r="L838">
            <v>0.06</v>
          </cell>
          <cell r="M838">
            <v>0.06</v>
          </cell>
          <cell r="N838">
            <v>0.06</v>
          </cell>
        </row>
        <row r="839">
          <cell r="B839">
            <v>22</v>
          </cell>
          <cell r="C839">
            <v>0</v>
          </cell>
          <cell r="D839">
            <v>0</v>
          </cell>
          <cell r="E839">
            <v>0</v>
          </cell>
          <cell r="F839">
            <v>0</v>
          </cell>
          <cell r="G839">
            <v>0</v>
          </cell>
          <cell r="H839">
            <v>0</v>
          </cell>
          <cell r="I839">
            <v>0</v>
          </cell>
          <cell r="J839">
            <v>0</v>
          </cell>
          <cell r="K839">
            <v>0</v>
          </cell>
          <cell r="L839">
            <v>0</v>
          </cell>
          <cell r="M839">
            <v>0</v>
          </cell>
          <cell r="N839">
            <v>0</v>
          </cell>
        </row>
        <row r="840">
          <cell r="B840">
            <v>23</v>
          </cell>
          <cell r="C840">
            <v>0</v>
          </cell>
          <cell r="D840">
            <v>0</v>
          </cell>
          <cell r="E840">
            <v>0</v>
          </cell>
          <cell r="F840">
            <v>0</v>
          </cell>
          <cell r="G840">
            <v>0</v>
          </cell>
          <cell r="H840">
            <v>0</v>
          </cell>
          <cell r="I840">
            <v>0</v>
          </cell>
          <cell r="J840">
            <v>0</v>
          </cell>
          <cell r="K840">
            <v>0</v>
          </cell>
          <cell r="L840">
            <v>0</v>
          </cell>
          <cell r="M840">
            <v>0</v>
          </cell>
          <cell r="N840">
            <v>0</v>
          </cell>
        </row>
        <row r="841">
          <cell r="B841">
            <v>24</v>
          </cell>
          <cell r="C841">
            <v>0</v>
          </cell>
          <cell r="D841">
            <v>0</v>
          </cell>
          <cell r="E841">
            <v>0</v>
          </cell>
          <cell r="F841">
            <v>0</v>
          </cell>
          <cell r="G841">
            <v>0</v>
          </cell>
          <cell r="H841">
            <v>0</v>
          </cell>
          <cell r="I841">
            <v>0</v>
          </cell>
          <cell r="J841">
            <v>0</v>
          </cell>
          <cell r="K841">
            <v>0</v>
          </cell>
          <cell r="L841">
            <v>0</v>
          </cell>
          <cell r="M841">
            <v>0</v>
          </cell>
          <cell r="N841">
            <v>0</v>
          </cell>
        </row>
        <row r="842">
          <cell r="B842">
            <v>25</v>
          </cell>
          <cell r="C842">
            <v>0</v>
          </cell>
          <cell r="D842">
            <v>0</v>
          </cell>
          <cell r="E842">
            <v>0</v>
          </cell>
          <cell r="F842">
            <v>0</v>
          </cell>
          <cell r="G842">
            <v>0</v>
          </cell>
          <cell r="H842">
            <v>0</v>
          </cell>
          <cell r="I842">
            <v>0</v>
          </cell>
          <cell r="J842">
            <v>0</v>
          </cell>
          <cell r="K842">
            <v>0</v>
          </cell>
          <cell r="L842">
            <v>0</v>
          </cell>
          <cell r="M842">
            <v>0</v>
          </cell>
          <cell r="N842">
            <v>0</v>
          </cell>
        </row>
        <row r="843">
          <cell r="B843">
            <v>26</v>
          </cell>
          <cell r="C843">
            <v>0</v>
          </cell>
          <cell r="D843">
            <v>15</v>
          </cell>
          <cell r="E843">
            <v>15</v>
          </cell>
          <cell r="F843">
            <v>16</v>
          </cell>
          <cell r="G843">
            <v>15</v>
          </cell>
          <cell r="H843">
            <v>16</v>
          </cell>
          <cell r="I843">
            <v>20</v>
          </cell>
          <cell r="J843">
            <v>20</v>
          </cell>
          <cell r="K843">
            <v>20</v>
          </cell>
          <cell r="L843">
            <v>25</v>
          </cell>
          <cell r="M843">
            <v>20</v>
          </cell>
          <cell r="N843">
            <v>0</v>
          </cell>
        </row>
        <row r="844">
          <cell r="B844">
            <v>27</v>
          </cell>
          <cell r="C844">
            <v>0</v>
          </cell>
          <cell r="D844">
            <v>0</v>
          </cell>
          <cell r="E844">
            <v>0</v>
          </cell>
          <cell r="F844">
            <v>0</v>
          </cell>
          <cell r="G844">
            <v>0</v>
          </cell>
          <cell r="H844">
            <v>0</v>
          </cell>
          <cell r="I844">
            <v>0</v>
          </cell>
          <cell r="J844">
            <v>0</v>
          </cell>
          <cell r="K844">
            <v>0</v>
          </cell>
          <cell r="L844">
            <v>0</v>
          </cell>
          <cell r="M844">
            <v>0</v>
          </cell>
          <cell r="N844">
            <v>0</v>
          </cell>
        </row>
        <row r="845">
          <cell r="B845">
            <v>28</v>
          </cell>
          <cell r="C845">
            <v>0</v>
          </cell>
          <cell r="D845">
            <v>0</v>
          </cell>
          <cell r="E845">
            <v>0</v>
          </cell>
          <cell r="F845">
            <v>0</v>
          </cell>
          <cell r="G845">
            <v>0</v>
          </cell>
          <cell r="H845">
            <v>0</v>
          </cell>
          <cell r="I845">
            <v>0</v>
          </cell>
          <cell r="J845">
            <v>0</v>
          </cell>
          <cell r="K845">
            <v>0</v>
          </cell>
          <cell r="L845">
            <v>0</v>
          </cell>
          <cell r="M845">
            <v>0</v>
          </cell>
          <cell r="N845">
            <v>0</v>
          </cell>
        </row>
        <row r="846">
          <cell r="B846">
            <v>29</v>
          </cell>
          <cell r="C846">
            <v>0</v>
          </cell>
          <cell r="D846">
            <v>0</v>
          </cell>
          <cell r="E846">
            <v>0</v>
          </cell>
          <cell r="F846">
            <v>0</v>
          </cell>
          <cell r="G846">
            <v>0</v>
          </cell>
          <cell r="H846">
            <v>0</v>
          </cell>
          <cell r="I846">
            <v>0</v>
          </cell>
          <cell r="J846">
            <v>0</v>
          </cell>
          <cell r="K846">
            <v>0</v>
          </cell>
          <cell r="L846">
            <v>0</v>
          </cell>
          <cell r="M846">
            <v>0</v>
          </cell>
          <cell r="N846">
            <v>0</v>
          </cell>
        </row>
        <row r="847">
          <cell r="B847">
            <v>30</v>
          </cell>
          <cell r="C847">
            <v>0</v>
          </cell>
          <cell r="D847">
            <v>0</v>
          </cell>
          <cell r="E847">
            <v>0</v>
          </cell>
          <cell r="F847">
            <v>0</v>
          </cell>
          <cell r="G847">
            <v>0</v>
          </cell>
          <cell r="H847">
            <v>0</v>
          </cell>
          <cell r="I847">
            <v>0</v>
          </cell>
          <cell r="J847">
            <v>0</v>
          </cell>
          <cell r="K847">
            <v>0</v>
          </cell>
          <cell r="L847">
            <v>0</v>
          </cell>
          <cell r="M847">
            <v>0</v>
          </cell>
          <cell r="N847">
            <v>0</v>
          </cell>
        </row>
        <row r="848">
          <cell r="B848">
            <v>31</v>
          </cell>
          <cell r="C848">
            <v>0</v>
          </cell>
          <cell r="D848">
            <v>0</v>
          </cell>
          <cell r="E848">
            <v>0</v>
          </cell>
          <cell r="F848">
            <v>0</v>
          </cell>
          <cell r="G848">
            <v>0</v>
          </cell>
          <cell r="H848">
            <v>0</v>
          </cell>
          <cell r="I848">
            <v>0</v>
          </cell>
          <cell r="J848">
            <v>0</v>
          </cell>
          <cell r="K848">
            <v>0</v>
          </cell>
          <cell r="L848">
            <v>0</v>
          </cell>
          <cell r="M848">
            <v>0</v>
          </cell>
          <cell r="N848">
            <v>0</v>
          </cell>
        </row>
        <row r="849">
          <cell r="B849">
            <v>32</v>
          </cell>
          <cell r="C849">
            <v>0</v>
          </cell>
          <cell r="D849">
            <v>0</v>
          </cell>
          <cell r="E849">
            <v>0</v>
          </cell>
          <cell r="F849">
            <v>0</v>
          </cell>
          <cell r="G849">
            <v>0</v>
          </cell>
          <cell r="H849">
            <v>0</v>
          </cell>
          <cell r="I849">
            <v>0</v>
          </cell>
          <cell r="J849">
            <v>0</v>
          </cell>
          <cell r="K849">
            <v>0</v>
          </cell>
          <cell r="L849">
            <v>0</v>
          </cell>
          <cell r="M849">
            <v>0</v>
          </cell>
          <cell r="N849">
            <v>0</v>
          </cell>
        </row>
        <row r="850">
          <cell r="B850">
            <v>33</v>
          </cell>
          <cell r="C850">
            <v>1.1000000000000001</v>
          </cell>
          <cell r="D850">
            <v>1.1000000000000001</v>
          </cell>
          <cell r="E850">
            <v>1.1000000000000001</v>
          </cell>
          <cell r="F850">
            <v>1.1000000000000001</v>
          </cell>
          <cell r="G850">
            <v>1.1000000000000001</v>
          </cell>
          <cell r="H850">
            <v>1.1000000000000001</v>
          </cell>
          <cell r="I850">
            <v>1.1000000000000001</v>
          </cell>
          <cell r="J850">
            <v>1.1000000000000001</v>
          </cell>
          <cell r="K850">
            <v>1.1000000000000001</v>
          </cell>
          <cell r="L850">
            <v>1.1000000000000001</v>
          </cell>
          <cell r="M850">
            <v>1.1000000000000001</v>
          </cell>
          <cell r="N850">
            <v>1.1000000000000001</v>
          </cell>
        </row>
        <row r="851">
          <cell r="B851">
            <v>34</v>
          </cell>
          <cell r="C851">
            <v>0</v>
          </cell>
          <cell r="D851">
            <v>0</v>
          </cell>
          <cell r="E851">
            <v>0</v>
          </cell>
          <cell r="F851">
            <v>0</v>
          </cell>
          <cell r="G851">
            <v>0</v>
          </cell>
          <cell r="H851">
            <v>0</v>
          </cell>
          <cell r="I851">
            <v>0</v>
          </cell>
          <cell r="J851">
            <v>0</v>
          </cell>
          <cell r="K851">
            <v>0</v>
          </cell>
          <cell r="L851">
            <v>0</v>
          </cell>
          <cell r="M851">
            <v>0</v>
          </cell>
          <cell r="N851">
            <v>0</v>
          </cell>
        </row>
        <row r="852">
          <cell r="B852">
            <v>35</v>
          </cell>
          <cell r="C852">
            <v>0</v>
          </cell>
          <cell r="D852">
            <v>0</v>
          </cell>
          <cell r="E852">
            <v>0</v>
          </cell>
          <cell r="F852">
            <v>0</v>
          </cell>
          <cell r="G852">
            <v>0</v>
          </cell>
          <cell r="H852">
            <v>0</v>
          </cell>
          <cell r="I852">
            <v>0</v>
          </cell>
          <cell r="J852">
            <v>0</v>
          </cell>
          <cell r="K852">
            <v>0</v>
          </cell>
          <cell r="L852">
            <v>0</v>
          </cell>
          <cell r="M852">
            <v>0</v>
          </cell>
          <cell r="N852">
            <v>0</v>
          </cell>
        </row>
        <row r="853">
          <cell r="B853">
            <v>36</v>
          </cell>
          <cell r="C853">
            <v>0</v>
          </cell>
          <cell r="D853">
            <v>0</v>
          </cell>
          <cell r="E853">
            <v>0</v>
          </cell>
          <cell r="F853">
            <v>0</v>
          </cell>
          <cell r="G853">
            <v>0</v>
          </cell>
          <cell r="H853">
            <v>0</v>
          </cell>
          <cell r="I853">
            <v>0</v>
          </cell>
          <cell r="J853">
            <v>0</v>
          </cell>
          <cell r="K853">
            <v>0</v>
          </cell>
          <cell r="L853">
            <v>0</v>
          </cell>
          <cell r="M853">
            <v>0</v>
          </cell>
          <cell r="N853">
            <v>0</v>
          </cell>
        </row>
        <row r="854">
          <cell r="B854">
            <v>37</v>
          </cell>
          <cell r="C854">
            <v>0</v>
          </cell>
          <cell r="D854">
            <v>0</v>
          </cell>
          <cell r="E854">
            <v>0</v>
          </cell>
          <cell r="F854">
            <v>0</v>
          </cell>
          <cell r="G854">
            <v>0</v>
          </cell>
          <cell r="H854">
            <v>0</v>
          </cell>
          <cell r="I854">
            <v>0</v>
          </cell>
          <cell r="J854">
            <v>0</v>
          </cell>
          <cell r="K854">
            <v>0</v>
          </cell>
          <cell r="L854">
            <v>0</v>
          </cell>
          <cell r="M854">
            <v>0</v>
          </cell>
          <cell r="N854">
            <v>0</v>
          </cell>
        </row>
        <row r="855">
          <cell r="B855">
            <v>38</v>
          </cell>
          <cell r="C855">
            <v>0</v>
          </cell>
          <cell r="D855">
            <v>0</v>
          </cell>
          <cell r="E855">
            <v>0</v>
          </cell>
          <cell r="F855">
            <v>0</v>
          </cell>
          <cell r="G855">
            <v>0</v>
          </cell>
          <cell r="H855">
            <v>0</v>
          </cell>
          <cell r="I855">
            <v>0</v>
          </cell>
          <cell r="J855">
            <v>0</v>
          </cell>
          <cell r="K855">
            <v>0</v>
          </cell>
          <cell r="L855">
            <v>0</v>
          </cell>
          <cell r="M855">
            <v>0</v>
          </cell>
          <cell r="N855">
            <v>0</v>
          </cell>
        </row>
        <row r="856">
          <cell r="B856">
            <v>39</v>
          </cell>
          <cell r="C856">
            <v>0</v>
          </cell>
          <cell r="D856">
            <v>0</v>
          </cell>
          <cell r="E856">
            <v>0</v>
          </cell>
          <cell r="F856">
            <v>0</v>
          </cell>
          <cell r="G856">
            <v>0</v>
          </cell>
          <cell r="H856">
            <v>0</v>
          </cell>
          <cell r="I856">
            <v>0</v>
          </cell>
          <cell r="J856">
            <v>0</v>
          </cell>
          <cell r="K856">
            <v>0</v>
          </cell>
          <cell r="L856">
            <v>0</v>
          </cell>
          <cell r="M856">
            <v>0</v>
          </cell>
          <cell r="N856">
            <v>0</v>
          </cell>
        </row>
        <row r="857">
          <cell r="B857">
            <v>40</v>
          </cell>
          <cell r="C857">
            <v>0</v>
          </cell>
          <cell r="D857">
            <v>0</v>
          </cell>
          <cell r="E857">
            <v>0</v>
          </cell>
          <cell r="F857">
            <v>0</v>
          </cell>
          <cell r="G857">
            <v>0</v>
          </cell>
          <cell r="H857">
            <v>0</v>
          </cell>
          <cell r="I857">
            <v>0</v>
          </cell>
          <cell r="J857">
            <v>0</v>
          </cell>
          <cell r="K857">
            <v>0</v>
          </cell>
          <cell r="L857">
            <v>0</v>
          </cell>
          <cell r="M857">
            <v>0</v>
          </cell>
          <cell r="N857">
            <v>0</v>
          </cell>
        </row>
        <row r="858">
          <cell r="B858">
            <v>41</v>
          </cell>
          <cell r="C858">
            <v>0</v>
          </cell>
          <cell r="D858">
            <v>0</v>
          </cell>
          <cell r="E858">
            <v>0</v>
          </cell>
          <cell r="F858">
            <v>0</v>
          </cell>
          <cell r="G858">
            <v>0</v>
          </cell>
          <cell r="H858">
            <v>0</v>
          </cell>
          <cell r="I858">
            <v>0</v>
          </cell>
          <cell r="J858">
            <v>0</v>
          </cell>
          <cell r="K858">
            <v>0</v>
          </cell>
          <cell r="L858">
            <v>0</v>
          </cell>
          <cell r="M858">
            <v>0</v>
          </cell>
          <cell r="N858">
            <v>0</v>
          </cell>
        </row>
        <row r="859">
          <cell r="B859">
            <v>42</v>
          </cell>
          <cell r="C859">
            <v>0</v>
          </cell>
          <cell r="D859">
            <v>0</v>
          </cell>
          <cell r="E859">
            <v>0</v>
          </cell>
          <cell r="F859">
            <v>0</v>
          </cell>
          <cell r="G859">
            <v>0</v>
          </cell>
          <cell r="H859">
            <v>0</v>
          </cell>
          <cell r="I859">
            <v>0</v>
          </cell>
          <cell r="J859">
            <v>0</v>
          </cell>
          <cell r="K859">
            <v>0</v>
          </cell>
          <cell r="L859">
            <v>0</v>
          </cell>
          <cell r="M859">
            <v>0</v>
          </cell>
          <cell r="N859">
            <v>0</v>
          </cell>
        </row>
        <row r="860">
          <cell r="B860">
            <v>43</v>
          </cell>
          <cell r="C860">
            <v>0</v>
          </cell>
          <cell r="D860">
            <v>0</v>
          </cell>
          <cell r="E860">
            <v>0</v>
          </cell>
          <cell r="F860">
            <v>0</v>
          </cell>
          <cell r="G860">
            <v>0</v>
          </cell>
          <cell r="H860">
            <v>0</v>
          </cell>
          <cell r="I860">
            <v>0</v>
          </cell>
          <cell r="J860">
            <v>0</v>
          </cell>
          <cell r="K860">
            <v>0</v>
          </cell>
          <cell r="L860">
            <v>0</v>
          </cell>
          <cell r="M860">
            <v>0</v>
          </cell>
          <cell r="N860">
            <v>0</v>
          </cell>
        </row>
        <row r="861">
          <cell r="B861">
            <v>44</v>
          </cell>
          <cell r="C861">
            <v>0</v>
          </cell>
          <cell r="D861">
            <v>0</v>
          </cell>
          <cell r="E861">
            <v>0</v>
          </cell>
          <cell r="F861">
            <v>0</v>
          </cell>
          <cell r="G861">
            <v>0</v>
          </cell>
          <cell r="H861">
            <v>0</v>
          </cell>
          <cell r="I861">
            <v>0</v>
          </cell>
          <cell r="J861">
            <v>0</v>
          </cell>
          <cell r="K861">
            <v>0</v>
          </cell>
          <cell r="L861">
            <v>0</v>
          </cell>
          <cell r="M861">
            <v>0</v>
          </cell>
          <cell r="N861">
            <v>0</v>
          </cell>
        </row>
        <row r="862">
          <cell r="B862">
            <v>45</v>
          </cell>
          <cell r="C862">
            <v>0</v>
          </cell>
          <cell r="D862">
            <v>0</v>
          </cell>
          <cell r="E862">
            <v>0</v>
          </cell>
          <cell r="F862">
            <v>0</v>
          </cell>
          <cell r="G862">
            <v>0</v>
          </cell>
          <cell r="H862">
            <v>0</v>
          </cell>
          <cell r="I862">
            <v>0</v>
          </cell>
          <cell r="J862">
            <v>0</v>
          </cell>
          <cell r="K862">
            <v>0</v>
          </cell>
          <cell r="L862">
            <v>0</v>
          </cell>
          <cell r="M862">
            <v>0</v>
          </cell>
          <cell r="N862">
            <v>0</v>
          </cell>
        </row>
        <row r="863">
          <cell r="B863">
            <v>46</v>
          </cell>
          <cell r="C863">
            <v>0</v>
          </cell>
          <cell r="D863">
            <v>0</v>
          </cell>
          <cell r="E863">
            <v>0</v>
          </cell>
          <cell r="F863">
            <v>0</v>
          </cell>
          <cell r="G863">
            <v>0</v>
          </cell>
          <cell r="H863">
            <v>0</v>
          </cell>
          <cell r="I863">
            <v>0</v>
          </cell>
          <cell r="J863">
            <v>0</v>
          </cell>
          <cell r="K863">
            <v>0</v>
          </cell>
          <cell r="L863">
            <v>0</v>
          </cell>
          <cell r="M863">
            <v>0</v>
          </cell>
          <cell r="N863">
            <v>0</v>
          </cell>
        </row>
        <row r="864">
          <cell r="B864">
            <v>47</v>
          </cell>
          <cell r="C864">
            <v>0</v>
          </cell>
          <cell r="D864">
            <v>0</v>
          </cell>
          <cell r="E864">
            <v>0</v>
          </cell>
          <cell r="F864">
            <v>0</v>
          </cell>
          <cell r="G864">
            <v>0</v>
          </cell>
          <cell r="H864">
            <v>0</v>
          </cell>
          <cell r="I864">
            <v>0</v>
          </cell>
          <cell r="J864">
            <v>0</v>
          </cell>
          <cell r="K864">
            <v>0</v>
          </cell>
          <cell r="L864">
            <v>0</v>
          </cell>
          <cell r="M864">
            <v>0</v>
          </cell>
          <cell r="N864">
            <v>0</v>
          </cell>
        </row>
        <row r="865">
          <cell r="B865">
            <v>48</v>
          </cell>
          <cell r="C865">
            <v>2.02</v>
          </cell>
          <cell r="D865">
            <v>2.02</v>
          </cell>
          <cell r="E865">
            <v>2.02</v>
          </cell>
          <cell r="F865">
            <v>2.02</v>
          </cell>
          <cell r="G865">
            <v>2.02</v>
          </cell>
          <cell r="H865">
            <v>2.02</v>
          </cell>
          <cell r="I865">
            <v>2.02</v>
          </cell>
          <cell r="J865">
            <v>2.02</v>
          </cell>
          <cell r="K865">
            <v>2.02</v>
          </cell>
          <cell r="L865">
            <v>2.02</v>
          </cell>
          <cell r="M865">
            <v>2.02</v>
          </cell>
          <cell r="N865">
            <v>2.02</v>
          </cell>
        </row>
        <row r="866">
          <cell r="B866">
            <v>49</v>
          </cell>
          <cell r="C866">
            <v>0</v>
          </cell>
          <cell r="D866">
            <v>0</v>
          </cell>
          <cell r="E866">
            <v>0</v>
          </cell>
          <cell r="F866">
            <v>0</v>
          </cell>
          <cell r="G866">
            <v>0</v>
          </cell>
          <cell r="H866">
            <v>0</v>
          </cell>
          <cell r="I866">
            <v>0</v>
          </cell>
          <cell r="J866">
            <v>0</v>
          </cell>
          <cell r="K866">
            <v>0</v>
          </cell>
          <cell r="L866">
            <v>0</v>
          </cell>
          <cell r="M866">
            <v>0</v>
          </cell>
          <cell r="N866">
            <v>0</v>
          </cell>
        </row>
        <row r="867">
          <cell r="B867">
            <v>50</v>
          </cell>
          <cell r="C867">
            <v>0</v>
          </cell>
          <cell r="D867">
            <v>0</v>
          </cell>
          <cell r="E867">
            <v>0</v>
          </cell>
          <cell r="F867">
            <v>0</v>
          </cell>
          <cell r="G867">
            <v>0</v>
          </cell>
          <cell r="H867">
            <v>0</v>
          </cell>
          <cell r="I867">
            <v>0</v>
          </cell>
          <cell r="J867">
            <v>0</v>
          </cell>
          <cell r="K867">
            <v>0</v>
          </cell>
          <cell r="L867">
            <v>0</v>
          </cell>
          <cell r="M867">
            <v>0</v>
          </cell>
          <cell r="N867">
            <v>0</v>
          </cell>
        </row>
        <row r="868">
          <cell r="B868">
            <v>51</v>
          </cell>
          <cell r="C868">
            <v>0</v>
          </cell>
          <cell r="D868">
            <v>0</v>
          </cell>
          <cell r="E868">
            <v>0</v>
          </cell>
          <cell r="F868">
            <v>0</v>
          </cell>
          <cell r="G868">
            <v>0</v>
          </cell>
          <cell r="H868">
            <v>0</v>
          </cell>
          <cell r="I868">
            <v>0</v>
          </cell>
          <cell r="J868">
            <v>0</v>
          </cell>
          <cell r="K868">
            <v>0</v>
          </cell>
          <cell r="L868">
            <v>0</v>
          </cell>
          <cell r="M868">
            <v>0</v>
          </cell>
          <cell r="N868">
            <v>0</v>
          </cell>
        </row>
        <row r="869">
          <cell r="B869">
            <v>1</v>
          </cell>
          <cell r="C869">
            <v>366.35</v>
          </cell>
          <cell r="D869">
            <v>477.04</v>
          </cell>
          <cell r="E869">
            <v>555.73</v>
          </cell>
          <cell r="F869">
            <v>505.43</v>
          </cell>
          <cell r="G869">
            <v>427.61</v>
          </cell>
          <cell r="H869">
            <v>561.11</v>
          </cell>
          <cell r="I869">
            <v>420.33</v>
          </cell>
          <cell r="J869">
            <v>447.43</v>
          </cell>
          <cell r="K869">
            <v>565.21</v>
          </cell>
          <cell r="L869">
            <v>429.68</v>
          </cell>
          <cell r="M869">
            <v>429.91</v>
          </cell>
          <cell r="N869">
            <v>655.27</v>
          </cell>
        </row>
        <row r="870">
          <cell r="B870">
            <v>2</v>
          </cell>
          <cell r="C870">
            <v>28.93</v>
          </cell>
          <cell r="D870">
            <v>30.67</v>
          </cell>
          <cell r="E870">
            <v>30.67</v>
          </cell>
          <cell r="F870">
            <v>30.67</v>
          </cell>
          <cell r="G870">
            <v>30.67</v>
          </cell>
          <cell r="H870">
            <v>30.67</v>
          </cell>
          <cell r="I870">
            <v>30.67</v>
          </cell>
          <cell r="J870">
            <v>30.67</v>
          </cell>
          <cell r="K870">
            <v>30.67</v>
          </cell>
          <cell r="L870">
            <v>30.67</v>
          </cell>
          <cell r="M870">
            <v>30.67</v>
          </cell>
          <cell r="N870">
            <v>30.67</v>
          </cell>
        </row>
        <row r="871">
          <cell r="B871">
            <v>3</v>
          </cell>
          <cell r="C871">
            <v>11.35</v>
          </cell>
          <cell r="D871">
            <v>12.03</v>
          </cell>
          <cell r="E871">
            <v>12.03</v>
          </cell>
          <cell r="F871">
            <v>12.03</v>
          </cell>
          <cell r="G871">
            <v>12.03</v>
          </cell>
          <cell r="H871">
            <v>12.03</v>
          </cell>
          <cell r="I871">
            <v>12.03</v>
          </cell>
          <cell r="J871">
            <v>12.03</v>
          </cell>
          <cell r="K871">
            <v>12.03</v>
          </cell>
          <cell r="L871">
            <v>12.03</v>
          </cell>
          <cell r="M871">
            <v>12.03</v>
          </cell>
          <cell r="N871">
            <v>12.03</v>
          </cell>
        </row>
        <row r="872">
          <cell r="B872">
            <v>4</v>
          </cell>
          <cell r="C872">
            <v>21.42</v>
          </cell>
          <cell r="D872">
            <v>84.47</v>
          </cell>
          <cell r="E872">
            <v>31.05</v>
          </cell>
          <cell r="F872">
            <v>23.22</v>
          </cell>
          <cell r="G872">
            <v>27.67</v>
          </cell>
          <cell r="H872">
            <v>40.5</v>
          </cell>
          <cell r="I872">
            <v>28.22</v>
          </cell>
          <cell r="J872">
            <v>85.7</v>
          </cell>
          <cell r="K872">
            <v>31.65</v>
          </cell>
          <cell r="L872">
            <v>22.57</v>
          </cell>
          <cell r="M872">
            <v>25.77</v>
          </cell>
          <cell r="N872">
            <v>42.1</v>
          </cell>
        </row>
        <row r="873">
          <cell r="B873">
            <v>5</v>
          </cell>
          <cell r="C873">
            <v>92.89</v>
          </cell>
          <cell r="D873">
            <v>185.12</v>
          </cell>
          <cell r="E873">
            <v>95.17</v>
          </cell>
          <cell r="F873">
            <v>115.17</v>
          </cell>
          <cell r="G873">
            <v>98.82</v>
          </cell>
          <cell r="H873">
            <v>134.19</v>
          </cell>
          <cell r="I873">
            <v>114.14</v>
          </cell>
          <cell r="J873">
            <v>155.16999999999999</v>
          </cell>
          <cell r="K873">
            <v>99.57</v>
          </cell>
          <cell r="L873">
            <v>119.37</v>
          </cell>
          <cell r="M873">
            <v>98.87</v>
          </cell>
          <cell r="N873">
            <v>123.29</v>
          </cell>
        </row>
        <row r="874">
          <cell r="B874">
            <v>6</v>
          </cell>
          <cell r="C874">
            <v>0</v>
          </cell>
          <cell r="D874">
            <v>0</v>
          </cell>
          <cell r="E874">
            <v>0</v>
          </cell>
          <cell r="F874">
            <v>0</v>
          </cell>
          <cell r="G874">
            <v>0</v>
          </cell>
          <cell r="H874">
            <v>0</v>
          </cell>
          <cell r="I874">
            <v>0</v>
          </cell>
          <cell r="J874">
            <v>0</v>
          </cell>
          <cell r="K874">
            <v>0</v>
          </cell>
          <cell r="L874">
            <v>0</v>
          </cell>
          <cell r="M874">
            <v>0</v>
          </cell>
          <cell r="N874">
            <v>0</v>
          </cell>
        </row>
        <row r="875">
          <cell r="B875">
            <v>7</v>
          </cell>
          <cell r="C875">
            <v>0</v>
          </cell>
          <cell r="D875">
            <v>0</v>
          </cell>
          <cell r="E875">
            <v>0</v>
          </cell>
          <cell r="F875">
            <v>0</v>
          </cell>
          <cell r="G875">
            <v>0</v>
          </cell>
          <cell r="H875">
            <v>0</v>
          </cell>
          <cell r="I875">
            <v>0</v>
          </cell>
          <cell r="J875">
            <v>0</v>
          </cell>
          <cell r="K875">
            <v>0</v>
          </cell>
          <cell r="L875">
            <v>0</v>
          </cell>
          <cell r="M875">
            <v>0</v>
          </cell>
          <cell r="N875">
            <v>0</v>
          </cell>
        </row>
        <row r="876">
          <cell r="B876">
            <v>8</v>
          </cell>
          <cell r="C876">
            <v>0</v>
          </cell>
          <cell r="D876">
            <v>0</v>
          </cell>
          <cell r="E876">
            <v>0</v>
          </cell>
          <cell r="F876">
            <v>0</v>
          </cell>
          <cell r="G876">
            <v>0</v>
          </cell>
          <cell r="H876">
            <v>0</v>
          </cell>
          <cell r="I876">
            <v>0</v>
          </cell>
          <cell r="J876">
            <v>0</v>
          </cell>
          <cell r="K876">
            <v>0</v>
          </cell>
          <cell r="L876">
            <v>0</v>
          </cell>
          <cell r="M876">
            <v>0</v>
          </cell>
          <cell r="N876">
            <v>0</v>
          </cell>
        </row>
        <row r="877">
          <cell r="B877">
            <v>9</v>
          </cell>
          <cell r="C877">
            <v>0</v>
          </cell>
          <cell r="D877">
            <v>0</v>
          </cell>
          <cell r="E877">
            <v>0</v>
          </cell>
          <cell r="F877">
            <v>0</v>
          </cell>
          <cell r="G877">
            <v>0</v>
          </cell>
          <cell r="H877">
            <v>0</v>
          </cell>
          <cell r="I877">
            <v>0</v>
          </cell>
          <cell r="J877">
            <v>0</v>
          </cell>
          <cell r="K877">
            <v>0</v>
          </cell>
          <cell r="L877">
            <v>0</v>
          </cell>
          <cell r="M877">
            <v>0</v>
          </cell>
          <cell r="N877">
            <v>0</v>
          </cell>
        </row>
        <row r="878">
          <cell r="B878">
            <v>10</v>
          </cell>
          <cell r="C878">
            <v>0</v>
          </cell>
          <cell r="D878">
            <v>0</v>
          </cell>
          <cell r="E878">
            <v>0</v>
          </cell>
          <cell r="F878">
            <v>0</v>
          </cell>
          <cell r="G878">
            <v>0</v>
          </cell>
          <cell r="H878">
            <v>0</v>
          </cell>
          <cell r="I878">
            <v>0</v>
          </cell>
          <cell r="J878">
            <v>0</v>
          </cell>
          <cell r="K878">
            <v>384</v>
          </cell>
          <cell r="L878">
            <v>0</v>
          </cell>
          <cell r="M878">
            <v>0</v>
          </cell>
          <cell r="N878">
            <v>0</v>
          </cell>
        </row>
        <row r="879">
          <cell r="B879">
            <v>11</v>
          </cell>
          <cell r="C879">
            <v>0</v>
          </cell>
          <cell r="D879">
            <v>504</v>
          </cell>
          <cell r="E879">
            <v>0</v>
          </cell>
          <cell r="F879">
            <v>0</v>
          </cell>
          <cell r="G879">
            <v>0</v>
          </cell>
          <cell r="H879">
            <v>0</v>
          </cell>
          <cell r="I879">
            <v>0</v>
          </cell>
          <cell r="J879">
            <v>0</v>
          </cell>
          <cell r="K879">
            <v>496</v>
          </cell>
          <cell r="L879">
            <v>0</v>
          </cell>
          <cell r="M879">
            <v>0</v>
          </cell>
          <cell r="N879">
            <v>0</v>
          </cell>
        </row>
        <row r="880">
          <cell r="B880">
            <v>12</v>
          </cell>
          <cell r="C880">
            <v>0</v>
          </cell>
          <cell r="D880">
            <v>36.75</v>
          </cell>
          <cell r="E880">
            <v>0</v>
          </cell>
          <cell r="F880">
            <v>0</v>
          </cell>
          <cell r="G880">
            <v>0</v>
          </cell>
          <cell r="H880">
            <v>0</v>
          </cell>
          <cell r="I880">
            <v>0</v>
          </cell>
          <cell r="J880">
            <v>0</v>
          </cell>
          <cell r="K880">
            <v>26.75</v>
          </cell>
          <cell r="L880">
            <v>0</v>
          </cell>
          <cell r="M880">
            <v>0</v>
          </cell>
          <cell r="N880">
            <v>0</v>
          </cell>
        </row>
        <row r="881">
          <cell r="B881">
            <v>13</v>
          </cell>
          <cell r="C881">
            <v>0</v>
          </cell>
          <cell r="D881">
            <v>0</v>
          </cell>
          <cell r="E881">
            <v>0</v>
          </cell>
          <cell r="F881">
            <v>0</v>
          </cell>
          <cell r="G881">
            <v>0</v>
          </cell>
          <cell r="H881">
            <v>0</v>
          </cell>
          <cell r="I881">
            <v>0</v>
          </cell>
          <cell r="J881">
            <v>0</v>
          </cell>
          <cell r="K881">
            <v>0</v>
          </cell>
          <cell r="L881">
            <v>0</v>
          </cell>
          <cell r="M881">
            <v>0</v>
          </cell>
          <cell r="N881">
            <v>0</v>
          </cell>
        </row>
        <row r="882">
          <cell r="B882">
            <v>14</v>
          </cell>
          <cell r="C882">
            <v>0</v>
          </cell>
          <cell r="D882">
            <v>28.8</v>
          </cell>
          <cell r="E882">
            <v>0</v>
          </cell>
          <cell r="F882">
            <v>0</v>
          </cell>
          <cell r="G882">
            <v>0</v>
          </cell>
          <cell r="H882">
            <v>0</v>
          </cell>
          <cell r="I882">
            <v>0</v>
          </cell>
          <cell r="J882">
            <v>0</v>
          </cell>
          <cell r="K882">
            <v>29.4</v>
          </cell>
          <cell r="L882">
            <v>0</v>
          </cell>
          <cell r="M882">
            <v>0</v>
          </cell>
          <cell r="N882">
            <v>0</v>
          </cell>
        </row>
        <row r="883">
          <cell r="B883">
            <v>15</v>
          </cell>
          <cell r="C883">
            <v>0</v>
          </cell>
          <cell r="D883">
            <v>0</v>
          </cell>
          <cell r="E883">
            <v>0</v>
          </cell>
          <cell r="F883">
            <v>0</v>
          </cell>
          <cell r="G883">
            <v>0</v>
          </cell>
          <cell r="H883">
            <v>0</v>
          </cell>
          <cell r="I883">
            <v>0</v>
          </cell>
          <cell r="J883">
            <v>0</v>
          </cell>
          <cell r="K883">
            <v>0</v>
          </cell>
          <cell r="L883">
            <v>0</v>
          </cell>
          <cell r="M883">
            <v>0</v>
          </cell>
          <cell r="N883">
            <v>0</v>
          </cell>
        </row>
        <row r="884">
          <cell r="B884">
            <v>16</v>
          </cell>
          <cell r="C884">
            <v>0</v>
          </cell>
          <cell r="D884">
            <v>0</v>
          </cell>
          <cell r="E884">
            <v>0</v>
          </cell>
          <cell r="F884">
            <v>0</v>
          </cell>
          <cell r="G884">
            <v>0</v>
          </cell>
          <cell r="H884">
            <v>0</v>
          </cell>
          <cell r="I884">
            <v>0</v>
          </cell>
          <cell r="J884">
            <v>0</v>
          </cell>
          <cell r="K884">
            <v>0</v>
          </cell>
          <cell r="L884">
            <v>0</v>
          </cell>
          <cell r="M884">
            <v>0</v>
          </cell>
          <cell r="N884">
            <v>0</v>
          </cell>
        </row>
        <row r="885">
          <cell r="B885">
            <v>17</v>
          </cell>
          <cell r="C885">
            <v>0</v>
          </cell>
          <cell r="D885">
            <v>0</v>
          </cell>
          <cell r="E885">
            <v>0</v>
          </cell>
          <cell r="F885">
            <v>0</v>
          </cell>
          <cell r="G885">
            <v>0</v>
          </cell>
          <cell r="H885">
            <v>0</v>
          </cell>
          <cell r="I885">
            <v>0</v>
          </cell>
          <cell r="J885">
            <v>0</v>
          </cell>
          <cell r="K885">
            <v>0</v>
          </cell>
          <cell r="L885">
            <v>0</v>
          </cell>
          <cell r="M885">
            <v>0</v>
          </cell>
          <cell r="N885">
            <v>0</v>
          </cell>
        </row>
        <row r="886">
          <cell r="B886">
            <v>18</v>
          </cell>
          <cell r="C886">
            <v>0</v>
          </cell>
          <cell r="D886">
            <v>0</v>
          </cell>
          <cell r="E886">
            <v>0</v>
          </cell>
          <cell r="F886">
            <v>0</v>
          </cell>
          <cell r="G886">
            <v>0</v>
          </cell>
          <cell r="H886">
            <v>0</v>
          </cell>
          <cell r="I886">
            <v>0</v>
          </cell>
          <cell r="J886">
            <v>0</v>
          </cell>
          <cell r="K886">
            <v>0</v>
          </cell>
          <cell r="L886">
            <v>0</v>
          </cell>
          <cell r="M886">
            <v>0</v>
          </cell>
          <cell r="N886">
            <v>0</v>
          </cell>
        </row>
        <row r="887">
          <cell r="B887">
            <v>19</v>
          </cell>
          <cell r="C887">
            <v>0.03</v>
          </cell>
          <cell r="D887">
            <v>0</v>
          </cell>
          <cell r="E887">
            <v>0.22</v>
          </cell>
          <cell r="F887">
            <v>0.35</v>
          </cell>
          <cell r="G887">
            <v>0.16</v>
          </cell>
          <cell r="H887">
            <v>0.7</v>
          </cell>
          <cell r="I887">
            <v>0.3</v>
          </cell>
          <cell r="J887">
            <v>0.16</v>
          </cell>
          <cell r="K887">
            <v>0.25</v>
          </cell>
          <cell r="L887">
            <v>0</v>
          </cell>
          <cell r="M887">
            <v>0</v>
          </cell>
          <cell r="N887">
            <v>0</v>
          </cell>
        </row>
        <row r="888">
          <cell r="B888">
            <v>20</v>
          </cell>
          <cell r="C888">
            <v>0</v>
          </cell>
          <cell r="D888">
            <v>40</v>
          </cell>
          <cell r="E888">
            <v>0</v>
          </cell>
          <cell r="F888">
            <v>0</v>
          </cell>
          <cell r="G888">
            <v>0</v>
          </cell>
          <cell r="H888">
            <v>0</v>
          </cell>
          <cell r="I888">
            <v>0</v>
          </cell>
          <cell r="J888">
            <v>0</v>
          </cell>
          <cell r="K888">
            <v>45</v>
          </cell>
          <cell r="L888">
            <v>0</v>
          </cell>
          <cell r="M888">
            <v>0</v>
          </cell>
          <cell r="N888">
            <v>0</v>
          </cell>
        </row>
        <row r="889">
          <cell r="B889">
            <v>21</v>
          </cell>
          <cell r="C889">
            <v>0</v>
          </cell>
          <cell r="D889">
            <v>0</v>
          </cell>
          <cell r="E889">
            <v>0</v>
          </cell>
          <cell r="F889">
            <v>0</v>
          </cell>
          <cell r="G889">
            <v>0</v>
          </cell>
          <cell r="H889">
            <v>0</v>
          </cell>
          <cell r="I889">
            <v>0</v>
          </cell>
          <cell r="J889">
            <v>0</v>
          </cell>
          <cell r="K889">
            <v>0</v>
          </cell>
          <cell r="L889">
            <v>0</v>
          </cell>
          <cell r="M889">
            <v>0</v>
          </cell>
          <cell r="N889">
            <v>0</v>
          </cell>
        </row>
        <row r="890">
          <cell r="B890">
            <v>22</v>
          </cell>
          <cell r="C890">
            <v>0</v>
          </cell>
          <cell r="D890">
            <v>68</v>
          </cell>
          <cell r="E890">
            <v>0</v>
          </cell>
          <cell r="F890">
            <v>0</v>
          </cell>
          <cell r="G890">
            <v>0</v>
          </cell>
          <cell r="H890">
            <v>0</v>
          </cell>
          <cell r="I890">
            <v>0</v>
          </cell>
          <cell r="J890">
            <v>0</v>
          </cell>
          <cell r="K890">
            <v>102</v>
          </cell>
          <cell r="L890">
            <v>0</v>
          </cell>
          <cell r="M890">
            <v>0</v>
          </cell>
          <cell r="N890">
            <v>0</v>
          </cell>
        </row>
        <row r="891">
          <cell r="B891">
            <v>23</v>
          </cell>
          <cell r="C891">
            <v>0</v>
          </cell>
          <cell r="D891">
            <v>0</v>
          </cell>
          <cell r="E891">
            <v>0</v>
          </cell>
          <cell r="F891">
            <v>0</v>
          </cell>
          <cell r="G891">
            <v>0</v>
          </cell>
          <cell r="H891">
            <v>0</v>
          </cell>
          <cell r="I891">
            <v>0</v>
          </cell>
          <cell r="J891">
            <v>0</v>
          </cell>
          <cell r="K891">
            <v>0</v>
          </cell>
          <cell r="L891">
            <v>0</v>
          </cell>
          <cell r="M891">
            <v>0</v>
          </cell>
          <cell r="N891">
            <v>0</v>
          </cell>
        </row>
        <row r="892">
          <cell r="B892">
            <v>24</v>
          </cell>
          <cell r="C892">
            <v>0</v>
          </cell>
          <cell r="D892">
            <v>0</v>
          </cell>
          <cell r="E892">
            <v>0</v>
          </cell>
          <cell r="F892">
            <v>0</v>
          </cell>
          <cell r="G892">
            <v>0</v>
          </cell>
          <cell r="H892">
            <v>0</v>
          </cell>
          <cell r="I892">
            <v>0</v>
          </cell>
          <cell r="J892">
            <v>0</v>
          </cell>
          <cell r="K892">
            <v>0</v>
          </cell>
          <cell r="L892">
            <v>0</v>
          </cell>
          <cell r="M892">
            <v>0</v>
          </cell>
          <cell r="N892">
            <v>0</v>
          </cell>
        </row>
        <row r="893">
          <cell r="B893">
            <v>25</v>
          </cell>
          <cell r="C893">
            <v>0</v>
          </cell>
          <cell r="D893">
            <v>0</v>
          </cell>
          <cell r="E893">
            <v>0</v>
          </cell>
          <cell r="F893">
            <v>0</v>
          </cell>
          <cell r="G893">
            <v>0</v>
          </cell>
          <cell r="H893">
            <v>0</v>
          </cell>
          <cell r="I893">
            <v>0</v>
          </cell>
          <cell r="J893">
            <v>0</v>
          </cell>
          <cell r="K893">
            <v>0</v>
          </cell>
          <cell r="L893">
            <v>0</v>
          </cell>
          <cell r="M893">
            <v>0</v>
          </cell>
          <cell r="N893">
            <v>0</v>
          </cell>
        </row>
        <row r="894">
          <cell r="B894">
            <v>26</v>
          </cell>
          <cell r="C894">
            <v>5.5</v>
          </cell>
          <cell r="D894">
            <v>5.5</v>
          </cell>
          <cell r="E894">
            <v>5.5</v>
          </cell>
          <cell r="F894">
            <v>5.5</v>
          </cell>
          <cell r="G894">
            <v>5.5</v>
          </cell>
          <cell r="H894">
            <v>5.5</v>
          </cell>
          <cell r="I894">
            <v>5.5</v>
          </cell>
          <cell r="J894">
            <v>5.5</v>
          </cell>
          <cell r="K894">
            <v>5.96</v>
          </cell>
          <cell r="L894">
            <v>5.5</v>
          </cell>
          <cell r="M894">
            <v>5.5</v>
          </cell>
          <cell r="N894">
            <v>5.5</v>
          </cell>
        </row>
        <row r="895">
          <cell r="B895">
            <v>27</v>
          </cell>
          <cell r="C895">
            <v>0</v>
          </cell>
          <cell r="D895">
            <v>0</v>
          </cell>
          <cell r="E895">
            <v>0</v>
          </cell>
          <cell r="F895">
            <v>0</v>
          </cell>
          <cell r="G895">
            <v>0</v>
          </cell>
          <cell r="H895">
            <v>0</v>
          </cell>
          <cell r="I895">
            <v>0</v>
          </cell>
          <cell r="J895">
            <v>0</v>
          </cell>
          <cell r="K895">
            <v>0</v>
          </cell>
          <cell r="L895">
            <v>0</v>
          </cell>
          <cell r="M895">
            <v>0</v>
          </cell>
          <cell r="N895">
            <v>0</v>
          </cell>
        </row>
        <row r="896">
          <cell r="B896">
            <v>28</v>
          </cell>
          <cell r="C896">
            <v>0</v>
          </cell>
          <cell r="D896">
            <v>0</v>
          </cell>
          <cell r="E896">
            <v>0</v>
          </cell>
          <cell r="F896">
            <v>0</v>
          </cell>
          <cell r="G896">
            <v>0</v>
          </cell>
          <cell r="H896">
            <v>0</v>
          </cell>
          <cell r="I896">
            <v>0</v>
          </cell>
          <cell r="J896">
            <v>0</v>
          </cell>
          <cell r="K896">
            <v>0</v>
          </cell>
          <cell r="L896">
            <v>0</v>
          </cell>
          <cell r="M896">
            <v>0</v>
          </cell>
          <cell r="N896">
            <v>0</v>
          </cell>
        </row>
        <row r="897">
          <cell r="B897">
            <v>29</v>
          </cell>
          <cell r="C897">
            <v>0</v>
          </cell>
          <cell r="D897">
            <v>0</v>
          </cell>
          <cell r="E897">
            <v>0</v>
          </cell>
          <cell r="F897">
            <v>0</v>
          </cell>
          <cell r="G897">
            <v>0</v>
          </cell>
          <cell r="H897">
            <v>0</v>
          </cell>
          <cell r="I897">
            <v>0</v>
          </cell>
          <cell r="J897">
            <v>0</v>
          </cell>
          <cell r="K897">
            <v>0</v>
          </cell>
          <cell r="L897">
            <v>0</v>
          </cell>
          <cell r="M897">
            <v>0</v>
          </cell>
          <cell r="N897">
            <v>0</v>
          </cell>
        </row>
        <row r="898">
          <cell r="B898">
            <v>30</v>
          </cell>
          <cell r="C898">
            <v>0</v>
          </cell>
          <cell r="D898">
            <v>0</v>
          </cell>
          <cell r="E898">
            <v>0</v>
          </cell>
          <cell r="F898">
            <v>0</v>
          </cell>
          <cell r="G898">
            <v>0</v>
          </cell>
          <cell r="H898">
            <v>0</v>
          </cell>
          <cell r="I898">
            <v>0</v>
          </cell>
          <cell r="J898">
            <v>0</v>
          </cell>
          <cell r="K898">
            <v>0</v>
          </cell>
          <cell r="L898">
            <v>0</v>
          </cell>
          <cell r="M898">
            <v>0</v>
          </cell>
          <cell r="N898">
            <v>0</v>
          </cell>
        </row>
        <row r="899">
          <cell r="B899">
            <v>31</v>
          </cell>
          <cell r="C899">
            <v>0</v>
          </cell>
          <cell r="D899">
            <v>0</v>
          </cell>
          <cell r="E899">
            <v>0</v>
          </cell>
          <cell r="F899">
            <v>0</v>
          </cell>
          <cell r="G899">
            <v>0</v>
          </cell>
          <cell r="H899">
            <v>0</v>
          </cell>
          <cell r="I899">
            <v>0</v>
          </cell>
          <cell r="J899">
            <v>0</v>
          </cell>
          <cell r="K899">
            <v>0</v>
          </cell>
          <cell r="L899">
            <v>0</v>
          </cell>
          <cell r="M899">
            <v>0</v>
          </cell>
          <cell r="N899">
            <v>0</v>
          </cell>
        </row>
        <row r="900">
          <cell r="B900">
            <v>32</v>
          </cell>
          <cell r="C900">
            <v>0</v>
          </cell>
          <cell r="D900">
            <v>0</v>
          </cell>
          <cell r="E900">
            <v>0</v>
          </cell>
          <cell r="F900">
            <v>0</v>
          </cell>
          <cell r="G900">
            <v>0</v>
          </cell>
          <cell r="H900">
            <v>0</v>
          </cell>
          <cell r="I900">
            <v>0</v>
          </cell>
          <cell r="J900">
            <v>0</v>
          </cell>
          <cell r="K900">
            <v>0</v>
          </cell>
          <cell r="L900">
            <v>0</v>
          </cell>
          <cell r="M900">
            <v>0</v>
          </cell>
          <cell r="N900">
            <v>0</v>
          </cell>
        </row>
        <row r="901">
          <cell r="B901">
            <v>33</v>
          </cell>
          <cell r="C901">
            <v>1.8</v>
          </cell>
          <cell r="D901">
            <v>1.8</v>
          </cell>
          <cell r="E901">
            <v>1.8</v>
          </cell>
          <cell r="F901">
            <v>1.8</v>
          </cell>
          <cell r="G901">
            <v>1.8</v>
          </cell>
          <cell r="H901">
            <v>1.8</v>
          </cell>
          <cell r="I901">
            <v>1.8</v>
          </cell>
          <cell r="J901">
            <v>1.8</v>
          </cell>
          <cell r="K901">
            <v>1.8</v>
          </cell>
          <cell r="L901">
            <v>1.8</v>
          </cell>
          <cell r="M901">
            <v>1.8</v>
          </cell>
          <cell r="N901">
            <v>1.8</v>
          </cell>
        </row>
        <row r="902">
          <cell r="B902">
            <v>34</v>
          </cell>
          <cell r="C902">
            <v>0.9</v>
          </cell>
          <cell r="D902">
            <v>0.9</v>
          </cell>
          <cell r="E902">
            <v>0.9</v>
          </cell>
          <cell r="F902">
            <v>0.9</v>
          </cell>
          <cell r="G902">
            <v>0.9</v>
          </cell>
          <cell r="H902">
            <v>0.9</v>
          </cell>
          <cell r="I902">
            <v>0.9</v>
          </cell>
          <cell r="J902">
            <v>0.9</v>
          </cell>
          <cell r="K902">
            <v>0.9</v>
          </cell>
          <cell r="L902">
            <v>0.9</v>
          </cell>
          <cell r="M902">
            <v>0.9</v>
          </cell>
          <cell r="N902">
            <v>0.9</v>
          </cell>
        </row>
        <row r="903">
          <cell r="B903">
            <v>35</v>
          </cell>
          <cell r="C903">
            <v>0</v>
          </cell>
          <cell r="D903">
            <v>0</v>
          </cell>
          <cell r="E903">
            <v>0</v>
          </cell>
          <cell r="F903">
            <v>0</v>
          </cell>
          <cell r="G903">
            <v>0</v>
          </cell>
          <cell r="H903">
            <v>0</v>
          </cell>
          <cell r="I903">
            <v>0</v>
          </cell>
          <cell r="J903">
            <v>0</v>
          </cell>
          <cell r="K903">
            <v>0</v>
          </cell>
          <cell r="L903">
            <v>0</v>
          </cell>
          <cell r="M903">
            <v>0</v>
          </cell>
          <cell r="N903">
            <v>0</v>
          </cell>
        </row>
        <row r="904">
          <cell r="B904">
            <v>36</v>
          </cell>
          <cell r="C904">
            <v>0</v>
          </cell>
          <cell r="D904">
            <v>0</v>
          </cell>
          <cell r="E904">
            <v>0</v>
          </cell>
          <cell r="F904">
            <v>0</v>
          </cell>
          <cell r="G904">
            <v>0</v>
          </cell>
          <cell r="H904">
            <v>0</v>
          </cell>
          <cell r="I904">
            <v>0</v>
          </cell>
          <cell r="J904">
            <v>0</v>
          </cell>
          <cell r="K904">
            <v>0</v>
          </cell>
          <cell r="L904">
            <v>0</v>
          </cell>
          <cell r="M904">
            <v>0</v>
          </cell>
          <cell r="N904">
            <v>0</v>
          </cell>
        </row>
        <row r="905">
          <cell r="B905">
            <v>37</v>
          </cell>
          <cell r="C905">
            <v>0</v>
          </cell>
          <cell r="D905">
            <v>0</v>
          </cell>
          <cell r="E905">
            <v>0</v>
          </cell>
          <cell r="F905">
            <v>0</v>
          </cell>
          <cell r="G905">
            <v>0</v>
          </cell>
          <cell r="H905">
            <v>0</v>
          </cell>
          <cell r="I905">
            <v>0</v>
          </cell>
          <cell r="J905">
            <v>0</v>
          </cell>
          <cell r="K905">
            <v>0</v>
          </cell>
          <cell r="L905">
            <v>0</v>
          </cell>
          <cell r="M905">
            <v>0</v>
          </cell>
          <cell r="N905">
            <v>0</v>
          </cell>
        </row>
        <row r="906">
          <cell r="B906">
            <v>38</v>
          </cell>
          <cell r="C906">
            <v>0</v>
          </cell>
          <cell r="D906">
            <v>0</v>
          </cell>
          <cell r="E906">
            <v>0</v>
          </cell>
          <cell r="F906">
            <v>0</v>
          </cell>
          <cell r="G906">
            <v>0</v>
          </cell>
          <cell r="H906">
            <v>0</v>
          </cell>
          <cell r="I906">
            <v>0</v>
          </cell>
          <cell r="J906">
            <v>0</v>
          </cell>
          <cell r="K906">
            <v>0</v>
          </cell>
          <cell r="L906">
            <v>0</v>
          </cell>
          <cell r="M906">
            <v>0</v>
          </cell>
          <cell r="N906">
            <v>0</v>
          </cell>
        </row>
        <row r="907">
          <cell r="B907">
            <v>39</v>
          </cell>
          <cell r="C907">
            <v>0</v>
          </cell>
          <cell r="D907">
            <v>0</v>
          </cell>
          <cell r="E907">
            <v>0</v>
          </cell>
          <cell r="F907">
            <v>0</v>
          </cell>
          <cell r="G907">
            <v>0</v>
          </cell>
          <cell r="H907">
            <v>0</v>
          </cell>
          <cell r="I907">
            <v>0</v>
          </cell>
          <cell r="J907">
            <v>0</v>
          </cell>
          <cell r="K907">
            <v>0</v>
          </cell>
          <cell r="L907">
            <v>0</v>
          </cell>
          <cell r="M907">
            <v>0</v>
          </cell>
          <cell r="N907">
            <v>0</v>
          </cell>
        </row>
        <row r="908">
          <cell r="B908">
            <v>40</v>
          </cell>
          <cell r="C908">
            <v>0</v>
          </cell>
          <cell r="D908">
            <v>0</v>
          </cell>
          <cell r="E908">
            <v>0</v>
          </cell>
          <cell r="F908">
            <v>0</v>
          </cell>
          <cell r="G908">
            <v>0</v>
          </cell>
          <cell r="H908">
            <v>0</v>
          </cell>
          <cell r="I908">
            <v>0</v>
          </cell>
          <cell r="J908">
            <v>0</v>
          </cell>
          <cell r="K908">
            <v>0</v>
          </cell>
          <cell r="L908">
            <v>0</v>
          </cell>
          <cell r="M908">
            <v>0</v>
          </cell>
          <cell r="N908">
            <v>0</v>
          </cell>
        </row>
        <row r="909">
          <cell r="B909">
            <v>41</v>
          </cell>
          <cell r="C909">
            <v>0</v>
          </cell>
          <cell r="D909">
            <v>0</v>
          </cell>
          <cell r="E909">
            <v>0</v>
          </cell>
          <cell r="F909">
            <v>0</v>
          </cell>
          <cell r="G909">
            <v>0</v>
          </cell>
          <cell r="H909">
            <v>0</v>
          </cell>
          <cell r="I909">
            <v>0</v>
          </cell>
          <cell r="J909">
            <v>0</v>
          </cell>
          <cell r="K909">
            <v>0</v>
          </cell>
          <cell r="L909">
            <v>0</v>
          </cell>
          <cell r="M909">
            <v>0</v>
          </cell>
          <cell r="N909">
            <v>0</v>
          </cell>
        </row>
        <row r="910">
          <cell r="B910">
            <v>42</v>
          </cell>
          <cell r="C910">
            <v>0</v>
          </cell>
          <cell r="D910">
            <v>0</v>
          </cell>
          <cell r="E910">
            <v>0</v>
          </cell>
          <cell r="F910">
            <v>0</v>
          </cell>
          <cell r="G910">
            <v>0</v>
          </cell>
          <cell r="H910">
            <v>0</v>
          </cell>
          <cell r="I910">
            <v>0</v>
          </cell>
          <cell r="J910">
            <v>0</v>
          </cell>
          <cell r="K910">
            <v>0</v>
          </cell>
          <cell r="L910">
            <v>0</v>
          </cell>
          <cell r="M910">
            <v>0</v>
          </cell>
          <cell r="N910">
            <v>0</v>
          </cell>
        </row>
        <row r="911">
          <cell r="B911">
            <v>43</v>
          </cell>
          <cell r="C911">
            <v>0</v>
          </cell>
          <cell r="D911">
            <v>0</v>
          </cell>
          <cell r="E911">
            <v>0</v>
          </cell>
          <cell r="F911">
            <v>0</v>
          </cell>
          <cell r="G911">
            <v>0</v>
          </cell>
          <cell r="H911">
            <v>0</v>
          </cell>
          <cell r="I911">
            <v>0</v>
          </cell>
          <cell r="J911">
            <v>0</v>
          </cell>
          <cell r="K911">
            <v>0</v>
          </cell>
          <cell r="L911">
            <v>0</v>
          </cell>
          <cell r="M911">
            <v>0</v>
          </cell>
          <cell r="N911">
            <v>0</v>
          </cell>
        </row>
        <row r="912">
          <cell r="B912">
            <v>44</v>
          </cell>
          <cell r="C912">
            <v>0</v>
          </cell>
          <cell r="D912">
            <v>0</v>
          </cell>
          <cell r="E912">
            <v>0</v>
          </cell>
          <cell r="F912">
            <v>0</v>
          </cell>
          <cell r="G912">
            <v>0</v>
          </cell>
          <cell r="H912">
            <v>0</v>
          </cell>
          <cell r="I912">
            <v>0</v>
          </cell>
          <cell r="J912">
            <v>0</v>
          </cell>
          <cell r="K912">
            <v>0</v>
          </cell>
          <cell r="L912">
            <v>0</v>
          </cell>
          <cell r="M912">
            <v>0</v>
          </cell>
          <cell r="N912">
            <v>0</v>
          </cell>
        </row>
        <row r="913">
          <cell r="B913">
            <v>45</v>
          </cell>
          <cell r="C913">
            <v>0</v>
          </cell>
          <cell r="D913">
            <v>0</v>
          </cell>
          <cell r="E913">
            <v>0</v>
          </cell>
          <cell r="F913">
            <v>0</v>
          </cell>
          <cell r="G913">
            <v>0</v>
          </cell>
          <cell r="H913">
            <v>0</v>
          </cell>
          <cell r="I913">
            <v>0</v>
          </cell>
          <cell r="J913">
            <v>0</v>
          </cell>
          <cell r="K913">
            <v>0</v>
          </cell>
          <cell r="L913">
            <v>0</v>
          </cell>
          <cell r="M913">
            <v>0</v>
          </cell>
          <cell r="N913">
            <v>0</v>
          </cell>
        </row>
        <row r="914">
          <cell r="B914">
            <v>46</v>
          </cell>
          <cell r="C914">
            <v>0</v>
          </cell>
          <cell r="D914">
            <v>0</v>
          </cell>
          <cell r="E914">
            <v>0</v>
          </cell>
          <cell r="F914">
            <v>0</v>
          </cell>
          <cell r="G914">
            <v>0</v>
          </cell>
          <cell r="H914">
            <v>0</v>
          </cell>
          <cell r="I914">
            <v>0</v>
          </cell>
          <cell r="J914">
            <v>0</v>
          </cell>
          <cell r="K914">
            <v>0</v>
          </cell>
          <cell r="L914">
            <v>0</v>
          </cell>
          <cell r="M914">
            <v>0</v>
          </cell>
          <cell r="N914">
            <v>0</v>
          </cell>
        </row>
        <row r="915">
          <cell r="B915">
            <v>47</v>
          </cell>
          <cell r="C915">
            <v>0</v>
          </cell>
          <cell r="D915">
            <v>0</v>
          </cell>
          <cell r="E915">
            <v>0</v>
          </cell>
          <cell r="F915">
            <v>0</v>
          </cell>
          <cell r="G915">
            <v>0</v>
          </cell>
          <cell r="H915">
            <v>0</v>
          </cell>
          <cell r="I915">
            <v>0</v>
          </cell>
          <cell r="J915">
            <v>0</v>
          </cell>
          <cell r="K915">
            <v>0</v>
          </cell>
          <cell r="L915">
            <v>0</v>
          </cell>
          <cell r="M915">
            <v>0</v>
          </cell>
          <cell r="N915">
            <v>0</v>
          </cell>
        </row>
        <row r="916">
          <cell r="B916">
            <v>48</v>
          </cell>
          <cell r="C916">
            <v>0</v>
          </cell>
          <cell r="D916">
            <v>0</v>
          </cell>
          <cell r="E916">
            <v>0</v>
          </cell>
          <cell r="F916">
            <v>0</v>
          </cell>
          <cell r="G916">
            <v>0</v>
          </cell>
          <cell r="H916">
            <v>0</v>
          </cell>
          <cell r="I916">
            <v>0</v>
          </cell>
          <cell r="J916">
            <v>0</v>
          </cell>
          <cell r="K916">
            <v>0</v>
          </cell>
          <cell r="L916">
            <v>0</v>
          </cell>
          <cell r="M916">
            <v>0</v>
          </cell>
          <cell r="N916">
            <v>0</v>
          </cell>
        </row>
        <row r="917">
          <cell r="B917">
            <v>49</v>
          </cell>
          <cell r="C917">
            <v>0</v>
          </cell>
          <cell r="D917">
            <v>0</v>
          </cell>
          <cell r="E917">
            <v>0</v>
          </cell>
          <cell r="F917">
            <v>0</v>
          </cell>
          <cell r="G917">
            <v>0</v>
          </cell>
          <cell r="H917">
            <v>0</v>
          </cell>
          <cell r="I917">
            <v>0</v>
          </cell>
          <cell r="J917">
            <v>0</v>
          </cell>
          <cell r="K917">
            <v>0</v>
          </cell>
          <cell r="L917">
            <v>0</v>
          </cell>
          <cell r="M917">
            <v>0</v>
          </cell>
          <cell r="N917">
            <v>0</v>
          </cell>
        </row>
        <row r="918">
          <cell r="B918">
            <v>50</v>
          </cell>
          <cell r="C918">
            <v>0</v>
          </cell>
          <cell r="D918">
            <v>0</v>
          </cell>
          <cell r="E918">
            <v>0</v>
          </cell>
          <cell r="F918">
            <v>0</v>
          </cell>
          <cell r="G918">
            <v>0</v>
          </cell>
          <cell r="H918">
            <v>0</v>
          </cell>
          <cell r="I918">
            <v>0</v>
          </cell>
          <cell r="J918">
            <v>0</v>
          </cell>
          <cell r="K918">
            <v>0</v>
          </cell>
          <cell r="L918">
            <v>0</v>
          </cell>
          <cell r="M918">
            <v>0</v>
          </cell>
          <cell r="N918">
            <v>0</v>
          </cell>
        </row>
        <row r="919">
          <cell r="B919">
            <v>51</v>
          </cell>
          <cell r="C919">
            <v>0</v>
          </cell>
          <cell r="D919">
            <v>0</v>
          </cell>
          <cell r="E919">
            <v>0</v>
          </cell>
          <cell r="F919">
            <v>0</v>
          </cell>
          <cell r="G919">
            <v>0</v>
          </cell>
          <cell r="H919">
            <v>0</v>
          </cell>
          <cell r="I919">
            <v>0</v>
          </cell>
          <cell r="J919">
            <v>0</v>
          </cell>
          <cell r="K919">
            <v>0</v>
          </cell>
          <cell r="L919">
            <v>0</v>
          </cell>
          <cell r="M919">
            <v>0</v>
          </cell>
          <cell r="N919">
            <v>0</v>
          </cell>
        </row>
        <row r="920">
          <cell r="B920">
            <v>1</v>
          </cell>
          <cell r="C920">
            <v>319.43</v>
          </cell>
          <cell r="D920">
            <v>328.69</v>
          </cell>
          <cell r="E920">
            <v>420.2</v>
          </cell>
          <cell r="F920">
            <v>324.05</v>
          </cell>
          <cell r="G920">
            <v>333.98</v>
          </cell>
          <cell r="H920">
            <v>357.79</v>
          </cell>
          <cell r="I920">
            <v>378.2</v>
          </cell>
          <cell r="J920">
            <v>324.22000000000003</v>
          </cell>
          <cell r="K920">
            <v>333.56</v>
          </cell>
          <cell r="L920">
            <v>373.6</v>
          </cell>
          <cell r="M920">
            <v>325.22000000000003</v>
          </cell>
          <cell r="N920">
            <v>956.7</v>
          </cell>
        </row>
        <row r="921">
          <cell r="B921">
            <v>2</v>
          </cell>
          <cell r="C921">
            <v>14.516</v>
          </cell>
          <cell r="D921">
            <v>15.273999999999999</v>
          </cell>
          <cell r="E921">
            <v>15.273999999999999</v>
          </cell>
          <cell r="F921">
            <v>15.273999999999999</v>
          </cell>
          <cell r="G921">
            <v>15.273999999999999</v>
          </cell>
          <cell r="H921">
            <v>15.273999999999999</v>
          </cell>
          <cell r="I921">
            <v>15.273999999999999</v>
          </cell>
          <cell r="J921">
            <v>15.273999999999999</v>
          </cell>
          <cell r="K921">
            <v>15.273999999999999</v>
          </cell>
          <cell r="L921">
            <v>15.273999999999999</v>
          </cell>
          <cell r="M921">
            <v>15.273999999999999</v>
          </cell>
          <cell r="N921">
            <v>15.273999999999999</v>
          </cell>
        </row>
        <row r="922">
          <cell r="B922">
            <v>3</v>
          </cell>
          <cell r="C922">
            <v>9.0719999999999992</v>
          </cell>
          <cell r="D922">
            <v>9.5459999999999994</v>
          </cell>
          <cell r="E922">
            <v>9.5459999999999994</v>
          </cell>
          <cell r="F922">
            <v>9.5459999999999994</v>
          </cell>
          <cell r="G922">
            <v>9.5459999999999994</v>
          </cell>
          <cell r="H922">
            <v>9.5459999999999994</v>
          </cell>
          <cell r="I922">
            <v>9.5459999999999994</v>
          </cell>
          <cell r="J922">
            <v>9.5459999999999994</v>
          </cell>
          <cell r="K922">
            <v>9.5459999999999994</v>
          </cell>
          <cell r="L922">
            <v>9.5459999999999994</v>
          </cell>
          <cell r="M922">
            <v>9.5459999999999994</v>
          </cell>
          <cell r="N922">
            <v>9.5459999999999994</v>
          </cell>
        </row>
        <row r="923">
          <cell r="B923">
            <v>4</v>
          </cell>
          <cell r="C923">
            <v>29.63</v>
          </cell>
          <cell r="D923">
            <v>79.989999999999995</v>
          </cell>
          <cell r="E923">
            <v>63.93</v>
          </cell>
          <cell r="F923">
            <v>87.62</v>
          </cell>
          <cell r="G923">
            <v>48.11</v>
          </cell>
          <cell r="H923">
            <v>38.97</v>
          </cell>
          <cell r="I923">
            <v>61.44</v>
          </cell>
          <cell r="J923">
            <v>79.77</v>
          </cell>
          <cell r="K923">
            <v>40.89</v>
          </cell>
          <cell r="L923">
            <v>23.79</v>
          </cell>
          <cell r="M923">
            <v>41.88</v>
          </cell>
          <cell r="N923">
            <v>43.44</v>
          </cell>
        </row>
        <row r="924">
          <cell r="B924">
            <v>5</v>
          </cell>
          <cell r="C924">
            <v>97.07</v>
          </cell>
          <cell r="D924">
            <v>136.87</v>
          </cell>
          <cell r="E924">
            <v>116.4</v>
          </cell>
          <cell r="F924">
            <v>136.21</v>
          </cell>
          <cell r="G924">
            <v>104.94</v>
          </cell>
          <cell r="H924">
            <v>145.72</v>
          </cell>
          <cell r="I924">
            <v>91.08</v>
          </cell>
          <cell r="J924">
            <v>149.76</v>
          </cell>
          <cell r="K924">
            <v>100.62</v>
          </cell>
          <cell r="L924">
            <v>148.65</v>
          </cell>
          <cell r="M924">
            <v>89.97</v>
          </cell>
          <cell r="N924">
            <v>142.41</v>
          </cell>
        </row>
        <row r="925">
          <cell r="B925">
            <v>6</v>
          </cell>
          <cell r="C925">
            <v>0</v>
          </cell>
          <cell r="D925">
            <v>0</v>
          </cell>
          <cell r="E925">
            <v>0</v>
          </cell>
          <cell r="F925">
            <v>0</v>
          </cell>
          <cell r="G925">
            <v>0</v>
          </cell>
          <cell r="H925">
            <v>0</v>
          </cell>
          <cell r="I925">
            <v>0</v>
          </cell>
          <cell r="J925">
            <v>0</v>
          </cell>
          <cell r="K925">
            <v>0</v>
          </cell>
          <cell r="L925">
            <v>0</v>
          </cell>
          <cell r="M925">
            <v>0</v>
          </cell>
          <cell r="N925">
            <v>0</v>
          </cell>
        </row>
        <row r="926">
          <cell r="B926">
            <v>7</v>
          </cell>
          <cell r="C926">
            <v>0</v>
          </cell>
          <cell r="D926">
            <v>0</v>
          </cell>
          <cell r="E926">
            <v>0</v>
          </cell>
          <cell r="F926">
            <v>0</v>
          </cell>
          <cell r="G926">
            <v>0</v>
          </cell>
          <cell r="H926">
            <v>0</v>
          </cell>
          <cell r="I926">
            <v>0</v>
          </cell>
          <cell r="J926">
            <v>0</v>
          </cell>
          <cell r="K926">
            <v>0</v>
          </cell>
          <cell r="L926">
            <v>0</v>
          </cell>
          <cell r="M926">
            <v>0</v>
          </cell>
          <cell r="N926">
            <v>0</v>
          </cell>
        </row>
        <row r="927">
          <cell r="B927">
            <v>8</v>
          </cell>
          <cell r="C927">
            <v>0</v>
          </cell>
          <cell r="D927">
            <v>0</v>
          </cell>
          <cell r="E927">
            <v>0</v>
          </cell>
          <cell r="F927">
            <v>0</v>
          </cell>
          <cell r="G927">
            <v>0</v>
          </cell>
          <cell r="H927">
            <v>0</v>
          </cell>
          <cell r="I927">
            <v>0</v>
          </cell>
          <cell r="J927">
            <v>0</v>
          </cell>
          <cell r="K927">
            <v>0</v>
          </cell>
          <cell r="L927">
            <v>0</v>
          </cell>
          <cell r="M927">
            <v>0</v>
          </cell>
          <cell r="N927">
            <v>0</v>
          </cell>
        </row>
        <row r="928">
          <cell r="B928">
            <v>9</v>
          </cell>
          <cell r="C928">
            <v>0</v>
          </cell>
          <cell r="D928">
            <v>0</v>
          </cell>
          <cell r="E928">
            <v>0</v>
          </cell>
          <cell r="F928">
            <v>0</v>
          </cell>
          <cell r="G928">
            <v>0</v>
          </cell>
          <cell r="H928">
            <v>0</v>
          </cell>
          <cell r="I928">
            <v>0</v>
          </cell>
          <cell r="J928">
            <v>0</v>
          </cell>
          <cell r="K928">
            <v>0</v>
          </cell>
          <cell r="L928">
            <v>0</v>
          </cell>
          <cell r="M928">
            <v>0</v>
          </cell>
          <cell r="N928">
            <v>0</v>
          </cell>
        </row>
        <row r="929">
          <cell r="B929">
            <v>10</v>
          </cell>
          <cell r="C929" t="str">
            <v xml:space="preserve"> </v>
          </cell>
          <cell r="D929">
            <v>0</v>
          </cell>
          <cell r="E929">
            <v>0</v>
          </cell>
          <cell r="F929">
            <v>0</v>
          </cell>
          <cell r="G929">
            <v>0</v>
          </cell>
          <cell r="H929">
            <v>0</v>
          </cell>
          <cell r="I929">
            <v>0</v>
          </cell>
          <cell r="J929">
            <v>329.5</v>
          </cell>
          <cell r="K929">
            <v>0</v>
          </cell>
          <cell r="L929">
            <v>0</v>
          </cell>
          <cell r="M929">
            <v>0</v>
          </cell>
          <cell r="N929">
            <v>0</v>
          </cell>
        </row>
        <row r="930">
          <cell r="B930">
            <v>11</v>
          </cell>
          <cell r="C930">
            <v>510.40499999999997</v>
          </cell>
          <cell r="D930">
            <v>0</v>
          </cell>
          <cell r="E930">
            <v>0</v>
          </cell>
          <cell r="F930">
            <v>0</v>
          </cell>
          <cell r="G930">
            <v>0</v>
          </cell>
          <cell r="H930">
            <v>0</v>
          </cell>
          <cell r="I930">
            <v>0</v>
          </cell>
          <cell r="J930">
            <v>434.61500000000001</v>
          </cell>
          <cell r="K930">
            <v>0</v>
          </cell>
          <cell r="L930">
            <v>0</v>
          </cell>
          <cell r="M930">
            <v>0</v>
          </cell>
          <cell r="N930">
            <v>0</v>
          </cell>
        </row>
        <row r="931">
          <cell r="B931">
            <v>12</v>
          </cell>
          <cell r="C931">
            <v>11.4</v>
          </cell>
          <cell r="D931">
            <v>0</v>
          </cell>
          <cell r="E931">
            <v>0</v>
          </cell>
          <cell r="F931">
            <v>0</v>
          </cell>
          <cell r="G931">
            <v>0</v>
          </cell>
          <cell r="H931">
            <v>0</v>
          </cell>
          <cell r="I931">
            <v>11.361000000000001</v>
          </cell>
          <cell r="J931">
            <v>0</v>
          </cell>
          <cell r="K931">
            <v>0</v>
          </cell>
          <cell r="L931">
            <v>0</v>
          </cell>
          <cell r="M931">
            <v>0</v>
          </cell>
          <cell r="N931">
            <v>0</v>
          </cell>
        </row>
        <row r="932">
          <cell r="B932">
            <v>13</v>
          </cell>
          <cell r="C932">
            <v>0</v>
          </cell>
          <cell r="D932">
            <v>0</v>
          </cell>
          <cell r="E932">
            <v>0</v>
          </cell>
          <cell r="F932">
            <v>0</v>
          </cell>
          <cell r="G932">
            <v>0</v>
          </cell>
          <cell r="H932">
            <v>0</v>
          </cell>
          <cell r="I932">
            <v>0</v>
          </cell>
          <cell r="J932">
            <v>0</v>
          </cell>
          <cell r="K932">
            <v>0</v>
          </cell>
          <cell r="L932">
            <v>0</v>
          </cell>
          <cell r="M932">
            <v>0</v>
          </cell>
          <cell r="N932">
            <v>0</v>
          </cell>
        </row>
        <row r="933">
          <cell r="B933">
            <v>14</v>
          </cell>
          <cell r="C933">
            <v>0</v>
          </cell>
          <cell r="D933">
            <v>33</v>
          </cell>
          <cell r="E933">
            <v>0</v>
          </cell>
          <cell r="F933">
            <v>0</v>
          </cell>
          <cell r="G933">
            <v>0</v>
          </cell>
          <cell r="H933">
            <v>0</v>
          </cell>
          <cell r="I933">
            <v>33</v>
          </cell>
          <cell r="J933">
            <v>0</v>
          </cell>
          <cell r="K933">
            <v>0</v>
          </cell>
          <cell r="L933">
            <v>0</v>
          </cell>
          <cell r="M933">
            <v>0</v>
          </cell>
          <cell r="N933">
            <v>0</v>
          </cell>
        </row>
        <row r="934">
          <cell r="B934">
            <v>15</v>
          </cell>
          <cell r="C934">
            <v>0</v>
          </cell>
          <cell r="D934">
            <v>1.5</v>
          </cell>
          <cell r="E934">
            <v>0</v>
          </cell>
          <cell r="F934">
            <v>0</v>
          </cell>
          <cell r="G934">
            <v>0</v>
          </cell>
          <cell r="H934">
            <v>0</v>
          </cell>
          <cell r="I934">
            <v>1.5</v>
          </cell>
          <cell r="J934">
            <v>0</v>
          </cell>
          <cell r="K934">
            <v>0</v>
          </cell>
          <cell r="L934">
            <v>0</v>
          </cell>
          <cell r="M934">
            <v>0</v>
          </cell>
          <cell r="N934">
            <v>0</v>
          </cell>
        </row>
        <row r="935">
          <cell r="B935">
            <v>16</v>
          </cell>
          <cell r="C935">
            <v>0</v>
          </cell>
          <cell r="D935">
            <v>0</v>
          </cell>
          <cell r="E935">
            <v>0</v>
          </cell>
          <cell r="F935">
            <v>0</v>
          </cell>
          <cell r="G935">
            <v>0</v>
          </cell>
          <cell r="H935">
            <v>0</v>
          </cell>
          <cell r="I935">
            <v>0</v>
          </cell>
          <cell r="J935">
            <v>0</v>
          </cell>
          <cell r="K935">
            <v>0</v>
          </cell>
          <cell r="L935">
            <v>0</v>
          </cell>
          <cell r="M935">
            <v>0</v>
          </cell>
          <cell r="N935">
            <v>0</v>
          </cell>
        </row>
        <row r="936">
          <cell r="B936">
            <v>17</v>
          </cell>
          <cell r="C936">
            <v>0</v>
          </cell>
          <cell r="D936">
            <v>0</v>
          </cell>
          <cell r="E936">
            <v>0</v>
          </cell>
          <cell r="F936">
            <v>0</v>
          </cell>
          <cell r="G936">
            <v>0</v>
          </cell>
          <cell r="H936">
            <v>0</v>
          </cell>
          <cell r="I936">
            <v>0</v>
          </cell>
          <cell r="J936">
            <v>0</v>
          </cell>
          <cell r="K936">
            <v>0</v>
          </cell>
          <cell r="L936">
            <v>0</v>
          </cell>
          <cell r="M936">
            <v>0</v>
          </cell>
          <cell r="N936">
            <v>0</v>
          </cell>
        </row>
        <row r="937">
          <cell r="B937">
            <v>18</v>
          </cell>
          <cell r="C937">
            <v>0</v>
          </cell>
          <cell r="D937">
            <v>0</v>
          </cell>
          <cell r="E937">
            <v>0</v>
          </cell>
          <cell r="F937">
            <v>0</v>
          </cell>
          <cell r="G937">
            <v>0</v>
          </cell>
          <cell r="H937">
            <v>0</v>
          </cell>
          <cell r="I937">
            <v>0</v>
          </cell>
          <cell r="J937">
            <v>0</v>
          </cell>
          <cell r="K937">
            <v>0</v>
          </cell>
          <cell r="L937">
            <v>0</v>
          </cell>
          <cell r="M937">
            <v>0</v>
          </cell>
          <cell r="N937">
            <v>0</v>
          </cell>
        </row>
        <row r="938">
          <cell r="B938">
            <v>19</v>
          </cell>
          <cell r="C938">
            <v>0.6</v>
          </cell>
          <cell r="D938">
            <v>0</v>
          </cell>
          <cell r="E938">
            <v>0.4</v>
          </cell>
          <cell r="F938">
            <v>0</v>
          </cell>
          <cell r="G938">
            <v>0</v>
          </cell>
          <cell r="H938">
            <v>0</v>
          </cell>
          <cell r="I938">
            <v>1.5</v>
          </cell>
          <cell r="J938">
            <v>20</v>
          </cell>
          <cell r="K938">
            <v>0</v>
          </cell>
          <cell r="L938">
            <v>0</v>
          </cell>
          <cell r="M938">
            <v>0</v>
          </cell>
          <cell r="N938">
            <v>0</v>
          </cell>
        </row>
        <row r="939">
          <cell r="B939">
            <v>20</v>
          </cell>
          <cell r="C939">
            <v>0</v>
          </cell>
          <cell r="D939">
            <v>0</v>
          </cell>
          <cell r="E939">
            <v>0</v>
          </cell>
          <cell r="F939">
            <v>0</v>
          </cell>
          <cell r="G939">
            <v>0</v>
          </cell>
          <cell r="H939">
            <v>0</v>
          </cell>
          <cell r="I939">
            <v>0</v>
          </cell>
          <cell r="J939">
            <v>36</v>
          </cell>
          <cell r="K939">
            <v>0</v>
          </cell>
          <cell r="L939">
            <v>0</v>
          </cell>
          <cell r="M939">
            <v>0</v>
          </cell>
          <cell r="N939">
            <v>0</v>
          </cell>
        </row>
        <row r="940">
          <cell r="B940">
            <v>21</v>
          </cell>
          <cell r="C940">
            <v>0</v>
          </cell>
          <cell r="D940">
            <v>0</v>
          </cell>
          <cell r="E940">
            <v>0</v>
          </cell>
          <cell r="F940">
            <v>0</v>
          </cell>
          <cell r="G940">
            <v>0</v>
          </cell>
          <cell r="H940">
            <v>0</v>
          </cell>
          <cell r="I940">
            <v>0</v>
          </cell>
          <cell r="J940">
            <v>0</v>
          </cell>
          <cell r="K940">
            <v>0</v>
          </cell>
          <cell r="L940">
            <v>0</v>
          </cell>
          <cell r="M940">
            <v>0</v>
          </cell>
          <cell r="N940">
            <v>0</v>
          </cell>
        </row>
        <row r="941">
          <cell r="B941">
            <v>22</v>
          </cell>
          <cell r="C941">
            <v>0</v>
          </cell>
          <cell r="D941">
            <v>0</v>
          </cell>
          <cell r="E941">
            <v>0</v>
          </cell>
          <cell r="F941">
            <v>0</v>
          </cell>
          <cell r="G941">
            <v>0</v>
          </cell>
          <cell r="H941">
            <v>0</v>
          </cell>
          <cell r="I941">
            <v>0</v>
          </cell>
          <cell r="J941">
            <v>0</v>
          </cell>
          <cell r="K941">
            <v>0</v>
          </cell>
          <cell r="L941">
            <v>0</v>
          </cell>
          <cell r="M941">
            <v>0</v>
          </cell>
          <cell r="N941">
            <v>0</v>
          </cell>
        </row>
        <row r="942">
          <cell r="B942">
            <v>23</v>
          </cell>
          <cell r="C942">
            <v>0</v>
          </cell>
          <cell r="D942">
            <v>0</v>
          </cell>
          <cell r="E942">
            <v>0</v>
          </cell>
          <cell r="F942">
            <v>0</v>
          </cell>
          <cell r="G942">
            <v>0</v>
          </cell>
          <cell r="H942">
            <v>0</v>
          </cell>
          <cell r="I942">
            <v>0</v>
          </cell>
          <cell r="J942">
            <v>0</v>
          </cell>
          <cell r="K942">
            <v>0</v>
          </cell>
          <cell r="L942">
            <v>0</v>
          </cell>
          <cell r="M942">
            <v>0</v>
          </cell>
          <cell r="N942">
            <v>0</v>
          </cell>
        </row>
        <row r="943">
          <cell r="B943">
            <v>24</v>
          </cell>
          <cell r="C943">
            <v>0</v>
          </cell>
          <cell r="D943">
            <v>0</v>
          </cell>
          <cell r="E943">
            <v>0</v>
          </cell>
          <cell r="F943">
            <v>0</v>
          </cell>
          <cell r="G943">
            <v>0</v>
          </cell>
          <cell r="H943">
            <v>0</v>
          </cell>
          <cell r="I943">
            <v>0</v>
          </cell>
          <cell r="J943">
            <v>0</v>
          </cell>
          <cell r="K943">
            <v>0</v>
          </cell>
          <cell r="L943">
            <v>0</v>
          </cell>
          <cell r="M943">
            <v>0</v>
          </cell>
          <cell r="N943">
            <v>0</v>
          </cell>
        </row>
        <row r="944">
          <cell r="B944">
            <v>25</v>
          </cell>
          <cell r="C944">
            <v>0</v>
          </cell>
          <cell r="D944">
            <v>0</v>
          </cell>
          <cell r="E944">
            <v>0</v>
          </cell>
          <cell r="F944">
            <v>0</v>
          </cell>
          <cell r="G944">
            <v>0</v>
          </cell>
          <cell r="H944">
            <v>0</v>
          </cell>
          <cell r="I944">
            <v>0</v>
          </cell>
          <cell r="J944">
            <v>0</v>
          </cell>
          <cell r="K944">
            <v>0</v>
          </cell>
          <cell r="L944">
            <v>0</v>
          </cell>
          <cell r="M944">
            <v>0</v>
          </cell>
          <cell r="N944">
            <v>0</v>
          </cell>
        </row>
        <row r="945">
          <cell r="B945">
            <v>26</v>
          </cell>
          <cell r="C945">
            <v>0</v>
          </cell>
          <cell r="D945">
            <v>0</v>
          </cell>
          <cell r="E945">
            <v>32</v>
          </cell>
          <cell r="F945">
            <v>20</v>
          </cell>
          <cell r="G945">
            <v>20</v>
          </cell>
          <cell r="H945">
            <v>12.25</v>
          </cell>
          <cell r="I945">
            <v>30</v>
          </cell>
          <cell r="J945">
            <v>20</v>
          </cell>
          <cell r="K945">
            <v>22.25</v>
          </cell>
          <cell r="L945">
            <v>11</v>
          </cell>
          <cell r="M945">
            <v>11</v>
          </cell>
          <cell r="N945">
            <v>0</v>
          </cell>
        </row>
        <row r="946">
          <cell r="B946">
            <v>27</v>
          </cell>
          <cell r="C946">
            <v>0</v>
          </cell>
          <cell r="D946">
            <v>0</v>
          </cell>
          <cell r="E946">
            <v>0</v>
          </cell>
          <cell r="F946">
            <v>0</v>
          </cell>
          <cell r="G946">
            <v>0</v>
          </cell>
          <cell r="H946">
            <v>0</v>
          </cell>
          <cell r="I946">
            <v>0</v>
          </cell>
          <cell r="J946">
            <v>0</v>
          </cell>
          <cell r="K946">
            <v>0</v>
          </cell>
          <cell r="L946">
            <v>0</v>
          </cell>
          <cell r="M946">
            <v>0</v>
          </cell>
          <cell r="N946">
            <v>0</v>
          </cell>
        </row>
        <row r="947">
          <cell r="B947">
            <v>28</v>
          </cell>
          <cell r="C947">
            <v>0</v>
          </cell>
          <cell r="D947">
            <v>0</v>
          </cell>
          <cell r="E947">
            <v>0</v>
          </cell>
          <cell r="F947">
            <v>0</v>
          </cell>
          <cell r="G947">
            <v>0</v>
          </cell>
          <cell r="H947">
            <v>0</v>
          </cell>
          <cell r="I947">
            <v>0</v>
          </cell>
          <cell r="J947">
            <v>0</v>
          </cell>
          <cell r="K947">
            <v>0</v>
          </cell>
          <cell r="L947">
            <v>0</v>
          </cell>
          <cell r="M947">
            <v>0</v>
          </cell>
          <cell r="N947">
            <v>0</v>
          </cell>
        </row>
        <row r="948">
          <cell r="B948">
            <v>29</v>
          </cell>
          <cell r="C948">
            <v>0</v>
          </cell>
          <cell r="D948">
            <v>0</v>
          </cell>
          <cell r="E948">
            <v>0</v>
          </cell>
          <cell r="F948">
            <v>0</v>
          </cell>
          <cell r="G948">
            <v>0</v>
          </cell>
          <cell r="H948">
            <v>0</v>
          </cell>
          <cell r="I948">
            <v>0</v>
          </cell>
          <cell r="J948">
            <v>0</v>
          </cell>
          <cell r="K948">
            <v>0</v>
          </cell>
          <cell r="L948">
            <v>0</v>
          </cell>
          <cell r="M948">
            <v>0</v>
          </cell>
          <cell r="N948">
            <v>0</v>
          </cell>
        </row>
        <row r="949">
          <cell r="B949">
            <v>30</v>
          </cell>
          <cell r="C949">
            <v>0</v>
          </cell>
          <cell r="D949">
            <v>0</v>
          </cell>
          <cell r="E949">
            <v>0</v>
          </cell>
          <cell r="F949">
            <v>0</v>
          </cell>
          <cell r="G949">
            <v>0</v>
          </cell>
          <cell r="H949">
            <v>0</v>
          </cell>
          <cell r="I949">
            <v>0</v>
          </cell>
          <cell r="J949">
            <v>0</v>
          </cell>
          <cell r="K949">
            <v>0</v>
          </cell>
          <cell r="L949">
            <v>0</v>
          </cell>
          <cell r="M949">
            <v>0</v>
          </cell>
          <cell r="N949">
            <v>0</v>
          </cell>
        </row>
        <row r="950">
          <cell r="B950">
            <v>31</v>
          </cell>
          <cell r="C950">
            <v>0</v>
          </cell>
          <cell r="D950">
            <v>0</v>
          </cell>
          <cell r="E950">
            <v>0</v>
          </cell>
          <cell r="F950">
            <v>0</v>
          </cell>
          <cell r="G950">
            <v>0</v>
          </cell>
          <cell r="H950">
            <v>0</v>
          </cell>
          <cell r="I950">
            <v>0</v>
          </cell>
          <cell r="J950">
            <v>0</v>
          </cell>
          <cell r="K950">
            <v>0</v>
          </cell>
          <cell r="L950">
            <v>0</v>
          </cell>
          <cell r="M950">
            <v>0</v>
          </cell>
          <cell r="N950">
            <v>0</v>
          </cell>
        </row>
        <row r="951">
          <cell r="B951">
            <v>32</v>
          </cell>
          <cell r="C951">
            <v>0</v>
          </cell>
          <cell r="D951">
            <v>0</v>
          </cell>
          <cell r="E951">
            <v>2</v>
          </cell>
          <cell r="F951">
            <v>0</v>
          </cell>
          <cell r="G951">
            <v>0</v>
          </cell>
          <cell r="H951">
            <v>2</v>
          </cell>
          <cell r="I951">
            <v>0</v>
          </cell>
          <cell r="J951">
            <v>0</v>
          </cell>
          <cell r="K951">
            <v>2</v>
          </cell>
          <cell r="L951">
            <v>0</v>
          </cell>
          <cell r="M951">
            <v>0.91200000000000003</v>
          </cell>
          <cell r="N951">
            <v>0</v>
          </cell>
        </row>
        <row r="952">
          <cell r="B952">
            <v>33</v>
          </cell>
          <cell r="C952">
            <v>1</v>
          </cell>
          <cell r="D952">
            <v>1</v>
          </cell>
          <cell r="E952">
            <v>1</v>
          </cell>
          <cell r="F952">
            <v>1</v>
          </cell>
          <cell r="G952">
            <v>1</v>
          </cell>
          <cell r="H952">
            <v>1</v>
          </cell>
          <cell r="I952">
            <v>1</v>
          </cell>
          <cell r="J952">
            <v>1</v>
          </cell>
          <cell r="K952">
            <v>1</v>
          </cell>
          <cell r="L952">
            <v>1</v>
          </cell>
          <cell r="M952">
            <v>1</v>
          </cell>
          <cell r="N952">
            <v>1</v>
          </cell>
        </row>
        <row r="953">
          <cell r="B953">
            <v>34</v>
          </cell>
          <cell r="C953">
            <v>0</v>
          </cell>
          <cell r="D953">
            <v>0</v>
          </cell>
          <cell r="E953">
            <v>0</v>
          </cell>
          <cell r="F953">
            <v>0</v>
          </cell>
          <cell r="G953">
            <v>0</v>
          </cell>
          <cell r="H953">
            <v>0</v>
          </cell>
          <cell r="I953">
            <v>0</v>
          </cell>
          <cell r="J953">
            <v>0</v>
          </cell>
          <cell r="K953">
            <v>0</v>
          </cell>
          <cell r="L953">
            <v>0</v>
          </cell>
          <cell r="M953">
            <v>0</v>
          </cell>
          <cell r="N953">
            <v>0</v>
          </cell>
        </row>
        <row r="954">
          <cell r="B954">
            <v>35</v>
          </cell>
          <cell r="C954">
            <v>0</v>
          </cell>
          <cell r="D954">
            <v>0</v>
          </cell>
          <cell r="E954">
            <v>0</v>
          </cell>
          <cell r="F954">
            <v>0</v>
          </cell>
          <cell r="G954">
            <v>0</v>
          </cell>
          <cell r="H954">
            <v>0</v>
          </cell>
          <cell r="I954">
            <v>0</v>
          </cell>
          <cell r="J954">
            <v>0</v>
          </cell>
          <cell r="K954">
            <v>0</v>
          </cell>
          <cell r="L954">
            <v>0</v>
          </cell>
          <cell r="M954">
            <v>0</v>
          </cell>
          <cell r="N954">
            <v>0</v>
          </cell>
        </row>
        <row r="955">
          <cell r="B955">
            <v>36</v>
          </cell>
          <cell r="C955">
            <v>0</v>
          </cell>
          <cell r="D955">
            <v>0</v>
          </cell>
          <cell r="E955">
            <v>0</v>
          </cell>
          <cell r="F955">
            <v>0</v>
          </cell>
          <cell r="G955">
            <v>0</v>
          </cell>
          <cell r="H955">
            <v>0</v>
          </cell>
          <cell r="I955">
            <v>0</v>
          </cell>
          <cell r="J955">
            <v>0</v>
          </cell>
          <cell r="K955">
            <v>0</v>
          </cell>
          <cell r="L955">
            <v>0</v>
          </cell>
          <cell r="M955">
            <v>0</v>
          </cell>
          <cell r="N955">
            <v>0</v>
          </cell>
        </row>
        <row r="956">
          <cell r="B956">
            <v>37</v>
          </cell>
          <cell r="C956">
            <v>0.75</v>
          </cell>
          <cell r="D956">
            <v>0.75</v>
          </cell>
          <cell r="E956">
            <v>0.75</v>
          </cell>
          <cell r="F956">
            <v>0.75</v>
          </cell>
          <cell r="G956">
            <v>0.75</v>
          </cell>
          <cell r="H956">
            <v>0.75</v>
          </cell>
          <cell r="I956">
            <v>0.75</v>
          </cell>
          <cell r="J956">
            <v>0.75</v>
          </cell>
          <cell r="K956">
            <v>0.75</v>
          </cell>
          <cell r="L956">
            <v>0.75</v>
          </cell>
          <cell r="M956">
            <v>0.75</v>
          </cell>
          <cell r="N956">
            <v>0.75</v>
          </cell>
        </row>
        <row r="957">
          <cell r="B957">
            <v>38</v>
          </cell>
          <cell r="C957">
            <v>0.8</v>
          </cell>
          <cell r="D957">
            <v>0.8</v>
          </cell>
          <cell r="E957">
            <v>0.8</v>
          </cell>
          <cell r="F957">
            <v>0.8</v>
          </cell>
          <cell r="G957">
            <v>0.8</v>
          </cell>
          <cell r="H957">
            <v>0.8</v>
          </cell>
          <cell r="I957">
            <v>0.8</v>
          </cell>
          <cell r="J957">
            <v>0.8</v>
          </cell>
          <cell r="K957">
            <v>0.8</v>
          </cell>
          <cell r="L957">
            <v>0.8</v>
          </cell>
          <cell r="M957">
            <v>0.8</v>
          </cell>
          <cell r="N957">
            <v>0.8</v>
          </cell>
        </row>
        <row r="958">
          <cell r="B958">
            <v>39</v>
          </cell>
          <cell r="C958">
            <v>0</v>
          </cell>
          <cell r="D958">
            <v>0</v>
          </cell>
          <cell r="E958">
            <v>0</v>
          </cell>
          <cell r="F958">
            <v>0</v>
          </cell>
          <cell r="G958">
            <v>0</v>
          </cell>
          <cell r="H958">
            <v>0</v>
          </cell>
          <cell r="I958">
            <v>0</v>
          </cell>
          <cell r="J958">
            <v>0</v>
          </cell>
          <cell r="K958">
            <v>0</v>
          </cell>
          <cell r="L958">
            <v>0</v>
          </cell>
          <cell r="M958">
            <v>0</v>
          </cell>
          <cell r="N958">
            <v>0</v>
          </cell>
        </row>
        <row r="959">
          <cell r="B959">
            <v>40</v>
          </cell>
          <cell r="C959">
            <v>0</v>
          </cell>
          <cell r="D959">
            <v>0</v>
          </cell>
          <cell r="E959">
            <v>0</v>
          </cell>
          <cell r="F959">
            <v>0</v>
          </cell>
          <cell r="G959">
            <v>0</v>
          </cell>
          <cell r="H959">
            <v>0</v>
          </cell>
          <cell r="I959">
            <v>0</v>
          </cell>
          <cell r="J959">
            <v>0</v>
          </cell>
          <cell r="K959">
            <v>0</v>
          </cell>
          <cell r="L959">
            <v>0</v>
          </cell>
          <cell r="M959">
            <v>0</v>
          </cell>
          <cell r="N959">
            <v>0</v>
          </cell>
        </row>
        <row r="960">
          <cell r="B960">
            <v>41</v>
          </cell>
          <cell r="C960">
            <v>0</v>
          </cell>
          <cell r="D960">
            <v>0</v>
          </cell>
          <cell r="E960">
            <v>0</v>
          </cell>
          <cell r="F960">
            <v>0</v>
          </cell>
          <cell r="G960">
            <v>0</v>
          </cell>
          <cell r="H960">
            <v>0</v>
          </cell>
          <cell r="I960">
            <v>0</v>
          </cell>
          <cell r="J960">
            <v>0</v>
          </cell>
          <cell r="K960">
            <v>0</v>
          </cell>
          <cell r="L960">
            <v>0</v>
          </cell>
          <cell r="M960">
            <v>0</v>
          </cell>
          <cell r="N960">
            <v>0</v>
          </cell>
        </row>
        <row r="961">
          <cell r="B961">
            <v>42</v>
          </cell>
          <cell r="C961">
            <v>0</v>
          </cell>
          <cell r="D961">
            <v>0</v>
          </cell>
          <cell r="E961">
            <v>0</v>
          </cell>
          <cell r="F961">
            <v>0</v>
          </cell>
          <cell r="G961">
            <v>0</v>
          </cell>
          <cell r="H961">
            <v>0</v>
          </cell>
          <cell r="I961">
            <v>0</v>
          </cell>
          <cell r="J961">
            <v>0</v>
          </cell>
          <cell r="K961">
            <v>0</v>
          </cell>
          <cell r="L961">
            <v>0</v>
          </cell>
          <cell r="M961">
            <v>0</v>
          </cell>
          <cell r="N961">
            <v>0</v>
          </cell>
        </row>
        <row r="962">
          <cell r="B962">
            <v>43</v>
          </cell>
          <cell r="C962">
            <v>20.677</v>
          </cell>
          <cell r="D962">
            <v>0</v>
          </cell>
          <cell r="E962">
            <v>0</v>
          </cell>
          <cell r="F962">
            <v>0</v>
          </cell>
          <cell r="G962">
            <v>0</v>
          </cell>
          <cell r="H962">
            <v>0</v>
          </cell>
          <cell r="I962">
            <v>0</v>
          </cell>
          <cell r="J962">
            <v>28.888000000000002</v>
          </cell>
          <cell r="K962">
            <v>0</v>
          </cell>
          <cell r="L962">
            <v>0</v>
          </cell>
          <cell r="M962">
            <v>0</v>
          </cell>
          <cell r="N962">
            <v>0</v>
          </cell>
        </row>
        <row r="963">
          <cell r="B963">
            <v>44</v>
          </cell>
          <cell r="C963">
            <v>0</v>
          </cell>
          <cell r="D963">
            <v>0</v>
          </cell>
          <cell r="E963">
            <v>0</v>
          </cell>
          <cell r="F963">
            <v>0</v>
          </cell>
          <cell r="G963">
            <v>0</v>
          </cell>
          <cell r="H963">
            <v>0</v>
          </cell>
          <cell r="I963">
            <v>0</v>
          </cell>
          <cell r="J963">
            <v>0</v>
          </cell>
          <cell r="K963">
            <v>0</v>
          </cell>
          <cell r="L963">
            <v>0</v>
          </cell>
          <cell r="M963">
            <v>0</v>
          </cell>
          <cell r="N963">
            <v>0</v>
          </cell>
        </row>
        <row r="964">
          <cell r="B964">
            <v>45</v>
          </cell>
          <cell r="C964">
            <v>66.067999999999998</v>
          </cell>
          <cell r="D964">
            <v>0</v>
          </cell>
          <cell r="E964">
            <v>0</v>
          </cell>
          <cell r="F964">
            <v>0</v>
          </cell>
          <cell r="G964">
            <v>0</v>
          </cell>
          <cell r="H964">
            <v>0</v>
          </cell>
          <cell r="I964">
            <v>0</v>
          </cell>
          <cell r="J964">
            <v>101.84399999999999</v>
          </cell>
          <cell r="K964">
            <v>0</v>
          </cell>
          <cell r="L964">
            <v>0</v>
          </cell>
          <cell r="M964">
            <v>0</v>
          </cell>
          <cell r="N964">
            <v>0</v>
          </cell>
        </row>
        <row r="965">
          <cell r="B965">
            <v>46</v>
          </cell>
          <cell r="C965">
            <v>0</v>
          </cell>
          <cell r="D965">
            <v>0</v>
          </cell>
          <cell r="E965">
            <v>0</v>
          </cell>
          <cell r="F965">
            <v>0</v>
          </cell>
          <cell r="G965">
            <v>0</v>
          </cell>
          <cell r="H965">
            <v>0</v>
          </cell>
          <cell r="I965">
            <v>0</v>
          </cell>
          <cell r="J965">
            <v>0</v>
          </cell>
          <cell r="K965">
            <v>0</v>
          </cell>
          <cell r="L965">
            <v>0</v>
          </cell>
          <cell r="M965">
            <v>0</v>
          </cell>
          <cell r="N965">
            <v>0</v>
          </cell>
        </row>
        <row r="966">
          <cell r="B966">
            <v>47</v>
          </cell>
          <cell r="C966">
            <v>0</v>
          </cell>
          <cell r="D966">
            <v>0</v>
          </cell>
          <cell r="E966">
            <v>0</v>
          </cell>
          <cell r="F966">
            <v>0</v>
          </cell>
          <cell r="G966">
            <v>0</v>
          </cell>
          <cell r="H966">
            <v>0</v>
          </cell>
          <cell r="I966">
            <v>0</v>
          </cell>
          <cell r="J966">
            <v>0</v>
          </cell>
          <cell r="K966">
            <v>0</v>
          </cell>
          <cell r="L966">
            <v>0</v>
          </cell>
          <cell r="M966">
            <v>0</v>
          </cell>
          <cell r="N966">
            <v>0</v>
          </cell>
        </row>
        <row r="967">
          <cell r="B967">
            <v>48</v>
          </cell>
          <cell r="C967">
            <v>0</v>
          </cell>
          <cell r="D967">
            <v>0</v>
          </cell>
          <cell r="E967">
            <v>0</v>
          </cell>
          <cell r="F967">
            <v>0</v>
          </cell>
          <cell r="G967">
            <v>0</v>
          </cell>
          <cell r="H967">
            <v>0</v>
          </cell>
          <cell r="I967">
            <v>0</v>
          </cell>
          <cell r="J967">
            <v>0</v>
          </cell>
          <cell r="K967">
            <v>0</v>
          </cell>
          <cell r="L967">
            <v>0</v>
          </cell>
          <cell r="M967">
            <v>0</v>
          </cell>
          <cell r="N967">
            <v>0</v>
          </cell>
        </row>
        <row r="968">
          <cell r="B968">
            <v>49</v>
          </cell>
          <cell r="C968">
            <v>0</v>
          </cell>
          <cell r="D968">
            <v>0</v>
          </cell>
          <cell r="E968">
            <v>0</v>
          </cell>
          <cell r="F968">
            <v>0</v>
          </cell>
          <cell r="G968">
            <v>0</v>
          </cell>
          <cell r="H968">
            <v>0</v>
          </cell>
          <cell r="I968">
            <v>0</v>
          </cell>
          <cell r="J968">
            <v>0</v>
          </cell>
          <cell r="K968">
            <v>0</v>
          </cell>
          <cell r="L968">
            <v>0</v>
          </cell>
          <cell r="M968">
            <v>0</v>
          </cell>
          <cell r="N968">
            <v>0</v>
          </cell>
        </row>
        <row r="969">
          <cell r="B969">
            <v>50</v>
          </cell>
          <cell r="C969">
            <v>0</v>
          </cell>
          <cell r="D969">
            <v>0</v>
          </cell>
          <cell r="E969">
            <v>0</v>
          </cell>
          <cell r="F969">
            <v>0</v>
          </cell>
          <cell r="G969">
            <v>0</v>
          </cell>
          <cell r="H969">
            <v>0</v>
          </cell>
          <cell r="I969">
            <v>0</v>
          </cell>
          <cell r="J969">
            <v>0</v>
          </cell>
          <cell r="K969">
            <v>0</v>
          </cell>
          <cell r="L969">
            <v>0</v>
          </cell>
          <cell r="M969">
            <v>0</v>
          </cell>
          <cell r="N969">
            <v>0</v>
          </cell>
        </row>
        <row r="970">
          <cell r="B970">
            <v>51</v>
          </cell>
          <cell r="C970">
            <v>0</v>
          </cell>
          <cell r="D970">
            <v>0</v>
          </cell>
          <cell r="E970">
            <v>0</v>
          </cell>
          <cell r="F970">
            <v>0</v>
          </cell>
          <cell r="G970">
            <v>0</v>
          </cell>
          <cell r="H970">
            <v>0</v>
          </cell>
          <cell r="I970">
            <v>0</v>
          </cell>
          <cell r="J970">
            <v>0</v>
          </cell>
          <cell r="K970">
            <v>0</v>
          </cell>
          <cell r="L970">
            <v>0</v>
          </cell>
          <cell r="M970">
            <v>0</v>
          </cell>
          <cell r="N970">
            <v>0</v>
          </cell>
        </row>
        <row r="971">
          <cell r="B971">
            <v>1</v>
          </cell>
          <cell r="C971">
            <v>468.13</v>
          </cell>
          <cell r="D971">
            <v>468.12309124000001</v>
          </cell>
          <cell r="E971">
            <v>395.42214039999999</v>
          </cell>
          <cell r="F971">
            <v>421.00964296000001</v>
          </cell>
          <cell r="G971">
            <v>409.59090091999997</v>
          </cell>
          <cell r="H971">
            <v>414.69190091999997</v>
          </cell>
          <cell r="I971">
            <v>403.38722436</v>
          </cell>
          <cell r="J971">
            <v>471.88220347999993</v>
          </cell>
          <cell r="K971">
            <v>417.33664593999998</v>
          </cell>
          <cell r="L971">
            <v>417.80617227999994</v>
          </cell>
          <cell r="M971">
            <v>419.62841503999999</v>
          </cell>
          <cell r="N971">
            <v>419.71560487999994</v>
          </cell>
        </row>
        <row r="972">
          <cell r="B972">
            <v>2</v>
          </cell>
          <cell r="C972">
            <v>17.75</v>
          </cell>
          <cell r="D972">
            <v>17.753</v>
          </cell>
          <cell r="E972">
            <v>17.516999999999999</v>
          </cell>
          <cell r="F972">
            <v>18.061</v>
          </cell>
          <cell r="G972">
            <v>18.599</v>
          </cell>
          <cell r="H972">
            <v>20.07</v>
          </cell>
          <cell r="I972">
            <v>19.654</v>
          </cell>
          <cell r="J972">
            <v>21.175999999999998</v>
          </cell>
          <cell r="K972">
            <v>22.097000000000001</v>
          </cell>
          <cell r="L972">
            <v>22.097000000000001</v>
          </cell>
          <cell r="M972">
            <v>22.097000000000001</v>
          </cell>
          <cell r="N972">
            <v>22.097000000000001</v>
          </cell>
        </row>
        <row r="973">
          <cell r="B973">
            <v>3</v>
          </cell>
          <cell r="C973">
            <v>10.07</v>
          </cell>
          <cell r="D973">
            <v>10.065</v>
          </cell>
          <cell r="E973">
            <v>11.221</v>
          </cell>
          <cell r="F973">
            <v>11.221</v>
          </cell>
          <cell r="G973">
            <v>11.474</v>
          </cell>
          <cell r="H973">
            <v>11.22</v>
          </cell>
          <cell r="I973">
            <v>11.22</v>
          </cell>
          <cell r="J973">
            <v>13.657999999999999</v>
          </cell>
          <cell r="K973">
            <v>11.627000000000001</v>
          </cell>
          <cell r="L973">
            <v>11.627000000000001</v>
          </cell>
          <cell r="M973">
            <v>11.627000000000001</v>
          </cell>
          <cell r="N973">
            <v>11.627000000000001</v>
          </cell>
        </row>
        <row r="974">
          <cell r="B974">
            <v>4</v>
          </cell>
          <cell r="C974">
            <v>412.54300000000001</v>
          </cell>
          <cell r="D974">
            <v>194.64750000000001</v>
          </cell>
          <cell r="E974">
            <v>178.38316</v>
          </cell>
          <cell r="F974">
            <v>179.95665000000002</v>
          </cell>
          <cell r="G974">
            <v>194.9135</v>
          </cell>
          <cell r="H974">
            <v>278.32</v>
          </cell>
          <cell r="I974">
            <v>188.98</v>
          </cell>
          <cell r="J974">
            <v>271.17899999999997</v>
          </cell>
          <cell r="K974">
            <v>177.15955000000002</v>
          </cell>
          <cell r="L974">
            <v>174.76100000000002</v>
          </cell>
          <cell r="M974">
            <v>196.38800000000001</v>
          </cell>
          <cell r="N974">
            <v>235.71380000000002</v>
          </cell>
        </row>
        <row r="975">
          <cell r="B975">
            <v>5</v>
          </cell>
          <cell r="C975">
            <v>0</v>
          </cell>
          <cell r="D975">
            <v>0</v>
          </cell>
          <cell r="E975">
            <v>0</v>
          </cell>
          <cell r="F975">
            <v>0</v>
          </cell>
          <cell r="G975">
            <v>0</v>
          </cell>
          <cell r="H975">
            <v>0</v>
          </cell>
          <cell r="I975">
            <v>0</v>
          </cell>
          <cell r="J975">
            <v>0</v>
          </cell>
          <cell r="K975">
            <v>0</v>
          </cell>
          <cell r="L975">
            <v>0</v>
          </cell>
          <cell r="M975">
            <v>0</v>
          </cell>
          <cell r="N975">
            <v>0</v>
          </cell>
        </row>
        <row r="976">
          <cell r="B976">
            <v>6</v>
          </cell>
          <cell r="C976">
            <v>0</v>
          </cell>
          <cell r="D976">
            <v>0</v>
          </cell>
          <cell r="E976">
            <v>0</v>
          </cell>
          <cell r="F976">
            <v>0</v>
          </cell>
          <cell r="G976">
            <v>0</v>
          </cell>
          <cell r="H976">
            <v>0</v>
          </cell>
          <cell r="I976">
            <v>0</v>
          </cell>
          <cell r="J976">
            <v>0</v>
          </cell>
          <cell r="K976">
            <v>0</v>
          </cell>
          <cell r="L976">
            <v>0</v>
          </cell>
          <cell r="M976">
            <v>0</v>
          </cell>
          <cell r="N976">
            <v>0</v>
          </cell>
        </row>
        <row r="977">
          <cell r="B977">
            <v>7</v>
          </cell>
          <cell r="C977">
            <v>0</v>
          </cell>
          <cell r="D977">
            <v>0</v>
          </cell>
          <cell r="E977">
            <v>0</v>
          </cell>
          <cell r="F977">
            <v>0</v>
          </cell>
          <cell r="G977">
            <v>0</v>
          </cell>
          <cell r="H977">
            <v>0</v>
          </cell>
          <cell r="I977">
            <v>0</v>
          </cell>
          <cell r="J977">
            <v>0</v>
          </cell>
          <cell r="K977">
            <v>0</v>
          </cell>
          <cell r="L977">
            <v>0</v>
          </cell>
          <cell r="M977">
            <v>0</v>
          </cell>
          <cell r="N977">
            <v>0</v>
          </cell>
        </row>
        <row r="978">
          <cell r="B978">
            <v>8</v>
          </cell>
          <cell r="C978">
            <v>0</v>
          </cell>
          <cell r="D978">
            <v>0</v>
          </cell>
          <cell r="E978">
            <v>0</v>
          </cell>
          <cell r="F978">
            <v>0</v>
          </cell>
          <cell r="G978">
            <v>0</v>
          </cell>
          <cell r="H978">
            <v>0</v>
          </cell>
          <cell r="I978">
            <v>0</v>
          </cell>
          <cell r="J978">
            <v>0</v>
          </cell>
          <cell r="K978">
            <v>0</v>
          </cell>
          <cell r="L978">
            <v>0</v>
          </cell>
          <cell r="M978">
            <v>0</v>
          </cell>
          <cell r="N978">
            <v>0</v>
          </cell>
        </row>
        <row r="979">
          <cell r="B979">
            <v>9</v>
          </cell>
          <cell r="C979">
            <v>0</v>
          </cell>
          <cell r="D979">
            <v>417.78399999999999</v>
          </cell>
          <cell r="E979">
            <v>10.130000000000001</v>
          </cell>
          <cell r="F979">
            <v>0.126</v>
          </cell>
          <cell r="G979">
            <v>0</v>
          </cell>
          <cell r="H979">
            <v>7.4999999999999997E-2</v>
          </cell>
          <cell r="I979">
            <v>220.89500000000001</v>
          </cell>
          <cell r="J979">
            <v>494.70499999999998</v>
          </cell>
          <cell r="K979">
            <v>0</v>
          </cell>
          <cell r="L979">
            <v>0</v>
          </cell>
          <cell r="M979">
            <v>0</v>
          </cell>
          <cell r="N979">
            <v>0</v>
          </cell>
        </row>
        <row r="980">
          <cell r="B980">
            <v>10</v>
          </cell>
          <cell r="C980">
            <v>0</v>
          </cell>
          <cell r="D980">
            <v>0</v>
          </cell>
          <cell r="E980">
            <v>0</v>
          </cell>
          <cell r="F980">
            <v>0</v>
          </cell>
          <cell r="G980">
            <v>0</v>
          </cell>
          <cell r="H980">
            <v>0</v>
          </cell>
          <cell r="I980">
            <v>0</v>
          </cell>
          <cell r="J980">
            <v>0</v>
          </cell>
          <cell r="K980">
            <v>0</v>
          </cell>
          <cell r="L980">
            <v>0</v>
          </cell>
          <cell r="M980">
            <v>0</v>
          </cell>
          <cell r="N980">
            <v>0</v>
          </cell>
        </row>
        <row r="981">
          <cell r="B981">
            <v>11</v>
          </cell>
          <cell r="C981">
            <v>0</v>
          </cell>
          <cell r="D981">
            <v>0</v>
          </cell>
          <cell r="E981">
            <v>0</v>
          </cell>
          <cell r="F981">
            <v>0</v>
          </cell>
          <cell r="G981">
            <v>0</v>
          </cell>
          <cell r="H981">
            <v>0</v>
          </cell>
          <cell r="I981">
            <v>0</v>
          </cell>
          <cell r="J981">
            <v>0</v>
          </cell>
          <cell r="K981">
            <v>0</v>
          </cell>
          <cell r="L981">
            <v>0</v>
          </cell>
          <cell r="M981">
            <v>0</v>
          </cell>
          <cell r="N981">
            <v>0</v>
          </cell>
        </row>
        <row r="982">
          <cell r="B982">
            <v>12</v>
          </cell>
          <cell r="C982">
            <v>5.5650000000000004</v>
          </cell>
          <cell r="D982">
            <v>19.419</v>
          </cell>
          <cell r="E982">
            <v>9.6000000000000002E-2</v>
          </cell>
          <cell r="F982">
            <v>0</v>
          </cell>
          <cell r="G982">
            <v>0</v>
          </cell>
          <cell r="H982">
            <v>0</v>
          </cell>
          <cell r="I982">
            <v>19.14</v>
          </cell>
          <cell r="J982">
            <v>0.19</v>
          </cell>
          <cell r="K982">
            <v>0.19</v>
          </cell>
          <cell r="L982">
            <v>0</v>
          </cell>
          <cell r="M982">
            <v>0</v>
          </cell>
          <cell r="N982">
            <v>0</v>
          </cell>
        </row>
        <row r="983">
          <cell r="B983">
            <v>13</v>
          </cell>
          <cell r="C983">
            <v>0</v>
          </cell>
          <cell r="D983">
            <v>0</v>
          </cell>
          <cell r="E983">
            <v>0</v>
          </cell>
          <cell r="F983">
            <v>0</v>
          </cell>
          <cell r="G983">
            <v>0</v>
          </cell>
          <cell r="H983">
            <v>0</v>
          </cell>
          <cell r="I983">
            <v>0</v>
          </cell>
          <cell r="J983">
            <v>0</v>
          </cell>
          <cell r="K983">
            <v>0</v>
          </cell>
          <cell r="L983">
            <v>0</v>
          </cell>
          <cell r="M983">
            <v>0</v>
          </cell>
          <cell r="N983">
            <v>0</v>
          </cell>
        </row>
        <row r="984">
          <cell r="B984">
            <v>14</v>
          </cell>
          <cell r="C984">
            <v>0</v>
          </cell>
          <cell r="D984">
            <v>54.99</v>
          </cell>
          <cell r="E984">
            <v>1.365</v>
          </cell>
          <cell r="F984">
            <v>0.06</v>
          </cell>
          <cell r="G984">
            <v>8.1</v>
          </cell>
          <cell r="H984">
            <v>0.24</v>
          </cell>
          <cell r="I984">
            <v>25.42</v>
          </cell>
          <cell r="J984">
            <v>28.785</v>
          </cell>
          <cell r="K984">
            <v>5</v>
          </cell>
          <cell r="L984">
            <v>0</v>
          </cell>
          <cell r="M984">
            <v>0</v>
          </cell>
          <cell r="N984">
            <v>0</v>
          </cell>
        </row>
        <row r="985">
          <cell r="B985">
            <v>15</v>
          </cell>
          <cell r="C985">
            <v>0</v>
          </cell>
          <cell r="D985">
            <v>0</v>
          </cell>
          <cell r="E985">
            <v>0</v>
          </cell>
          <cell r="F985">
            <v>0</v>
          </cell>
          <cell r="G985">
            <v>0</v>
          </cell>
          <cell r="H985">
            <v>0</v>
          </cell>
          <cell r="I985">
            <v>0</v>
          </cell>
          <cell r="J985">
            <v>0</v>
          </cell>
          <cell r="K985">
            <v>0</v>
          </cell>
          <cell r="L985">
            <v>0</v>
          </cell>
          <cell r="M985">
            <v>0</v>
          </cell>
          <cell r="N985">
            <v>0</v>
          </cell>
        </row>
        <row r="986">
          <cell r="B986">
            <v>16</v>
          </cell>
          <cell r="C986">
            <v>0</v>
          </cell>
          <cell r="D986">
            <v>0</v>
          </cell>
          <cell r="E986">
            <v>0</v>
          </cell>
          <cell r="F986">
            <v>0</v>
          </cell>
          <cell r="G986">
            <v>0</v>
          </cell>
          <cell r="H986">
            <v>0</v>
          </cell>
          <cell r="I986">
            <v>0</v>
          </cell>
          <cell r="J986">
            <v>0</v>
          </cell>
          <cell r="K986">
            <v>0</v>
          </cell>
          <cell r="L986">
            <v>0</v>
          </cell>
          <cell r="M986">
            <v>0</v>
          </cell>
          <cell r="N986">
            <v>0</v>
          </cell>
        </row>
        <row r="987">
          <cell r="B987">
            <v>17</v>
          </cell>
          <cell r="C987">
            <v>0</v>
          </cell>
          <cell r="D987">
            <v>0</v>
          </cell>
          <cell r="E987">
            <v>0</v>
          </cell>
          <cell r="F987">
            <v>0</v>
          </cell>
          <cell r="G987">
            <v>0</v>
          </cell>
          <cell r="H987">
            <v>0</v>
          </cell>
          <cell r="I987">
            <v>0</v>
          </cell>
          <cell r="J987">
            <v>0</v>
          </cell>
          <cell r="K987">
            <v>0</v>
          </cell>
          <cell r="L987">
            <v>0</v>
          </cell>
          <cell r="M987">
            <v>0</v>
          </cell>
          <cell r="N987">
            <v>0</v>
          </cell>
        </row>
        <row r="988">
          <cell r="B988">
            <v>18</v>
          </cell>
          <cell r="C988">
            <v>0</v>
          </cell>
          <cell r="D988">
            <v>0</v>
          </cell>
          <cell r="E988">
            <v>0</v>
          </cell>
          <cell r="F988">
            <v>0</v>
          </cell>
          <cell r="G988">
            <v>0</v>
          </cell>
          <cell r="H988">
            <v>0</v>
          </cell>
          <cell r="I988">
            <v>0</v>
          </cell>
          <cell r="J988">
            <v>0</v>
          </cell>
          <cell r="K988">
            <v>0</v>
          </cell>
          <cell r="L988">
            <v>0</v>
          </cell>
          <cell r="M988">
            <v>0</v>
          </cell>
          <cell r="N988">
            <v>0</v>
          </cell>
        </row>
        <row r="989">
          <cell r="B989">
            <v>19</v>
          </cell>
          <cell r="C989">
            <v>2.4180000000000001</v>
          </cell>
          <cell r="D989">
            <v>2.7690000000000001</v>
          </cell>
          <cell r="E989">
            <v>1.0920000000000001</v>
          </cell>
          <cell r="F989">
            <v>0.78</v>
          </cell>
          <cell r="G989">
            <v>1.2869999999999999</v>
          </cell>
          <cell r="H989">
            <v>1.131</v>
          </cell>
          <cell r="I989">
            <v>1.119</v>
          </cell>
          <cell r="J989">
            <v>1.08</v>
          </cell>
          <cell r="K989">
            <v>1.08</v>
          </cell>
          <cell r="L989">
            <v>1.08</v>
          </cell>
          <cell r="M989">
            <v>1.08</v>
          </cell>
          <cell r="N989">
            <v>1.08</v>
          </cell>
        </row>
        <row r="990">
          <cell r="B990">
            <v>20</v>
          </cell>
          <cell r="C990">
            <v>0</v>
          </cell>
          <cell r="D990">
            <v>0</v>
          </cell>
          <cell r="E990">
            <v>0</v>
          </cell>
          <cell r="F990">
            <v>0</v>
          </cell>
          <cell r="G990">
            <v>0</v>
          </cell>
          <cell r="H990">
            <v>0</v>
          </cell>
          <cell r="I990">
            <v>0</v>
          </cell>
          <cell r="J990">
            <v>0</v>
          </cell>
          <cell r="K990">
            <v>0</v>
          </cell>
          <cell r="L990">
            <v>0</v>
          </cell>
          <cell r="M990">
            <v>0</v>
          </cell>
          <cell r="N990">
            <v>0</v>
          </cell>
        </row>
        <row r="991">
          <cell r="B991">
            <v>21</v>
          </cell>
          <cell r="C991">
            <v>0</v>
          </cell>
          <cell r="D991">
            <v>0</v>
          </cell>
          <cell r="E991">
            <v>0</v>
          </cell>
          <cell r="F991">
            <v>0</v>
          </cell>
          <cell r="G991">
            <v>0</v>
          </cell>
          <cell r="H991">
            <v>0</v>
          </cell>
          <cell r="I991">
            <v>0</v>
          </cell>
          <cell r="J991">
            <v>0</v>
          </cell>
          <cell r="K991">
            <v>0</v>
          </cell>
          <cell r="L991">
            <v>0</v>
          </cell>
          <cell r="M991">
            <v>0</v>
          </cell>
          <cell r="N991">
            <v>0</v>
          </cell>
        </row>
        <row r="992">
          <cell r="B992">
            <v>22</v>
          </cell>
          <cell r="C992">
            <v>0</v>
          </cell>
          <cell r="D992">
            <v>51.276000000000003</v>
          </cell>
          <cell r="E992">
            <v>0.98699999999999999</v>
          </cell>
          <cell r="F992">
            <v>0</v>
          </cell>
          <cell r="G992">
            <v>0</v>
          </cell>
          <cell r="H992">
            <v>0</v>
          </cell>
          <cell r="I992">
            <v>28.077999999999999</v>
          </cell>
          <cell r="J992">
            <v>61.908999999999999</v>
          </cell>
          <cell r="K992">
            <v>10</v>
          </cell>
          <cell r="L992">
            <v>0</v>
          </cell>
          <cell r="M992">
            <v>0</v>
          </cell>
          <cell r="N992">
            <v>0</v>
          </cell>
        </row>
        <row r="993">
          <cell r="B993">
            <v>23</v>
          </cell>
          <cell r="C993">
            <v>0</v>
          </cell>
          <cell r="D993">
            <v>0</v>
          </cell>
          <cell r="E993">
            <v>0</v>
          </cell>
          <cell r="F993">
            <v>0</v>
          </cell>
          <cell r="G993">
            <v>0</v>
          </cell>
          <cell r="H993">
            <v>0</v>
          </cell>
          <cell r="I993">
            <v>0</v>
          </cell>
          <cell r="J993">
            <v>0</v>
          </cell>
          <cell r="K993">
            <v>0</v>
          </cell>
          <cell r="L993">
            <v>0</v>
          </cell>
          <cell r="M993">
            <v>0</v>
          </cell>
          <cell r="N993">
            <v>0</v>
          </cell>
        </row>
        <row r="994">
          <cell r="B994">
            <v>24</v>
          </cell>
          <cell r="C994">
            <v>0</v>
          </cell>
          <cell r="D994">
            <v>0</v>
          </cell>
          <cell r="E994">
            <v>0</v>
          </cell>
          <cell r="F994">
            <v>0</v>
          </cell>
          <cell r="G994">
            <v>0</v>
          </cell>
          <cell r="H994">
            <v>0</v>
          </cell>
          <cell r="I994">
            <v>0</v>
          </cell>
          <cell r="J994">
            <v>0</v>
          </cell>
          <cell r="K994">
            <v>0</v>
          </cell>
          <cell r="L994">
            <v>0</v>
          </cell>
          <cell r="M994">
            <v>0</v>
          </cell>
          <cell r="N994">
            <v>0</v>
          </cell>
        </row>
        <row r="995">
          <cell r="B995">
            <v>25</v>
          </cell>
          <cell r="C995">
            <v>0</v>
          </cell>
          <cell r="D995">
            <v>0</v>
          </cell>
          <cell r="E995">
            <v>0</v>
          </cell>
          <cell r="F995">
            <v>0</v>
          </cell>
          <cell r="G995">
            <v>0</v>
          </cell>
          <cell r="H995">
            <v>0</v>
          </cell>
          <cell r="I995">
            <v>0</v>
          </cell>
          <cell r="J995">
            <v>0</v>
          </cell>
          <cell r="K995">
            <v>0</v>
          </cell>
          <cell r="L995">
            <v>0</v>
          </cell>
          <cell r="M995">
            <v>0</v>
          </cell>
          <cell r="N995">
            <v>0</v>
          </cell>
        </row>
        <row r="996">
          <cell r="B996">
            <v>26</v>
          </cell>
          <cell r="C996">
            <v>0</v>
          </cell>
          <cell r="D996">
            <v>0</v>
          </cell>
          <cell r="E996">
            <v>0</v>
          </cell>
          <cell r="F996">
            <v>0</v>
          </cell>
          <cell r="G996">
            <v>172.8</v>
          </cell>
          <cell r="H996">
            <v>86.4</v>
          </cell>
          <cell r="I996">
            <v>67.2</v>
          </cell>
          <cell r="J996">
            <v>134.4</v>
          </cell>
          <cell r="K996">
            <v>184.8</v>
          </cell>
          <cell r="L996">
            <v>184.8</v>
          </cell>
          <cell r="M996">
            <v>184.8</v>
          </cell>
          <cell r="N996">
            <v>184.8</v>
          </cell>
        </row>
        <row r="997">
          <cell r="B997">
            <v>27</v>
          </cell>
          <cell r="C997">
            <v>0</v>
          </cell>
          <cell r="D997">
            <v>0</v>
          </cell>
          <cell r="E997">
            <v>0</v>
          </cell>
          <cell r="F997">
            <v>0</v>
          </cell>
          <cell r="G997">
            <v>0</v>
          </cell>
          <cell r="H997">
            <v>0</v>
          </cell>
          <cell r="I997">
            <v>0</v>
          </cell>
          <cell r="J997">
            <v>0</v>
          </cell>
          <cell r="K997">
            <v>0</v>
          </cell>
          <cell r="L997">
            <v>0</v>
          </cell>
          <cell r="M997">
            <v>0</v>
          </cell>
          <cell r="N997">
            <v>0</v>
          </cell>
        </row>
        <row r="998">
          <cell r="B998">
            <v>28</v>
          </cell>
          <cell r="C998">
            <v>0</v>
          </cell>
          <cell r="D998">
            <v>0</v>
          </cell>
          <cell r="E998">
            <v>0</v>
          </cell>
          <cell r="F998">
            <v>0</v>
          </cell>
          <cell r="G998">
            <v>0</v>
          </cell>
          <cell r="H998">
            <v>0</v>
          </cell>
          <cell r="I998">
            <v>0</v>
          </cell>
          <cell r="J998">
            <v>0</v>
          </cell>
          <cell r="K998">
            <v>0</v>
          </cell>
          <cell r="L998">
            <v>0</v>
          </cell>
          <cell r="M998">
            <v>0</v>
          </cell>
          <cell r="N998">
            <v>0</v>
          </cell>
        </row>
        <row r="999">
          <cell r="B999">
            <v>29</v>
          </cell>
          <cell r="C999">
            <v>0</v>
          </cell>
          <cell r="D999">
            <v>0</v>
          </cell>
          <cell r="E999">
            <v>0</v>
          </cell>
          <cell r="F999">
            <v>0</v>
          </cell>
          <cell r="G999">
            <v>0</v>
          </cell>
          <cell r="H999">
            <v>0</v>
          </cell>
          <cell r="I999">
            <v>0</v>
          </cell>
          <cell r="J999">
            <v>0</v>
          </cell>
          <cell r="K999">
            <v>0</v>
          </cell>
          <cell r="L999">
            <v>0</v>
          </cell>
          <cell r="M999">
            <v>0</v>
          </cell>
          <cell r="N999">
            <v>0</v>
          </cell>
        </row>
        <row r="1000">
          <cell r="B1000">
            <v>30</v>
          </cell>
          <cell r="C1000">
            <v>0</v>
          </cell>
          <cell r="D1000">
            <v>0</v>
          </cell>
          <cell r="E1000">
            <v>0</v>
          </cell>
          <cell r="F1000">
            <v>0</v>
          </cell>
          <cell r="G1000">
            <v>0</v>
          </cell>
          <cell r="H1000">
            <v>0</v>
          </cell>
          <cell r="I1000">
            <v>0</v>
          </cell>
          <cell r="J1000">
            <v>0</v>
          </cell>
          <cell r="K1000">
            <v>0</v>
          </cell>
          <cell r="L1000">
            <v>0</v>
          </cell>
          <cell r="M1000">
            <v>0</v>
          </cell>
          <cell r="N1000">
            <v>0</v>
          </cell>
        </row>
        <row r="1001">
          <cell r="B1001">
            <v>31</v>
          </cell>
          <cell r="C1001">
            <v>0</v>
          </cell>
          <cell r="D1001">
            <v>0</v>
          </cell>
          <cell r="E1001">
            <v>0</v>
          </cell>
          <cell r="F1001">
            <v>0</v>
          </cell>
          <cell r="G1001">
            <v>0</v>
          </cell>
          <cell r="H1001">
            <v>0</v>
          </cell>
          <cell r="I1001">
            <v>0</v>
          </cell>
          <cell r="J1001">
            <v>0</v>
          </cell>
          <cell r="K1001">
            <v>0</v>
          </cell>
          <cell r="L1001">
            <v>0</v>
          </cell>
          <cell r="M1001">
            <v>0</v>
          </cell>
          <cell r="N1001">
            <v>0</v>
          </cell>
        </row>
        <row r="1002">
          <cell r="B1002">
            <v>32</v>
          </cell>
          <cell r="C1002">
            <v>0</v>
          </cell>
          <cell r="D1002">
            <v>0</v>
          </cell>
          <cell r="E1002">
            <v>0</v>
          </cell>
          <cell r="F1002">
            <v>0</v>
          </cell>
          <cell r="G1002">
            <v>0</v>
          </cell>
          <cell r="H1002">
            <v>0</v>
          </cell>
          <cell r="I1002">
            <v>0</v>
          </cell>
          <cell r="J1002">
            <v>0</v>
          </cell>
          <cell r="K1002">
            <v>0</v>
          </cell>
          <cell r="L1002">
            <v>0</v>
          </cell>
          <cell r="M1002">
            <v>0</v>
          </cell>
          <cell r="N1002">
            <v>0</v>
          </cell>
        </row>
        <row r="1003">
          <cell r="B1003">
            <v>33</v>
          </cell>
          <cell r="C1003">
            <v>0</v>
          </cell>
          <cell r="D1003">
            <v>0</v>
          </cell>
          <cell r="E1003">
            <v>4.5</v>
          </cell>
          <cell r="F1003">
            <v>2.25</v>
          </cell>
          <cell r="G1003">
            <v>2.25</v>
          </cell>
          <cell r="H1003">
            <v>0</v>
          </cell>
          <cell r="I1003">
            <v>0</v>
          </cell>
          <cell r="J1003">
            <v>4.5</v>
          </cell>
          <cell r="K1003">
            <v>3.375</v>
          </cell>
          <cell r="L1003">
            <v>3.375</v>
          </cell>
          <cell r="M1003">
            <v>3.375</v>
          </cell>
          <cell r="N1003">
            <v>3.375</v>
          </cell>
        </row>
        <row r="1004">
          <cell r="B1004">
            <v>34</v>
          </cell>
          <cell r="C1004">
            <v>0</v>
          </cell>
          <cell r="D1004">
            <v>0</v>
          </cell>
          <cell r="E1004">
            <v>0</v>
          </cell>
          <cell r="F1004">
            <v>0</v>
          </cell>
          <cell r="G1004">
            <v>0</v>
          </cell>
          <cell r="H1004">
            <v>0</v>
          </cell>
          <cell r="I1004">
            <v>0</v>
          </cell>
          <cell r="J1004">
            <v>0</v>
          </cell>
          <cell r="K1004">
            <v>0</v>
          </cell>
          <cell r="L1004">
            <v>0</v>
          </cell>
          <cell r="M1004">
            <v>0</v>
          </cell>
          <cell r="N1004">
            <v>0</v>
          </cell>
        </row>
        <row r="1005">
          <cell r="B1005">
            <v>35</v>
          </cell>
          <cell r="C1005">
            <v>0</v>
          </cell>
          <cell r="D1005">
            <v>0</v>
          </cell>
          <cell r="E1005">
            <v>0</v>
          </cell>
          <cell r="F1005">
            <v>0</v>
          </cell>
          <cell r="G1005">
            <v>0</v>
          </cell>
          <cell r="H1005">
            <v>0</v>
          </cell>
          <cell r="I1005">
            <v>0</v>
          </cell>
          <cell r="J1005">
            <v>0</v>
          </cell>
          <cell r="K1005">
            <v>0</v>
          </cell>
          <cell r="L1005">
            <v>0</v>
          </cell>
          <cell r="M1005">
            <v>0</v>
          </cell>
          <cell r="N1005">
            <v>0</v>
          </cell>
        </row>
        <row r="1006">
          <cell r="B1006">
            <v>36</v>
          </cell>
          <cell r="C1006">
            <v>0</v>
          </cell>
          <cell r="D1006">
            <v>0</v>
          </cell>
          <cell r="E1006">
            <v>0</v>
          </cell>
          <cell r="F1006">
            <v>0</v>
          </cell>
          <cell r="G1006">
            <v>0</v>
          </cell>
          <cell r="H1006">
            <v>0</v>
          </cell>
          <cell r="I1006">
            <v>0</v>
          </cell>
          <cell r="J1006">
            <v>0</v>
          </cell>
          <cell r="K1006">
            <v>0</v>
          </cell>
          <cell r="L1006">
            <v>0</v>
          </cell>
          <cell r="M1006">
            <v>0</v>
          </cell>
          <cell r="N1006">
            <v>0</v>
          </cell>
        </row>
        <row r="1007">
          <cell r="B1007">
            <v>37</v>
          </cell>
          <cell r="C1007">
            <v>0</v>
          </cell>
          <cell r="D1007">
            <v>0</v>
          </cell>
          <cell r="E1007">
            <v>0</v>
          </cell>
          <cell r="F1007">
            <v>0</v>
          </cell>
          <cell r="G1007">
            <v>0.5</v>
          </cell>
          <cell r="H1007">
            <v>0.5</v>
          </cell>
          <cell r="I1007">
            <v>0</v>
          </cell>
          <cell r="J1007">
            <v>0</v>
          </cell>
          <cell r="K1007">
            <v>0.5</v>
          </cell>
          <cell r="L1007">
            <v>0.5</v>
          </cell>
          <cell r="M1007">
            <v>1</v>
          </cell>
          <cell r="N1007">
            <v>0</v>
          </cell>
        </row>
        <row r="1008">
          <cell r="B1008">
            <v>38</v>
          </cell>
          <cell r="C1008">
            <v>0</v>
          </cell>
          <cell r="D1008">
            <v>0</v>
          </cell>
          <cell r="E1008">
            <v>0</v>
          </cell>
          <cell r="F1008">
            <v>0</v>
          </cell>
          <cell r="G1008">
            <v>0</v>
          </cell>
          <cell r="H1008">
            <v>0</v>
          </cell>
          <cell r="I1008">
            <v>0</v>
          </cell>
          <cell r="J1008">
            <v>0</v>
          </cell>
          <cell r="K1008">
            <v>0</v>
          </cell>
          <cell r="L1008">
            <v>0</v>
          </cell>
          <cell r="M1008">
            <v>0</v>
          </cell>
          <cell r="N1008">
            <v>0</v>
          </cell>
        </row>
        <row r="1009">
          <cell r="B1009">
            <v>39</v>
          </cell>
          <cell r="C1009">
            <v>0</v>
          </cell>
          <cell r="D1009">
            <v>0</v>
          </cell>
          <cell r="E1009">
            <v>0</v>
          </cell>
          <cell r="F1009">
            <v>0</v>
          </cell>
          <cell r="G1009">
            <v>0</v>
          </cell>
          <cell r="H1009">
            <v>0</v>
          </cell>
          <cell r="I1009">
            <v>0</v>
          </cell>
          <cell r="J1009">
            <v>0</v>
          </cell>
          <cell r="K1009">
            <v>0</v>
          </cell>
          <cell r="L1009">
            <v>0</v>
          </cell>
          <cell r="M1009">
            <v>0</v>
          </cell>
          <cell r="N1009">
            <v>0</v>
          </cell>
        </row>
        <row r="1010">
          <cell r="B1010">
            <v>40</v>
          </cell>
          <cell r="C1010">
            <v>0</v>
          </cell>
          <cell r="D1010">
            <v>0</v>
          </cell>
          <cell r="E1010">
            <v>0</v>
          </cell>
          <cell r="F1010">
            <v>0</v>
          </cell>
          <cell r="G1010">
            <v>0</v>
          </cell>
          <cell r="H1010">
            <v>0</v>
          </cell>
          <cell r="I1010">
            <v>0</v>
          </cell>
          <cell r="J1010">
            <v>0</v>
          </cell>
          <cell r="K1010">
            <v>0</v>
          </cell>
          <cell r="L1010">
            <v>0</v>
          </cell>
          <cell r="M1010">
            <v>0</v>
          </cell>
          <cell r="N1010">
            <v>0</v>
          </cell>
        </row>
        <row r="1011">
          <cell r="B1011">
            <v>41</v>
          </cell>
          <cell r="C1011">
            <v>0</v>
          </cell>
          <cell r="D1011">
            <v>0</v>
          </cell>
          <cell r="E1011">
            <v>0</v>
          </cell>
          <cell r="F1011">
            <v>0</v>
          </cell>
          <cell r="G1011">
            <v>0</v>
          </cell>
          <cell r="H1011">
            <v>0</v>
          </cell>
          <cell r="I1011">
            <v>0</v>
          </cell>
          <cell r="J1011">
            <v>0</v>
          </cell>
          <cell r="K1011">
            <v>0</v>
          </cell>
          <cell r="L1011">
            <v>0</v>
          </cell>
          <cell r="M1011">
            <v>0</v>
          </cell>
          <cell r="N1011">
            <v>0</v>
          </cell>
        </row>
        <row r="1012">
          <cell r="B1012">
            <v>42</v>
          </cell>
          <cell r="C1012">
            <v>0</v>
          </cell>
          <cell r="D1012">
            <v>0</v>
          </cell>
          <cell r="E1012">
            <v>0</v>
          </cell>
          <cell r="F1012">
            <v>0</v>
          </cell>
          <cell r="G1012">
            <v>0</v>
          </cell>
          <cell r="H1012">
            <v>0</v>
          </cell>
          <cell r="I1012">
            <v>0</v>
          </cell>
          <cell r="J1012">
            <v>0</v>
          </cell>
          <cell r="K1012">
            <v>0</v>
          </cell>
          <cell r="L1012">
            <v>0</v>
          </cell>
          <cell r="M1012">
            <v>0</v>
          </cell>
          <cell r="N1012">
            <v>0</v>
          </cell>
        </row>
        <row r="1013">
          <cell r="B1013">
            <v>43</v>
          </cell>
          <cell r="C1013">
            <v>0</v>
          </cell>
          <cell r="D1013">
            <v>6.766</v>
          </cell>
          <cell r="E1013">
            <v>0.13200000000000001</v>
          </cell>
          <cell r="F1013">
            <v>0</v>
          </cell>
          <cell r="G1013">
            <v>0</v>
          </cell>
          <cell r="H1013">
            <v>0</v>
          </cell>
          <cell r="I1013">
            <v>11.086</v>
          </cell>
          <cell r="J1013">
            <v>16.536999999999999</v>
          </cell>
          <cell r="K1013">
            <v>16.536999999999999</v>
          </cell>
          <cell r="L1013">
            <v>0</v>
          </cell>
          <cell r="M1013">
            <v>0</v>
          </cell>
          <cell r="N1013">
            <v>0</v>
          </cell>
        </row>
        <row r="1014">
          <cell r="B1014">
            <v>44</v>
          </cell>
          <cell r="C1014">
            <v>0</v>
          </cell>
          <cell r="D1014">
            <v>0</v>
          </cell>
          <cell r="E1014">
            <v>0</v>
          </cell>
          <cell r="F1014">
            <v>0</v>
          </cell>
          <cell r="G1014">
            <v>0</v>
          </cell>
          <cell r="H1014">
            <v>0</v>
          </cell>
          <cell r="I1014">
            <v>0</v>
          </cell>
          <cell r="J1014">
            <v>0</v>
          </cell>
          <cell r="K1014">
            <v>0</v>
          </cell>
          <cell r="L1014">
            <v>0</v>
          </cell>
          <cell r="M1014">
            <v>0</v>
          </cell>
          <cell r="N1014">
            <v>0</v>
          </cell>
        </row>
        <row r="1015">
          <cell r="B1015">
            <v>45</v>
          </cell>
          <cell r="C1015">
            <v>0</v>
          </cell>
          <cell r="D1015">
            <v>51.276000000000003</v>
          </cell>
          <cell r="E1015">
            <v>0.98699999999999999</v>
          </cell>
          <cell r="F1015">
            <v>0</v>
          </cell>
          <cell r="G1015">
            <v>0</v>
          </cell>
          <cell r="H1015">
            <v>0</v>
          </cell>
          <cell r="I1015">
            <v>28.077999999999999</v>
          </cell>
          <cell r="J1015">
            <v>61.908999999999999</v>
          </cell>
          <cell r="K1015">
            <v>0</v>
          </cell>
          <cell r="L1015">
            <v>0</v>
          </cell>
          <cell r="M1015">
            <v>0</v>
          </cell>
          <cell r="N1015">
            <v>0</v>
          </cell>
        </row>
        <row r="1016">
          <cell r="B1016">
            <v>46</v>
          </cell>
          <cell r="C1016">
            <v>0</v>
          </cell>
          <cell r="D1016">
            <v>0</v>
          </cell>
          <cell r="E1016">
            <v>0</v>
          </cell>
          <cell r="F1016">
            <v>0</v>
          </cell>
          <cell r="G1016">
            <v>0</v>
          </cell>
          <cell r="H1016">
            <v>0</v>
          </cell>
          <cell r="I1016">
            <v>0</v>
          </cell>
          <cell r="J1016">
            <v>0</v>
          </cell>
          <cell r="K1016">
            <v>0</v>
          </cell>
          <cell r="L1016">
            <v>0</v>
          </cell>
          <cell r="M1016">
            <v>0</v>
          </cell>
          <cell r="N1016">
            <v>0</v>
          </cell>
        </row>
        <row r="1017">
          <cell r="B1017">
            <v>47</v>
          </cell>
          <cell r="C1017">
            <v>0</v>
          </cell>
          <cell r="D1017">
            <v>0</v>
          </cell>
          <cell r="E1017">
            <v>0</v>
          </cell>
          <cell r="F1017">
            <v>0</v>
          </cell>
          <cell r="G1017">
            <v>0</v>
          </cell>
          <cell r="H1017">
            <v>0</v>
          </cell>
          <cell r="I1017">
            <v>0</v>
          </cell>
          <cell r="J1017">
            <v>0</v>
          </cell>
          <cell r="K1017">
            <v>0</v>
          </cell>
          <cell r="L1017">
            <v>0</v>
          </cell>
          <cell r="M1017">
            <v>0</v>
          </cell>
          <cell r="N1017">
            <v>0</v>
          </cell>
        </row>
        <row r="1018">
          <cell r="B1018">
            <v>48</v>
          </cell>
          <cell r="C1018">
            <v>21.004999999999999</v>
          </cell>
          <cell r="D1018">
            <v>17.701000000000001</v>
          </cell>
          <cell r="E1018">
            <v>5.5309999999999997</v>
          </cell>
          <cell r="F1018">
            <v>8.2710000000000008</v>
          </cell>
          <cell r="G1018">
            <v>9.609</v>
          </cell>
          <cell r="H1018">
            <v>10.195</v>
          </cell>
          <cell r="I1018">
            <v>7.8940000000000001</v>
          </cell>
          <cell r="J1018">
            <v>58.206000000000003</v>
          </cell>
          <cell r="K1018">
            <v>8</v>
          </cell>
          <cell r="L1018">
            <v>8</v>
          </cell>
          <cell r="M1018">
            <v>8</v>
          </cell>
          <cell r="N1018">
            <v>8</v>
          </cell>
        </row>
        <row r="1019">
          <cell r="B1019">
            <v>49</v>
          </cell>
          <cell r="C1019">
            <v>0</v>
          </cell>
          <cell r="D1019">
            <v>0</v>
          </cell>
          <cell r="E1019">
            <v>0</v>
          </cell>
          <cell r="F1019">
            <v>0</v>
          </cell>
          <cell r="G1019">
            <v>0</v>
          </cell>
          <cell r="H1019">
            <v>0</v>
          </cell>
          <cell r="I1019">
            <v>0</v>
          </cell>
          <cell r="J1019">
            <v>0</v>
          </cell>
          <cell r="K1019">
            <v>0</v>
          </cell>
          <cell r="L1019">
            <v>0</v>
          </cell>
          <cell r="M1019">
            <v>0</v>
          </cell>
          <cell r="N1019">
            <v>0</v>
          </cell>
        </row>
        <row r="1020">
          <cell r="B1020">
            <v>50</v>
          </cell>
          <cell r="C1020">
            <v>0</v>
          </cell>
          <cell r="D1020">
            <v>0</v>
          </cell>
          <cell r="E1020">
            <v>0</v>
          </cell>
          <cell r="F1020">
            <v>0</v>
          </cell>
          <cell r="G1020">
            <v>0</v>
          </cell>
          <cell r="H1020">
            <v>0</v>
          </cell>
          <cell r="I1020">
            <v>0</v>
          </cell>
          <cell r="J1020">
            <v>0</v>
          </cell>
          <cell r="K1020">
            <v>0</v>
          </cell>
          <cell r="L1020">
            <v>0</v>
          </cell>
          <cell r="M1020">
            <v>0</v>
          </cell>
          <cell r="N1020">
            <v>0</v>
          </cell>
        </row>
        <row r="1021">
          <cell r="B1021">
            <v>51</v>
          </cell>
          <cell r="C1021">
            <v>0</v>
          </cell>
          <cell r="D1021">
            <v>0</v>
          </cell>
          <cell r="E1021">
            <v>0</v>
          </cell>
          <cell r="F1021">
            <v>0</v>
          </cell>
          <cell r="G1021">
            <v>0</v>
          </cell>
          <cell r="H1021">
            <v>0</v>
          </cell>
          <cell r="I1021">
            <v>0</v>
          </cell>
          <cell r="J1021">
            <v>0</v>
          </cell>
          <cell r="K1021">
            <v>0</v>
          </cell>
          <cell r="L1021">
            <v>0</v>
          </cell>
          <cell r="M1021">
            <v>0</v>
          </cell>
          <cell r="N1021">
            <v>0</v>
          </cell>
        </row>
        <row r="1022">
          <cell r="B1022">
            <v>1</v>
          </cell>
          <cell r="C1022">
            <v>791.43213746000004</v>
          </cell>
          <cell r="D1022">
            <v>385.12385824</v>
          </cell>
          <cell r="E1022">
            <v>507.39562244000007</v>
          </cell>
          <cell r="F1022">
            <v>432.68581552000001</v>
          </cell>
          <cell r="G1022">
            <v>395.37777920000002</v>
          </cell>
          <cell r="H1022">
            <v>390.04741852000006</v>
          </cell>
          <cell r="I1022">
            <v>477.33838420000006</v>
          </cell>
          <cell r="J1022">
            <v>484.49162576000003</v>
          </cell>
          <cell r="K1022">
            <v>421.66539484000003</v>
          </cell>
          <cell r="L1022">
            <v>452.62197526</v>
          </cell>
          <cell r="M1022">
            <v>587.69452258000001</v>
          </cell>
          <cell r="N1022">
            <v>960.48843899999997</v>
          </cell>
        </row>
        <row r="1023">
          <cell r="B1023">
            <v>2</v>
          </cell>
          <cell r="C1023">
            <v>25.9</v>
          </cell>
          <cell r="D1023">
            <v>25.9</v>
          </cell>
          <cell r="E1023">
            <v>25.9</v>
          </cell>
          <cell r="F1023">
            <v>25.9</v>
          </cell>
          <cell r="G1023">
            <v>25.9</v>
          </cell>
          <cell r="H1023">
            <v>25.9</v>
          </cell>
          <cell r="I1023">
            <v>27.8</v>
          </cell>
          <cell r="J1023">
            <v>27.8</v>
          </cell>
          <cell r="K1023">
            <v>27.8</v>
          </cell>
          <cell r="L1023">
            <v>27.8</v>
          </cell>
          <cell r="M1023">
            <v>28</v>
          </cell>
          <cell r="N1023">
            <v>28</v>
          </cell>
        </row>
        <row r="1024">
          <cell r="B1024">
            <v>3</v>
          </cell>
          <cell r="C1024">
            <v>0.08</v>
          </cell>
          <cell r="D1024">
            <v>0.08</v>
          </cell>
          <cell r="E1024">
            <v>0.08</v>
          </cell>
          <cell r="F1024">
            <v>0.08</v>
          </cell>
          <cell r="G1024">
            <v>0.08</v>
          </cell>
          <cell r="H1024">
            <v>0.08</v>
          </cell>
          <cell r="I1024">
            <v>8.5000000000000006E-2</v>
          </cell>
          <cell r="J1024">
            <v>8.5000000000000006E-2</v>
          </cell>
          <cell r="K1024">
            <v>8.5000000000000006E-2</v>
          </cell>
          <cell r="L1024">
            <v>8.5000000000000006E-2</v>
          </cell>
          <cell r="M1024">
            <v>8.5000000000000006E-2</v>
          </cell>
          <cell r="N1024">
            <v>8.5000000000000006E-2</v>
          </cell>
        </row>
        <row r="1025">
          <cell r="B1025">
            <v>4</v>
          </cell>
          <cell r="C1025">
            <v>109.2</v>
          </cell>
          <cell r="D1025">
            <v>137.9</v>
          </cell>
          <cell r="E1025">
            <v>138.1</v>
          </cell>
          <cell r="F1025">
            <v>118.15</v>
          </cell>
          <cell r="G1025">
            <v>91.85</v>
          </cell>
          <cell r="H1025">
            <v>119.18</v>
          </cell>
          <cell r="I1025">
            <v>106.95</v>
          </cell>
          <cell r="J1025">
            <v>135.30000000000001</v>
          </cell>
          <cell r="K1025">
            <v>108.74</v>
          </cell>
          <cell r="L1025">
            <v>105.75</v>
          </cell>
          <cell r="M1025">
            <v>93.82</v>
          </cell>
          <cell r="N1025">
            <v>87.45</v>
          </cell>
        </row>
        <row r="1026">
          <cell r="B1026">
            <v>5</v>
          </cell>
          <cell r="C1026">
            <v>112.99</v>
          </cell>
          <cell r="D1026">
            <v>124.59</v>
          </cell>
          <cell r="E1026">
            <v>126.99</v>
          </cell>
          <cell r="F1026">
            <v>116.49</v>
          </cell>
          <cell r="G1026">
            <v>124.99</v>
          </cell>
          <cell r="H1026">
            <v>122.99</v>
          </cell>
          <cell r="I1026">
            <v>123.99</v>
          </cell>
          <cell r="J1026">
            <v>126.19</v>
          </cell>
          <cell r="K1026">
            <v>109.99</v>
          </cell>
          <cell r="L1026">
            <v>117.99</v>
          </cell>
          <cell r="M1026">
            <v>121.49</v>
          </cell>
          <cell r="N1026">
            <v>109.99</v>
          </cell>
        </row>
        <row r="1027">
          <cell r="B1027">
            <v>6</v>
          </cell>
          <cell r="C1027">
            <v>0</v>
          </cell>
          <cell r="D1027">
            <v>0</v>
          </cell>
          <cell r="E1027">
            <v>0</v>
          </cell>
          <cell r="F1027">
            <v>0</v>
          </cell>
          <cell r="G1027">
            <v>0</v>
          </cell>
          <cell r="H1027">
            <v>0</v>
          </cell>
          <cell r="I1027">
            <v>0</v>
          </cell>
          <cell r="J1027">
            <v>0</v>
          </cell>
          <cell r="K1027">
            <v>0</v>
          </cell>
          <cell r="L1027">
            <v>0</v>
          </cell>
          <cell r="M1027">
            <v>0</v>
          </cell>
          <cell r="N1027">
            <v>0</v>
          </cell>
        </row>
        <row r="1028">
          <cell r="B1028">
            <v>7</v>
          </cell>
          <cell r="C1028">
            <v>0</v>
          </cell>
          <cell r="D1028">
            <v>0</v>
          </cell>
          <cell r="E1028">
            <v>0</v>
          </cell>
          <cell r="F1028">
            <v>0</v>
          </cell>
          <cell r="G1028">
            <v>0</v>
          </cell>
          <cell r="H1028">
            <v>0</v>
          </cell>
          <cell r="I1028">
            <v>0</v>
          </cell>
          <cell r="J1028">
            <v>0</v>
          </cell>
          <cell r="K1028">
            <v>0</v>
          </cell>
          <cell r="L1028">
            <v>0</v>
          </cell>
          <cell r="M1028">
            <v>0</v>
          </cell>
          <cell r="N1028">
            <v>0</v>
          </cell>
        </row>
        <row r="1029">
          <cell r="B1029">
            <v>8</v>
          </cell>
          <cell r="C1029">
            <v>0</v>
          </cell>
          <cell r="D1029">
            <v>0</v>
          </cell>
          <cell r="E1029">
            <v>0</v>
          </cell>
          <cell r="F1029">
            <v>0</v>
          </cell>
          <cell r="G1029">
            <v>0</v>
          </cell>
          <cell r="H1029">
            <v>0</v>
          </cell>
          <cell r="I1029">
            <v>0</v>
          </cell>
          <cell r="J1029">
            <v>0</v>
          </cell>
          <cell r="K1029">
            <v>0</v>
          </cell>
          <cell r="L1029">
            <v>0</v>
          </cell>
          <cell r="M1029">
            <v>0</v>
          </cell>
          <cell r="N1029">
            <v>0</v>
          </cell>
        </row>
        <row r="1030">
          <cell r="B1030">
            <v>9</v>
          </cell>
          <cell r="C1030">
            <v>0</v>
          </cell>
          <cell r="D1030">
            <v>0</v>
          </cell>
          <cell r="E1030">
            <v>0</v>
          </cell>
          <cell r="F1030">
            <v>0</v>
          </cell>
          <cell r="G1030">
            <v>0</v>
          </cell>
          <cell r="H1030">
            <v>0</v>
          </cell>
          <cell r="I1030">
            <v>0</v>
          </cell>
          <cell r="J1030">
            <v>0</v>
          </cell>
          <cell r="K1030">
            <v>0</v>
          </cell>
          <cell r="L1030">
            <v>0</v>
          </cell>
          <cell r="M1030">
            <v>0</v>
          </cell>
          <cell r="N1030">
            <v>0</v>
          </cell>
        </row>
        <row r="1031">
          <cell r="B1031">
            <v>10</v>
          </cell>
          <cell r="C1031">
            <v>0</v>
          </cell>
          <cell r="D1031">
            <v>0</v>
          </cell>
          <cell r="E1031">
            <v>0</v>
          </cell>
          <cell r="F1031">
            <v>0</v>
          </cell>
          <cell r="G1031">
            <v>0</v>
          </cell>
          <cell r="H1031">
            <v>0</v>
          </cell>
          <cell r="I1031">
            <v>0</v>
          </cell>
          <cell r="J1031">
            <v>0</v>
          </cell>
          <cell r="K1031">
            <v>0</v>
          </cell>
          <cell r="L1031">
            <v>0</v>
          </cell>
          <cell r="M1031">
            <v>0</v>
          </cell>
          <cell r="N1031">
            <v>0</v>
          </cell>
        </row>
        <row r="1032">
          <cell r="B1032">
            <v>11</v>
          </cell>
          <cell r="C1032">
            <v>240</v>
          </cell>
          <cell r="D1032">
            <v>381</v>
          </cell>
          <cell r="E1032">
            <v>17.5</v>
          </cell>
          <cell r="F1032">
            <v>0</v>
          </cell>
          <cell r="G1032">
            <v>0.6</v>
          </cell>
          <cell r="H1032">
            <v>0.5</v>
          </cell>
          <cell r="I1032">
            <v>445.73200000000003</v>
          </cell>
          <cell r="J1032">
            <v>720</v>
          </cell>
          <cell r="K1032">
            <v>5.8</v>
          </cell>
          <cell r="L1032">
            <v>0.5</v>
          </cell>
          <cell r="M1032">
            <v>0.5</v>
          </cell>
          <cell r="N1032">
            <v>0.5</v>
          </cell>
        </row>
        <row r="1033">
          <cell r="B1033">
            <v>12</v>
          </cell>
          <cell r="C1033">
            <v>26.5</v>
          </cell>
          <cell r="D1033">
            <v>13.5</v>
          </cell>
          <cell r="E1033">
            <v>0.1</v>
          </cell>
          <cell r="F1033">
            <v>0</v>
          </cell>
          <cell r="G1033">
            <v>0</v>
          </cell>
          <cell r="H1033">
            <v>0.20200000000000001</v>
          </cell>
          <cell r="I1033">
            <v>26.2</v>
          </cell>
          <cell r="J1033">
            <v>0.1</v>
          </cell>
          <cell r="K1033">
            <v>0.1</v>
          </cell>
          <cell r="L1033">
            <v>0.1</v>
          </cell>
          <cell r="M1033">
            <v>0.1</v>
          </cell>
          <cell r="N1033">
            <v>0.1</v>
          </cell>
        </row>
        <row r="1034">
          <cell r="B1034">
            <v>13</v>
          </cell>
          <cell r="C1034">
            <v>0</v>
          </cell>
          <cell r="D1034">
            <v>0</v>
          </cell>
          <cell r="E1034">
            <v>0</v>
          </cell>
          <cell r="F1034">
            <v>0</v>
          </cell>
          <cell r="G1034">
            <v>0</v>
          </cell>
          <cell r="H1034">
            <v>0</v>
          </cell>
          <cell r="I1034">
            <v>0</v>
          </cell>
          <cell r="J1034">
            <v>0</v>
          </cell>
          <cell r="K1034">
            <v>0</v>
          </cell>
          <cell r="L1034">
            <v>0</v>
          </cell>
          <cell r="M1034">
            <v>0</v>
          </cell>
          <cell r="N1034">
            <v>0</v>
          </cell>
        </row>
        <row r="1035">
          <cell r="B1035">
            <v>14</v>
          </cell>
          <cell r="C1035">
            <v>42</v>
          </cell>
          <cell r="D1035">
            <v>90</v>
          </cell>
          <cell r="E1035">
            <v>7.9</v>
          </cell>
          <cell r="F1035">
            <v>0</v>
          </cell>
          <cell r="G1035">
            <v>0.2</v>
          </cell>
          <cell r="H1035">
            <v>0</v>
          </cell>
          <cell r="I1035">
            <v>37.32</v>
          </cell>
          <cell r="J1035">
            <v>86</v>
          </cell>
          <cell r="K1035">
            <v>3</v>
          </cell>
          <cell r="L1035">
            <v>2.5</v>
          </cell>
          <cell r="M1035">
            <v>2.5</v>
          </cell>
          <cell r="N1035">
            <v>1.5</v>
          </cell>
        </row>
        <row r="1036">
          <cell r="B1036">
            <v>15</v>
          </cell>
          <cell r="C1036">
            <v>6.1</v>
          </cell>
          <cell r="D1036">
            <v>0.3</v>
          </cell>
          <cell r="E1036">
            <v>0.2</v>
          </cell>
          <cell r="F1036">
            <v>0</v>
          </cell>
          <cell r="G1036">
            <v>3.1</v>
          </cell>
          <cell r="H1036">
            <v>7.2</v>
          </cell>
          <cell r="I1036">
            <v>0</v>
          </cell>
          <cell r="J1036">
            <v>0</v>
          </cell>
          <cell r="K1036">
            <v>0.2</v>
          </cell>
          <cell r="L1036">
            <v>0.2</v>
          </cell>
          <cell r="M1036">
            <v>0.2</v>
          </cell>
          <cell r="N1036">
            <v>0.2</v>
          </cell>
        </row>
        <row r="1037">
          <cell r="B1037">
            <v>16</v>
          </cell>
          <cell r="C1037">
            <v>0</v>
          </cell>
          <cell r="D1037">
            <v>0</v>
          </cell>
          <cell r="E1037">
            <v>0</v>
          </cell>
          <cell r="F1037">
            <v>0</v>
          </cell>
          <cell r="G1037">
            <v>0</v>
          </cell>
          <cell r="H1037">
            <v>0</v>
          </cell>
          <cell r="I1037">
            <v>0</v>
          </cell>
          <cell r="J1037">
            <v>0</v>
          </cell>
          <cell r="K1037">
            <v>0</v>
          </cell>
          <cell r="L1037">
            <v>0</v>
          </cell>
          <cell r="M1037">
            <v>0</v>
          </cell>
          <cell r="N1037">
            <v>0</v>
          </cell>
        </row>
        <row r="1038">
          <cell r="B1038">
            <v>17</v>
          </cell>
          <cell r="C1038">
            <v>0</v>
          </cell>
          <cell r="D1038">
            <v>0</v>
          </cell>
          <cell r="E1038">
            <v>0</v>
          </cell>
          <cell r="F1038">
            <v>0</v>
          </cell>
          <cell r="G1038">
            <v>0</v>
          </cell>
          <cell r="H1038">
            <v>0</v>
          </cell>
          <cell r="I1038">
            <v>0</v>
          </cell>
          <cell r="J1038">
            <v>0</v>
          </cell>
          <cell r="K1038">
            <v>0</v>
          </cell>
          <cell r="L1038">
            <v>0</v>
          </cell>
          <cell r="M1038">
            <v>0</v>
          </cell>
          <cell r="N1038">
            <v>0</v>
          </cell>
        </row>
        <row r="1039">
          <cell r="B1039">
            <v>18</v>
          </cell>
          <cell r="C1039">
            <v>0</v>
          </cell>
          <cell r="D1039">
            <v>0</v>
          </cell>
          <cell r="E1039">
            <v>0</v>
          </cell>
          <cell r="F1039">
            <v>0</v>
          </cell>
          <cell r="G1039">
            <v>0</v>
          </cell>
          <cell r="H1039">
            <v>0</v>
          </cell>
          <cell r="I1039">
            <v>0</v>
          </cell>
          <cell r="J1039">
            <v>0</v>
          </cell>
          <cell r="K1039">
            <v>0</v>
          </cell>
          <cell r="L1039">
            <v>0</v>
          </cell>
          <cell r="M1039">
            <v>0</v>
          </cell>
          <cell r="N1039">
            <v>0</v>
          </cell>
        </row>
        <row r="1040">
          <cell r="B1040">
            <v>19</v>
          </cell>
          <cell r="C1040">
            <v>2.5</v>
          </cell>
          <cell r="D1040">
            <v>0.6</v>
          </cell>
          <cell r="E1040">
            <v>1.1000000000000001</v>
          </cell>
          <cell r="F1040">
            <v>0</v>
          </cell>
          <cell r="G1040">
            <v>1.2</v>
          </cell>
          <cell r="H1040">
            <v>2.5</v>
          </cell>
          <cell r="I1040">
            <v>2.2000000000000002</v>
          </cell>
          <cell r="J1040">
            <v>0.2</v>
          </cell>
          <cell r="K1040">
            <v>0.1</v>
          </cell>
          <cell r="L1040">
            <v>0.2</v>
          </cell>
          <cell r="M1040">
            <v>0</v>
          </cell>
          <cell r="N1040">
            <v>0.2</v>
          </cell>
        </row>
        <row r="1041">
          <cell r="B1041">
            <v>20</v>
          </cell>
          <cell r="C1041">
            <v>0</v>
          </cell>
          <cell r="D1041">
            <v>0</v>
          </cell>
          <cell r="E1041">
            <v>0</v>
          </cell>
          <cell r="F1041">
            <v>0</v>
          </cell>
          <cell r="G1041">
            <v>0</v>
          </cell>
          <cell r="H1041">
            <v>0</v>
          </cell>
          <cell r="I1041">
            <v>0</v>
          </cell>
          <cell r="J1041">
            <v>55</v>
          </cell>
          <cell r="K1041">
            <v>0</v>
          </cell>
          <cell r="L1041">
            <v>0</v>
          </cell>
          <cell r="M1041">
            <v>0</v>
          </cell>
          <cell r="N1041">
            <v>0</v>
          </cell>
        </row>
        <row r="1042">
          <cell r="B1042">
            <v>21</v>
          </cell>
          <cell r="C1042">
            <v>0</v>
          </cell>
          <cell r="D1042">
            <v>0</v>
          </cell>
          <cell r="E1042">
            <v>0</v>
          </cell>
          <cell r="F1042">
            <v>0</v>
          </cell>
          <cell r="G1042">
            <v>0</v>
          </cell>
          <cell r="H1042">
            <v>0</v>
          </cell>
          <cell r="I1042">
            <v>0</v>
          </cell>
          <cell r="J1042">
            <v>0</v>
          </cell>
          <cell r="K1042">
            <v>0</v>
          </cell>
          <cell r="L1042">
            <v>0</v>
          </cell>
          <cell r="M1042">
            <v>0</v>
          </cell>
          <cell r="N1042">
            <v>0</v>
          </cell>
        </row>
        <row r="1043">
          <cell r="B1043">
            <v>22</v>
          </cell>
          <cell r="C1043">
            <v>0</v>
          </cell>
          <cell r="D1043">
            <v>0</v>
          </cell>
          <cell r="E1043">
            <v>0</v>
          </cell>
          <cell r="F1043">
            <v>0</v>
          </cell>
          <cell r="G1043">
            <v>0</v>
          </cell>
          <cell r="H1043">
            <v>0</v>
          </cell>
          <cell r="I1043">
            <v>0</v>
          </cell>
          <cell r="J1043">
            <v>0</v>
          </cell>
          <cell r="K1043">
            <v>0</v>
          </cell>
          <cell r="L1043">
            <v>0</v>
          </cell>
          <cell r="M1043">
            <v>0</v>
          </cell>
          <cell r="N1043">
            <v>0</v>
          </cell>
        </row>
        <row r="1044">
          <cell r="B1044">
            <v>23</v>
          </cell>
          <cell r="C1044">
            <v>3</v>
          </cell>
          <cell r="D1044">
            <v>7</v>
          </cell>
          <cell r="E1044">
            <v>0.2</v>
          </cell>
          <cell r="F1044">
            <v>0</v>
          </cell>
          <cell r="G1044">
            <v>0</v>
          </cell>
          <cell r="H1044">
            <v>0.1</v>
          </cell>
          <cell r="I1044">
            <v>16</v>
          </cell>
          <cell r="J1044">
            <v>20</v>
          </cell>
          <cell r="K1044">
            <v>0.5</v>
          </cell>
          <cell r="L1044">
            <v>0.1</v>
          </cell>
          <cell r="M1044">
            <v>0.1</v>
          </cell>
          <cell r="N1044">
            <v>0</v>
          </cell>
        </row>
        <row r="1045">
          <cell r="B1045">
            <v>24</v>
          </cell>
          <cell r="C1045">
            <v>0</v>
          </cell>
          <cell r="D1045">
            <v>0</v>
          </cell>
          <cell r="E1045">
            <v>0</v>
          </cell>
          <cell r="F1045">
            <v>0</v>
          </cell>
          <cell r="G1045">
            <v>0</v>
          </cell>
          <cell r="H1045">
            <v>0</v>
          </cell>
          <cell r="I1045">
            <v>0</v>
          </cell>
          <cell r="J1045">
            <v>0</v>
          </cell>
          <cell r="K1045">
            <v>0</v>
          </cell>
          <cell r="L1045">
            <v>0</v>
          </cell>
          <cell r="M1045">
            <v>0</v>
          </cell>
          <cell r="N1045">
            <v>0</v>
          </cell>
        </row>
        <row r="1046">
          <cell r="B1046">
            <v>25</v>
          </cell>
          <cell r="C1046">
            <v>0</v>
          </cell>
          <cell r="D1046">
            <v>0</v>
          </cell>
          <cell r="E1046">
            <v>0</v>
          </cell>
          <cell r="F1046">
            <v>0</v>
          </cell>
          <cell r="G1046">
            <v>0</v>
          </cell>
          <cell r="H1046">
            <v>0</v>
          </cell>
          <cell r="I1046">
            <v>0</v>
          </cell>
          <cell r="J1046">
            <v>0</v>
          </cell>
          <cell r="K1046">
            <v>0</v>
          </cell>
          <cell r="L1046">
            <v>0</v>
          </cell>
          <cell r="M1046">
            <v>0</v>
          </cell>
          <cell r="N1046">
            <v>0</v>
          </cell>
        </row>
        <row r="1047">
          <cell r="B1047">
            <v>26</v>
          </cell>
          <cell r="C1047">
            <v>0</v>
          </cell>
          <cell r="D1047">
            <v>0</v>
          </cell>
          <cell r="E1047">
            <v>93.8</v>
          </cell>
          <cell r="F1047">
            <v>0</v>
          </cell>
          <cell r="G1047">
            <v>0</v>
          </cell>
          <cell r="H1047">
            <v>176.6</v>
          </cell>
          <cell r="I1047">
            <v>0</v>
          </cell>
          <cell r="J1047">
            <v>0</v>
          </cell>
          <cell r="K1047">
            <v>281.39999999999998</v>
          </cell>
          <cell r="L1047">
            <v>0</v>
          </cell>
          <cell r="M1047">
            <v>0</v>
          </cell>
          <cell r="N1047">
            <v>191.8</v>
          </cell>
        </row>
        <row r="1048">
          <cell r="B1048">
            <v>27</v>
          </cell>
          <cell r="C1048">
            <v>0</v>
          </cell>
          <cell r="D1048">
            <v>0</v>
          </cell>
          <cell r="E1048">
            <v>11.62</v>
          </cell>
          <cell r="F1048">
            <v>0</v>
          </cell>
          <cell r="G1048">
            <v>5.6</v>
          </cell>
          <cell r="H1048">
            <v>0</v>
          </cell>
          <cell r="I1048">
            <v>0</v>
          </cell>
          <cell r="J1048">
            <v>6</v>
          </cell>
          <cell r="K1048">
            <v>0</v>
          </cell>
          <cell r="L1048">
            <v>0</v>
          </cell>
          <cell r="M1048">
            <v>4</v>
          </cell>
          <cell r="N1048">
            <v>0</v>
          </cell>
        </row>
        <row r="1049">
          <cell r="B1049">
            <v>28</v>
          </cell>
          <cell r="C1049">
            <v>0</v>
          </cell>
          <cell r="D1049">
            <v>0</v>
          </cell>
          <cell r="E1049">
            <v>0</v>
          </cell>
          <cell r="F1049">
            <v>0</v>
          </cell>
          <cell r="G1049">
            <v>0</v>
          </cell>
          <cell r="H1049">
            <v>0</v>
          </cell>
          <cell r="I1049">
            <v>0</v>
          </cell>
          <cell r="J1049">
            <v>0</v>
          </cell>
          <cell r="K1049">
            <v>0</v>
          </cell>
          <cell r="L1049">
            <v>0</v>
          </cell>
          <cell r="M1049">
            <v>0</v>
          </cell>
          <cell r="N1049">
            <v>0</v>
          </cell>
        </row>
        <row r="1050">
          <cell r="B1050">
            <v>29</v>
          </cell>
          <cell r="C1050">
            <v>0</v>
          </cell>
          <cell r="D1050">
            <v>0</v>
          </cell>
          <cell r="E1050">
            <v>0</v>
          </cell>
          <cell r="F1050">
            <v>0</v>
          </cell>
          <cell r="G1050">
            <v>0</v>
          </cell>
          <cell r="H1050">
            <v>0</v>
          </cell>
          <cell r="I1050">
            <v>0</v>
          </cell>
          <cell r="J1050">
            <v>0</v>
          </cell>
          <cell r="K1050">
            <v>0</v>
          </cell>
          <cell r="L1050">
            <v>0</v>
          </cell>
          <cell r="M1050">
            <v>0</v>
          </cell>
          <cell r="N1050">
            <v>0</v>
          </cell>
        </row>
        <row r="1051">
          <cell r="B1051">
            <v>30</v>
          </cell>
          <cell r="C1051">
            <v>0</v>
          </cell>
          <cell r="D1051">
            <v>0</v>
          </cell>
          <cell r="E1051">
            <v>0</v>
          </cell>
          <cell r="F1051">
            <v>0</v>
          </cell>
          <cell r="G1051">
            <v>0</v>
          </cell>
          <cell r="H1051">
            <v>0</v>
          </cell>
          <cell r="I1051">
            <v>0</v>
          </cell>
          <cell r="J1051">
            <v>0</v>
          </cell>
          <cell r="K1051">
            <v>0</v>
          </cell>
          <cell r="L1051">
            <v>0</v>
          </cell>
          <cell r="M1051">
            <v>0</v>
          </cell>
          <cell r="N1051">
            <v>0</v>
          </cell>
        </row>
        <row r="1052">
          <cell r="B1052">
            <v>31</v>
          </cell>
          <cell r="C1052">
            <v>0</v>
          </cell>
          <cell r="D1052">
            <v>0</v>
          </cell>
          <cell r="E1052">
            <v>0</v>
          </cell>
          <cell r="F1052">
            <v>0</v>
          </cell>
          <cell r="G1052">
            <v>0</v>
          </cell>
          <cell r="H1052">
            <v>0</v>
          </cell>
          <cell r="I1052">
            <v>0</v>
          </cell>
          <cell r="J1052">
            <v>0</v>
          </cell>
          <cell r="K1052">
            <v>0</v>
          </cell>
          <cell r="L1052">
            <v>0</v>
          </cell>
          <cell r="M1052">
            <v>0</v>
          </cell>
          <cell r="N1052">
            <v>0</v>
          </cell>
        </row>
        <row r="1053">
          <cell r="B1053">
            <v>32</v>
          </cell>
          <cell r="C1053">
            <v>0</v>
          </cell>
          <cell r="D1053">
            <v>0</v>
          </cell>
          <cell r="E1053">
            <v>0</v>
          </cell>
          <cell r="F1053">
            <v>0</v>
          </cell>
          <cell r="G1053">
            <v>0</v>
          </cell>
          <cell r="H1053">
            <v>0</v>
          </cell>
          <cell r="I1053">
            <v>0</v>
          </cell>
          <cell r="J1053">
            <v>0</v>
          </cell>
          <cell r="K1053">
            <v>0</v>
          </cell>
          <cell r="L1053">
            <v>0</v>
          </cell>
          <cell r="M1053">
            <v>0</v>
          </cell>
          <cell r="N1053">
            <v>0</v>
          </cell>
        </row>
        <row r="1054">
          <cell r="B1054">
            <v>33</v>
          </cell>
          <cell r="C1054">
            <v>0</v>
          </cell>
          <cell r="D1054">
            <v>0</v>
          </cell>
          <cell r="E1054">
            <v>0</v>
          </cell>
          <cell r="F1054">
            <v>0</v>
          </cell>
          <cell r="G1054">
            <v>0</v>
          </cell>
          <cell r="H1054">
            <v>0</v>
          </cell>
          <cell r="I1054">
            <v>0</v>
          </cell>
          <cell r="J1054">
            <v>0</v>
          </cell>
          <cell r="K1054">
            <v>0</v>
          </cell>
          <cell r="L1054">
            <v>0</v>
          </cell>
          <cell r="M1054">
            <v>0</v>
          </cell>
          <cell r="N1054">
            <v>0</v>
          </cell>
        </row>
        <row r="1055">
          <cell r="B1055">
            <v>34</v>
          </cell>
          <cell r="C1055">
            <v>0</v>
          </cell>
          <cell r="D1055">
            <v>0</v>
          </cell>
          <cell r="E1055">
            <v>0</v>
          </cell>
          <cell r="F1055">
            <v>0</v>
          </cell>
          <cell r="G1055">
            <v>0</v>
          </cell>
          <cell r="H1055">
            <v>0</v>
          </cell>
          <cell r="I1055">
            <v>0</v>
          </cell>
          <cell r="J1055">
            <v>0</v>
          </cell>
          <cell r="K1055">
            <v>0</v>
          </cell>
          <cell r="L1055">
            <v>0</v>
          </cell>
          <cell r="M1055">
            <v>0</v>
          </cell>
          <cell r="N1055">
            <v>0</v>
          </cell>
        </row>
        <row r="1056">
          <cell r="B1056">
            <v>35</v>
          </cell>
          <cell r="C1056">
            <v>0</v>
          </cell>
          <cell r="D1056">
            <v>0</v>
          </cell>
          <cell r="E1056">
            <v>0</v>
          </cell>
          <cell r="F1056">
            <v>0</v>
          </cell>
          <cell r="G1056">
            <v>0</v>
          </cell>
          <cell r="H1056">
            <v>0</v>
          </cell>
          <cell r="I1056">
            <v>0</v>
          </cell>
          <cell r="J1056">
            <v>0</v>
          </cell>
          <cell r="K1056">
            <v>0</v>
          </cell>
          <cell r="L1056">
            <v>0</v>
          </cell>
          <cell r="M1056">
            <v>0</v>
          </cell>
          <cell r="N1056">
            <v>0</v>
          </cell>
        </row>
        <row r="1057">
          <cell r="B1057">
            <v>36</v>
          </cell>
          <cell r="C1057">
            <v>0</v>
          </cell>
          <cell r="D1057">
            <v>0</v>
          </cell>
          <cell r="E1057">
            <v>0</v>
          </cell>
          <cell r="F1057">
            <v>0</v>
          </cell>
          <cell r="G1057">
            <v>0</v>
          </cell>
          <cell r="H1057">
            <v>0</v>
          </cell>
          <cell r="I1057">
            <v>0</v>
          </cell>
          <cell r="J1057">
            <v>0</v>
          </cell>
          <cell r="K1057">
            <v>0</v>
          </cell>
          <cell r="L1057">
            <v>0</v>
          </cell>
          <cell r="M1057">
            <v>0</v>
          </cell>
          <cell r="N1057">
            <v>0</v>
          </cell>
        </row>
        <row r="1058">
          <cell r="B1058">
            <v>37</v>
          </cell>
          <cell r="C1058">
            <v>0.5</v>
          </cell>
          <cell r="D1058">
            <v>0.5</v>
          </cell>
          <cell r="E1058">
            <v>0.5</v>
          </cell>
          <cell r="F1058">
            <v>0.5</v>
          </cell>
          <cell r="G1058">
            <v>0.5</v>
          </cell>
          <cell r="H1058">
            <v>0.5</v>
          </cell>
          <cell r="I1058">
            <v>0.5</v>
          </cell>
          <cell r="J1058">
            <v>0.5</v>
          </cell>
          <cell r="K1058">
            <v>0.5</v>
          </cell>
          <cell r="L1058">
            <v>0.5</v>
          </cell>
          <cell r="M1058">
            <v>0.5</v>
          </cell>
          <cell r="N1058">
            <v>0.5</v>
          </cell>
        </row>
        <row r="1059">
          <cell r="B1059">
            <v>38</v>
          </cell>
          <cell r="C1059">
            <v>0</v>
          </cell>
          <cell r="D1059">
            <v>0</v>
          </cell>
          <cell r="E1059">
            <v>0</v>
          </cell>
          <cell r="F1059">
            <v>0</v>
          </cell>
          <cell r="G1059">
            <v>0</v>
          </cell>
          <cell r="H1059">
            <v>0</v>
          </cell>
          <cell r="I1059">
            <v>0</v>
          </cell>
          <cell r="J1059">
            <v>0</v>
          </cell>
          <cell r="K1059">
            <v>0</v>
          </cell>
          <cell r="L1059">
            <v>0</v>
          </cell>
          <cell r="M1059">
            <v>0</v>
          </cell>
          <cell r="N1059">
            <v>0</v>
          </cell>
        </row>
        <row r="1060">
          <cell r="B1060">
            <v>39</v>
          </cell>
          <cell r="C1060">
            <v>0</v>
          </cell>
          <cell r="D1060">
            <v>0</v>
          </cell>
          <cell r="E1060">
            <v>0</v>
          </cell>
          <cell r="F1060">
            <v>0</v>
          </cell>
          <cell r="G1060">
            <v>0</v>
          </cell>
          <cell r="H1060">
            <v>0</v>
          </cell>
          <cell r="I1060">
            <v>0</v>
          </cell>
          <cell r="J1060">
            <v>0</v>
          </cell>
          <cell r="K1060">
            <v>0</v>
          </cell>
          <cell r="L1060">
            <v>0</v>
          </cell>
          <cell r="M1060">
            <v>0</v>
          </cell>
          <cell r="N1060">
            <v>0</v>
          </cell>
        </row>
        <row r="1061">
          <cell r="B1061">
            <v>40</v>
          </cell>
          <cell r="C1061">
            <v>0</v>
          </cell>
          <cell r="D1061">
            <v>0</v>
          </cell>
          <cell r="E1061">
            <v>0</v>
          </cell>
          <cell r="F1061">
            <v>0</v>
          </cell>
          <cell r="G1061">
            <v>0</v>
          </cell>
          <cell r="H1061">
            <v>0</v>
          </cell>
          <cell r="I1061">
            <v>0</v>
          </cell>
          <cell r="J1061">
            <v>0</v>
          </cell>
          <cell r="K1061">
            <v>0</v>
          </cell>
          <cell r="L1061">
            <v>0</v>
          </cell>
          <cell r="M1061">
            <v>0</v>
          </cell>
          <cell r="N1061">
            <v>0</v>
          </cell>
        </row>
        <row r="1062">
          <cell r="B1062">
            <v>41</v>
          </cell>
          <cell r="C1062">
            <v>0</v>
          </cell>
          <cell r="D1062">
            <v>0</v>
          </cell>
          <cell r="E1062">
            <v>0</v>
          </cell>
          <cell r="F1062">
            <v>0</v>
          </cell>
          <cell r="G1062">
            <v>0</v>
          </cell>
          <cell r="H1062">
            <v>0</v>
          </cell>
          <cell r="I1062">
            <v>0</v>
          </cell>
          <cell r="J1062">
            <v>0</v>
          </cell>
          <cell r="K1062">
            <v>0</v>
          </cell>
          <cell r="L1062">
            <v>0</v>
          </cell>
          <cell r="M1062">
            <v>0</v>
          </cell>
          <cell r="N1062">
            <v>0</v>
          </cell>
        </row>
        <row r="1063">
          <cell r="B1063">
            <v>42</v>
          </cell>
          <cell r="C1063">
            <v>0</v>
          </cell>
          <cell r="D1063">
            <v>0</v>
          </cell>
          <cell r="E1063">
            <v>0</v>
          </cell>
          <cell r="F1063">
            <v>0</v>
          </cell>
          <cell r="G1063">
            <v>0</v>
          </cell>
          <cell r="H1063">
            <v>0</v>
          </cell>
          <cell r="I1063">
            <v>0</v>
          </cell>
          <cell r="J1063">
            <v>0</v>
          </cell>
          <cell r="K1063">
            <v>0</v>
          </cell>
          <cell r="L1063">
            <v>0</v>
          </cell>
          <cell r="M1063">
            <v>0</v>
          </cell>
          <cell r="N1063">
            <v>0</v>
          </cell>
        </row>
        <row r="1064">
          <cell r="B1064">
            <v>43</v>
          </cell>
          <cell r="C1064">
            <v>0</v>
          </cell>
          <cell r="D1064">
            <v>0</v>
          </cell>
          <cell r="E1064">
            <v>0</v>
          </cell>
          <cell r="F1064">
            <v>0</v>
          </cell>
          <cell r="G1064">
            <v>0</v>
          </cell>
          <cell r="H1064">
            <v>0</v>
          </cell>
          <cell r="I1064">
            <v>0</v>
          </cell>
          <cell r="J1064">
            <v>0</v>
          </cell>
          <cell r="K1064">
            <v>0</v>
          </cell>
          <cell r="L1064">
            <v>0</v>
          </cell>
          <cell r="M1064">
            <v>0</v>
          </cell>
          <cell r="N1064">
            <v>0</v>
          </cell>
        </row>
        <row r="1065">
          <cell r="B1065">
            <v>44</v>
          </cell>
          <cell r="C1065">
            <v>0</v>
          </cell>
          <cell r="D1065">
            <v>0</v>
          </cell>
          <cell r="E1065">
            <v>0</v>
          </cell>
          <cell r="F1065">
            <v>0</v>
          </cell>
          <cell r="G1065">
            <v>0</v>
          </cell>
          <cell r="H1065">
            <v>0</v>
          </cell>
          <cell r="I1065">
            <v>0</v>
          </cell>
          <cell r="J1065">
            <v>0</v>
          </cell>
          <cell r="K1065">
            <v>0</v>
          </cell>
          <cell r="L1065">
            <v>0</v>
          </cell>
          <cell r="M1065">
            <v>0</v>
          </cell>
          <cell r="N1065">
            <v>0</v>
          </cell>
        </row>
        <row r="1066">
          <cell r="B1066">
            <v>45</v>
          </cell>
          <cell r="C1066">
            <v>0</v>
          </cell>
          <cell r="D1066">
            <v>0</v>
          </cell>
          <cell r="E1066">
            <v>0</v>
          </cell>
          <cell r="F1066">
            <v>0</v>
          </cell>
          <cell r="G1066">
            <v>0</v>
          </cell>
          <cell r="H1066">
            <v>0</v>
          </cell>
          <cell r="I1066">
            <v>0</v>
          </cell>
          <cell r="J1066">
            <v>0</v>
          </cell>
          <cell r="K1066">
            <v>0</v>
          </cell>
          <cell r="L1066">
            <v>0</v>
          </cell>
          <cell r="M1066">
            <v>0</v>
          </cell>
          <cell r="N1066">
            <v>0</v>
          </cell>
        </row>
        <row r="1067">
          <cell r="B1067">
            <v>46</v>
          </cell>
          <cell r="C1067">
            <v>0</v>
          </cell>
          <cell r="D1067">
            <v>0</v>
          </cell>
          <cell r="E1067">
            <v>0</v>
          </cell>
          <cell r="F1067">
            <v>0</v>
          </cell>
          <cell r="G1067">
            <v>0</v>
          </cell>
          <cell r="H1067">
            <v>0</v>
          </cell>
          <cell r="I1067">
            <v>0</v>
          </cell>
          <cell r="J1067">
            <v>0</v>
          </cell>
          <cell r="K1067">
            <v>0</v>
          </cell>
          <cell r="L1067">
            <v>0</v>
          </cell>
          <cell r="M1067">
            <v>0</v>
          </cell>
          <cell r="N1067">
            <v>0</v>
          </cell>
        </row>
        <row r="1068">
          <cell r="B1068">
            <v>47</v>
          </cell>
          <cell r="C1068">
            <v>0</v>
          </cell>
          <cell r="D1068">
            <v>0</v>
          </cell>
          <cell r="E1068">
            <v>0</v>
          </cell>
          <cell r="F1068">
            <v>0</v>
          </cell>
          <cell r="G1068">
            <v>0</v>
          </cell>
          <cell r="H1068">
            <v>0</v>
          </cell>
          <cell r="I1068">
            <v>0</v>
          </cell>
          <cell r="J1068">
            <v>0</v>
          </cell>
          <cell r="K1068">
            <v>0</v>
          </cell>
          <cell r="L1068">
            <v>0</v>
          </cell>
          <cell r="M1068">
            <v>0</v>
          </cell>
          <cell r="N1068">
            <v>0</v>
          </cell>
        </row>
        <row r="1069">
          <cell r="B1069">
            <v>48</v>
          </cell>
          <cell r="C1069">
            <v>0</v>
          </cell>
          <cell r="D1069">
            <v>0</v>
          </cell>
          <cell r="E1069">
            <v>0</v>
          </cell>
          <cell r="F1069">
            <v>6</v>
          </cell>
          <cell r="G1069">
            <v>0</v>
          </cell>
          <cell r="H1069">
            <v>0</v>
          </cell>
          <cell r="I1069">
            <v>5</v>
          </cell>
          <cell r="J1069">
            <v>0</v>
          </cell>
          <cell r="K1069">
            <v>0</v>
          </cell>
          <cell r="L1069">
            <v>5</v>
          </cell>
          <cell r="M1069">
            <v>0</v>
          </cell>
          <cell r="N1069">
            <v>5</v>
          </cell>
        </row>
        <row r="1070">
          <cell r="B1070">
            <v>49</v>
          </cell>
          <cell r="C1070">
            <v>0</v>
          </cell>
          <cell r="D1070">
            <v>0</v>
          </cell>
          <cell r="E1070">
            <v>0</v>
          </cell>
          <cell r="F1070">
            <v>0</v>
          </cell>
          <cell r="G1070">
            <v>0</v>
          </cell>
          <cell r="H1070">
            <v>0</v>
          </cell>
          <cell r="I1070">
            <v>0</v>
          </cell>
          <cell r="J1070">
            <v>0</v>
          </cell>
          <cell r="K1070">
            <v>0</v>
          </cell>
          <cell r="L1070">
            <v>0</v>
          </cell>
          <cell r="M1070">
            <v>0</v>
          </cell>
          <cell r="N1070">
            <v>0</v>
          </cell>
        </row>
        <row r="1071">
          <cell r="B1071">
            <v>50</v>
          </cell>
          <cell r="C1071">
            <v>0</v>
          </cell>
          <cell r="D1071">
            <v>0</v>
          </cell>
          <cell r="E1071">
            <v>0</v>
          </cell>
          <cell r="F1071">
            <v>0</v>
          </cell>
          <cell r="G1071">
            <v>0</v>
          </cell>
          <cell r="H1071">
            <v>0</v>
          </cell>
          <cell r="I1071">
            <v>0</v>
          </cell>
          <cell r="J1071">
            <v>0</v>
          </cell>
          <cell r="K1071">
            <v>0</v>
          </cell>
          <cell r="L1071">
            <v>0</v>
          </cell>
          <cell r="M1071">
            <v>0</v>
          </cell>
          <cell r="N1071">
            <v>0</v>
          </cell>
        </row>
        <row r="1072">
          <cell r="B1072">
            <v>51</v>
          </cell>
          <cell r="C1072">
            <v>0</v>
          </cell>
          <cell r="D1072">
            <v>0</v>
          </cell>
          <cell r="E1072">
            <v>0</v>
          </cell>
          <cell r="F1072">
            <v>0</v>
          </cell>
          <cell r="G1072">
            <v>0</v>
          </cell>
          <cell r="H1072">
            <v>0</v>
          </cell>
          <cell r="I1072">
            <v>0</v>
          </cell>
          <cell r="J1072">
            <v>0</v>
          </cell>
          <cell r="K1072">
            <v>0</v>
          </cell>
          <cell r="L1072">
            <v>0</v>
          </cell>
          <cell r="M1072">
            <v>0</v>
          </cell>
          <cell r="N1072">
            <v>0</v>
          </cell>
        </row>
        <row r="1073">
          <cell r="B1073">
            <v>1</v>
          </cell>
          <cell r="C1073">
            <v>238.82</v>
          </cell>
          <cell r="D1073">
            <v>241.9</v>
          </cell>
          <cell r="E1073">
            <v>390.51</v>
          </cell>
          <cell r="F1073">
            <v>272.26</v>
          </cell>
          <cell r="G1073">
            <v>257.27999999999997</v>
          </cell>
          <cell r="H1073">
            <v>260.75</v>
          </cell>
          <cell r="I1073">
            <v>272.26</v>
          </cell>
          <cell r="J1073">
            <v>280.64</v>
          </cell>
          <cell r="K1073">
            <v>241.45</v>
          </cell>
          <cell r="L1073">
            <v>272.26</v>
          </cell>
          <cell r="M1073">
            <v>259.97000000000003</v>
          </cell>
          <cell r="N1073">
            <v>1381.24</v>
          </cell>
        </row>
        <row r="1074">
          <cell r="B1074">
            <v>2</v>
          </cell>
          <cell r="C1074">
            <v>23.89</v>
          </cell>
          <cell r="D1074">
            <v>24.85</v>
          </cell>
          <cell r="E1074">
            <v>24.85</v>
          </cell>
          <cell r="F1074">
            <v>24.85</v>
          </cell>
          <cell r="G1074">
            <v>24.85</v>
          </cell>
          <cell r="H1074">
            <v>24.85</v>
          </cell>
          <cell r="I1074">
            <v>24.85</v>
          </cell>
          <cell r="J1074">
            <v>24.85</v>
          </cell>
          <cell r="K1074">
            <v>24.85</v>
          </cell>
          <cell r="L1074">
            <v>24.85</v>
          </cell>
          <cell r="M1074">
            <v>24.85</v>
          </cell>
          <cell r="N1074">
            <v>24.85</v>
          </cell>
        </row>
        <row r="1075">
          <cell r="B1075">
            <v>3</v>
          </cell>
          <cell r="C1075">
            <v>9.338000000000001</v>
          </cell>
          <cell r="D1075">
            <v>9.7100000000000009</v>
          </cell>
          <cell r="E1075">
            <v>9.7100000000000009</v>
          </cell>
          <cell r="F1075">
            <v>9.7100000000000009</v>
          </cell>
          <cell r="G1075">
            <v>9.7100000000000009</v>
          </cell>
          <cell r="H1075">
            <v>9.7100000000000009</v>
          </cell>
          <cell r="I1075">
            <v>9.7100000000000009</v>
          </cell>
          <cell r="J1075">
            <v>9.7100000000000009</v>
          </cell>
          <cell r="K1075">
            <v>9.7100000000000009</v>
          </cell>
          <cell r="L1075">
            <v>9.7100000000000009</v>
          </cell>
          <cell r="M1075">
            <v>9.7100000000000009</v>
          </cell>
          <cell r="N1075">
            <v>9.7100000000000009</v>
          </cell>
        </row>
        <row r="1076">
          <cell r="B1076">
            <v>4</v>
          </cell>
          <cell r="C1076">
            <v>110.42</v>
          </cell>
          <cell r="D1076">
            <v>71.84</v>
          </cell>
          <cell r="E1076">
            <v>70.78</v>
          </cell>
          <cell r="F1076">
            <v>46.91</v>
          </cell>
          <cell r="G1076">
            <v>48.14</v>
          </cell>
          <cell r="H1076">
            <v>75.41</v>
          </cell>
          <cell r="I1076">
            <v>87.98</v>
          </cell>
          <cell r="J1076">
            <v>61.27</v>
          </cell>
          <cell r="K1076">
            <v>60.32</v>
          </cell>
          <cell r="L1076">
            <v>53</v>
          </cell>
          <cell r="M1076">
            <v>54.48</v>
          </cell>
          <cell r="N1076">
            <v>55.42</v>
          </cell>
        </row>
        <row r="1077">
          <cell r="B1077">
            <v>5</v>
          </cell>
          <cell r="C1077">
            <v>131.68</v>
          </cell>
          <cell r="D1077">
            <v>131.22999999999999</v>
          </cell>
          <cell r="E1077">
            <v>120.26</v>
          </cell>
          <cell r="F1077">
            <v>117.95</v>
          </cell>
          <cell r="G1077">
            <v>119.64</v>
          </cell>
          <cell r="H1077">
            <v>122.78</v>
          </cell>
          <cell r="I1077">
            <v>126.96</v>
          </cell>
          <cell r="J1077">
            <v>119.7</v>
          </cell>
          <cell r="K1077">
            <v>125.34</v>
          </cell>
          <cell r="L1077">
            <v>124.2</v>
          </cell>
          <cell r="M1077">
            <v>121.31</v>
          </cell>
          <cell r="N1077">
            <v>124.45</v>
          </cell>
        </row>
        <row r="1078">
          <cell r="B1078">
            <v>6</v>
          </cell>
          <cell r="C1078">
            <v>0</v>
          </cell>
          <cell r="D1078">
            <v>0</v>
          </cell>
          <cell r="E1078">
            <v>0</v>
          </cell>
          <cell r="F1078">
            <v>0</v>
          </cell>
          <cell r="G1078">
            <v>0</v>
          </cell>
          <cell r="H1078">
            <v>0</v>
          </cell>
          <cell r="I1078">
            <v>0</v>
          </cell>
          <cell r="J1078">
            <v>0</v>
          </cell>
          <cell r="K1078">
            <v>0</v>
          </cell>
          <cell r="L1078">
            <v>0</v>
          </cell>
          <cell r="M1078">
            <v>0</v>
          </cell>
          <cell r="N1078">
            <v>0</v>
          </cell>
        </row>
        <row r="1079">
          <cell r="B1079">
            <v>7</v>
          </cell>
          <cell r="C1079">
            <v>0</v>
          </cell>
          <cell r="D1079">
            <v>0</v>
          </cell>
          <cell r="E1079">
            <v>0</v>
          </cell>
          <cell r="F1079">
            <v>0</v>
          </cell>
          <cell r="G1079">
            <v>0</v>
          </cell>
          <cell r="H1079">
            <v>0</v>
          </cell>
          <cell r="I1079">
            <v>0</v>
          </cell>
          <cell r="J1079">
            <v>0</v>
          </cell>
          <cell r="K1079">
            <v>0</v>
          </cell>
          <cell r="L1079">
            <v>0</v>
          </cell>
          <cell r="M1079">
            <v>0</v>
          </cell>
          <cell r="N1079">
            <v>0</v>
          </cell>
        </row>
        <row r="1080">
          <cell r="B1080">
            <v>8</v>
          </cell>
          <cell r="C1080">
            <v>0</v>
          </cell>
          <cell r="D1080">
            <v>0</v>
          </cell>
          <cell r="E1080">
            <v>0</v>
          </cell>
          <cell r="F1080">
            <v>0</v>
          </cell>
          <cell r="G1080">
            <v>0</v>
          </cell>
          <cell r="H1080">
            <v>0</v>
          </cell>
          <cell r="I1080">
            <v>0</v>
          </cell>
          <cell r="J1080">
            <v>0</v>
          </cell>
          <cell r="K1080">
            <v>0</v>
          </cell>
          <cell r="L1080">
            <v>0</v>
          </cell>
          <cell r="M1080">
            <v>0</v>
          </cell>
          <cell r="N1080">
            <v>0</v>
          </cell>
        </row>
        <row r="1081">
          <cell r="B1081">
            <v>9</v>
          </cell>
          <cell r="C1081">
            <v>0</v>
          </cell>
          <cell r="D1081">
            <v>0</v>
          </cell>
          <cell r="E1081">
            <v>0</v>
          </cell>
          <cell r="F1081">
            <v>0</v>
          </cell>
          <cell r="G1081">
            <v>0</v>
          </cell>
          <cell r="H1081">
            <v>0</v>
          </cell>
          <cell r="I1081">
            <v>0</v>
          </cell>
          <cell r="J1081">
            <v>0.21</v>
          </cell>
          <cell r="K1081">
            <v>0</v>
          </cell>
          <cell r="L1081">
            <v>0</v>
          </cell>
          <cell r="M1081">
            <v>0</v>
          </cell>
          <cell r="N1081">
            <v>0</v>
          </cell>
        </row>
        <row r="1082">
          <cell r="B1082">
            <v>10</v>
          </cell>
          <cell r="C1082">
            <v>0</v>
          </cell>
          <cell r="D1082">
            <v>0</v>
          </cell>
          <cell r="E1082">
            <v>0</v>
          </cell>
          <cell r="F1082">
            <v>0</v>
          </cell>
          <cell r="G1082">
            <v>0</v>
          </cell>
          <cell r="H1082">
            <v>0</v>
          </cell>
          <cell r="I1082">
            <v>0</v>
          </cell>
          <cell r="J1082">
            <v>477.46600000000001</v>
          </cell>
          <cell r="K1082">
            <v>0</v>
          </cell>
          <cell r="L1082">
            <v>0</v>
          </cell>
          <cell r="M1082">
            <v>0</v>
          </cell>
          <cell r="N1082">
            <v>0</v>
          </cell>
        </row>
        <row r="1083">
          <cell r="B1083">
            <v>11</v>
          </cell>
          <cell r="C1083">
            <v>25.5</v>
          </cell>
          <cell r="D1083">
            <v>609.77</v>
          </cell>
          <cell r="E1083">
            <v>9.282</v>
          </cell>
          <cell r="F1083">
            <v>0</v>
          </cell>
          <cell r="G1083">
            <v>0</v>
          </cell>
          <cell r="H1083">
            <v>0</v>
          </cell>
          <cell r="I1083">
            <v>100.03</v>
          </cell>
          <cell r="J1083">
            <v>327.25700000000001</v>
          </cell>
          <cell r="K1083">
            <v>40.299999999999997</v>
          </cell>
          <cell r="L1083">
            <v>0</v>
          </cell>
          <cell r="M1083">
            <v>0</v>
          </cell>
          <cell r="N1083">
            <v>0</v>
          </cell>
        </row>
        <row r="1084">
          <cell r="B1084">
            <v>12</v>
          </cell>
          <cell r="C1084">
            <v>0</v>
          </cell>
          <cell r="D1084">
            <v>0</v>
          </cell>
          <cell r="E1084">
            <v>0</v>
          </cell>
          <cell r="F1084">
            <v>0</v>
          </cell>
          <cell r="G1084">
            <v>0</v>
          </cell>
          <cell r="H1084">
            <v>0</v>
          </cell>
          <cell r="I1084">
            <v>0</v>
          </cell>
          <cell r="J1084">
            <v>0</v>
          </cell>
          <cell r="K1084">
            <v>0</v>
          </cell>
          <cell r="L1084">
            <v>0</v>
          </cell>
          <cell r="M1084">
            <v>0</v>
          </cell>
          <cell r="N1084">
            <v>0</v>
          </cell>
        </row>
        <row r="1085">
          <cell r="B1085">
            <v>13</v>
          </cell>
          <cell r="C1085">
            <v>0</v>
          </cell>
          <cell r="D1085">
            <v>0</v>
          </cell>
          <cell r="E1085">
            <v>0</v>
          </cell>
          <cell r="F1085">
            <v>0</v>
          </cell>
          <cell r="G1085">
            <v>0</v>
          </cell>
          <cell r="H1085">
            <v>0</v>
          </cell>
          <cell r="I1085">
            <v>0</v>
          </cell>
          <cell r="J1085">
            <v>1.8</v>
          </cell>
          <cell r="K1085">
            <v>0</v>
          </cell>
          <cell r="L1085">
            <v>0</v>
          </cell>
          <cell r="M1085">
            <v>0</v>
          </cell>
          <cell r="N1085">
            <v>0</v>
          </cell>
        </row>
        <row r="1086">
          <cell r="B1086">
            <v>14</v>
          </cell>
          <cell r="C1086">
            <v>10.574999999999999</v>
          </cell>
          <cell r="D1086">
            <v>90.06</v>
          </cell>
          <cell r="E1086">
            <v>25.92</v>
          </cell>
          <cell r="F1086">
            <v>0</v>
          </cell>
          <cell r="G1086">
            <v>27.015000000000001</v>
          </cell>
          <cell r="H1086">
            <v>8.64</v>
          </cell>
          <cell r="I1086">
            <v>2.7650000000000001</v>
          </cell>
          <cell r="J1086">
            <v>47.74</v>
          </cell>
          <cell r="K1086">
            <v>30</v>
          </cell>
          <cell r="L1086">
            <v>3</v>
          </cell>
          <cell r="M1086">
            <v>11</v>
          </cell>
          <cell r="N1086">
            <v>0.4</v>
          </cell>
        </row>
        <row r="1087">
          <cell r="B1087">
            <v>15</v>
          </cell>
          <cell r="C1087">
            <v>0</v>
          </cell>
          <cell r="D1087">
            <v>0</v>
          </cell>
          <cell r="E1087">
            <v>0</v>
          </cell>
          <cell r="F1087">
            <v>0</v>
          </cell>
          <cell r="G1087">
            <v>0</v>
          </cell>
          <cell r="H1087">
            <v>0</v>
          </cell>
          <cell r="I1087">
            <v>0</v>
          </cell>
          <cell r="J1087">
            <v>0</v>
          </cell>
          <cell r="K1087">
            <v>0</v>
          </cell>
          <cell r="L1087">
            <v>0</v>
          </cell>
          <cell r="M1087">
            <v>0</v>
          </cell>
          <cell r="N1087">
            <v>0</v>
          </cell>
        </row>
        <row r="1088">
          <cell r="B1088">
            <v>16</v>
          </cell>
          <cell r="C1088">
            <v>29.637</v>
          </cell>
          <cell r="D1088">
            <v>23.637</v>
          </cell>
          <cell r="E1088">
            <v>1.3120000000000001</v>
          </cell>
          <cell r="F1088">
            <v>0</v>
          </cell>
          <cell r="G1088">
            <v>0</v>
          </cell>
          <cell r="H1088">
            <v>0</v>
          </cell>
          <cell r="I1088">
            <v>28.05</v>
          </cell>
          <cell r="J1088">
            <v>1.86</v>
          </cell>
          <cell r="K1088">
            <v>0</v>
          </cell>
          <cell r="L1088">
            <v>0</v>
          </cell>
          <cell r="M1088">
            <v>0</v>
          </cell>
          <cell r="N1088">
            <v>0</v>
          </cell>
        </row>
        <row r="1089">
          <cell r="B1089">
            <v>17</v>
          </cell>
          <cell r="C1089">
            <v>0</v>
          </cell>
          <cell r="D1089">
            <v>0</v>
          </cell>
          <cell r="E1089">
            <v>0</v>
          </cell>
          <cell r="F1089">
            <v>0</v>
          </cell>
          <cell r="G1089">
            <v>0</v>
          </cell>
          <cell r="H1089">
            <v>0</v>
          </cell>
          <cell r="I1089">
            <v>0</v>
          </cell>
          <cell r="J1089">
            <v>0</v>
          </cell>
          <cell r="K1089">
            <v>0</v>
          </cell>
          <cell r="L1089">
            <v>0</v>
          </cell>
          <cell r="M1089">
            <v>0</v>
          </cell>
          <cell r="N1089">
            <v>0</v>
          </cell>
        </row>
        <row r="1090">
          <cell r="B1090">
            <v>18</v>
          </cell>
          <cell r="C1090">
            <v>0</v>
          </cell>
          <cell r="D1090">
            <v>0</v>
          </cell>
          <cell r="E1090">
            <v>0</v>
          </cell>
          <cell r="F1090">
            <v>0</v>
          </cell>
          <cell r="G1090">
            <v>0</v>
          </cell>
          <cell r="H1090">
            <v>0</v>
          </cell>
          <cell r="I1090">
            <v>0</v>
          </cell>
          <cell r="J1090">
            <v>0</v>
          </cell>
          <cell r="K1090">
            <v>0</v>
          </cell>
          <cell r="L1090">
            <v>0</v>
          </cell>
          <cell r="M1090">
            <v>0</v>
          </cell>
          <cell r="N1090">
            <v>0</v>
          </cell>
        </row>
        <row r="1091">
          <cell r="B1091">
            <v>19</v>
          </cell>
          <cell r="C1091">
            <v>1.6379999999999999</v>
          </cell>
          <cell r="D1091">
            <v>0.50700000000000001</v>
          </cell>
          <cell r="E1091">
            <v>7.0590000000000002</v>
          </cell>
          <cell r="F1091">
            <v>2.5350000000000001</v>
          </cell>
          <cell r="G1091">
            <v>2.496</v>
          </cell>
          <cell r="H1091">
            <v>2.379</v>
          </cell>
          <cell r="I1091">
            <v>0.72</v>
          </cell>
          <cell r="J1091">
            <v>1.2</v>
          </cell>
          <cell r="K1091">
            <v>1</v>
          </cell>
          <cell r="L1091">
            <v>2.14</v>
          </cell>
          <cell r="M1091">
            <v>1.4</v>
          </cell>
          <cell r="N1091">
            <v>1.4</v>
          </cell>
        </row>
        <row r="1092">
          <cell r="B1092">
            <v>20</v>
          </cell>
          <cell r="C1092">
            <v>0</v>
          </cell>
          <cell r="D1092">
            <v>0</v>
          </cell>
          <cell r="E1092">
            <v>0</v>
          </cell>
          <cell r="F1092">
            <v>0</v>
          </cell>
          <cell r="G1092">
            <v>0</v>
          </cell>
          <cell r="H1092">
            <v>0</v>
          </cell>
          <cell r="I1092">
            <v>0</v>
          </cell>
          <cell r="J1092">
            <v>15.96</v>
          </cell>
          <cell r="K1092">
            <v>3</v>
          </cell>
          <cell r="L1092">
            <v>0</v>
          </cell>
          <cell r="M1092">
            <v>0</v>
          </cell>
          <cell r="N1092">
            <v>0</v>
          </cell>
        </row>
        <row r="1093">
          <cell r="B1093">
            <v>21</v>
          </cell>
          <cell r="C1093">
            <v>0</v>
          </cell>
          <cell r="D1093">
            <v>0</v>
          </cell>
          <cell r="E1093">
            <v>0</v>
          </cell>
          <cell r="F1093">
            <v>0</v>
          </cell>
          <cell r="G1093">
            <v>0</v>
          </cell>
          <cell r="H1093">
            <v>0</v>
          </cell>
          <cell r="I1093">
            <v>0</v>
          </cell>
          <cell r="J1093">
            <v>0</v>
          </cell>
          <cell r="K1093">
            <v>0</v>
          </cell>
          <cell r="L1093">
            <v>0</v>
          </cell>
          <cell r="M1093">
            <v>0</v>
          </cell>
          <cell r="N1093">
            <v>0</v>
          </cell>
        </row>
        <row r="1094">
          <cell r="B1094">
            <v>22</v>
          </cell>
          <cell r="C1094">
            <v>0</v>
          </cell>
          <cell r="D1094">
            <v>0</v>
          </cell>
          <cell r="E1094">
            <v>0</v>
          </cell>
          <cell r="F1094">
            <v>0</v>
          </cell>
          <cell r="G1094">
            <v>0</v>
          </cell>
          <cell r="H1094">
            <v>0</v>
          </cell>
          <cell r="I1094">
            <v>0</v>
          </cell>
          <cell r="J1094">
            <v>0</v>
          </cell>
          <cell r="K1094">
            <v>0</v>
          </cell>
          <cell r="L1094">
            <v>0</v>
          </cell>
          <cell r="M1094">
            <v>0</v>
          </cell>
          <cell r="N1094">
            <v>0</v>
          </cell>
        </row>
        <row r="1095">
          <cell r="B1095">
            <v>23</v>
          </cell>
          <cell r="C1095">
            <v>0</v>
          </cell>
          <cell r="D1095">
            <v>0</v>
          </cell>
          <cell r="E1095">
            <v>0</v>
          </cell>
          <cell r="F1095">
            <v>0</v>
          </cell>
          <cell r="G1095">
            <v>0</v>
          </cell>
          <cell r="H1095">
            <v>0</v>
          </cell>
          <cell r="I1095">
            <v>0</v>
          </cell>
          <cell r="J1095">
            <v>0</v>
          </cell>
          <cell r="K1095">
            <v>0</v>
          </cell>
          <cell r="L1095">
            <v>0</v>
          </cell>
          <cell r="M1095">
            <v>0</v>
          </cell>
          <cell r="N1095">
            <v>0</v>
          </cell>
        </row>
        <row r="1096">
          <cell r="B1096">
            <v>24</v>
          </cell>
          <cell r="C1096">
            <v>0</v>
          </cell>
          <cell r="D1096">
            <v>0</v>
          </cell>
          <cell r="E1096">
            <v>0</v>
          </cell>
          <cell r="F1096">
            <v>0</v>
          </cell>
          <cell r="G1096">
            <v>0</v>
          </cell>
          <cell r="H1096">
            <v>0</v>
          </cell>
          <cell r="I1096">
            <v>0</v>
          </cell>
          <cell r="J1096">
            <v>0</v>
          </cell>
          <cell r="K1096">
            <v>0</v>
          </cell>
          <cell r="L1096">
            <v>0</v>
          </cell>
          <cell r="M1096">
            <v>0</v>
          </cell>
          <cell r="N1096">
            <v>0</v>
          </cell>
        </row>
        <row r="1097">
          <cell r="B1097">
            <v>25</v>
          </cell>
          <cell r="C1097">
            <v>0</v>
          </cell>
          <cell r="D1097">
            <v>0</v>
          </cell>
          <cell r="E1097">
            <v>0</v>
          </cell>
          <cell r="F1097">
            <v>0</v>
          </cell>
          <cell r="G1097">
            <v>0</v>
          </cell>
          <cell r="H1097">
            <v>0</v>
          </cell>
          <cell r="I1097">
            <v>0</v>
          </cell>
          <cell r="J1097">
            <v>0</v>
          </cell>
          <cell r="K1097">
            <v>0</v>
          </cell>
          <cell r="L1097">
            <v>0</v>
          </cell>
          <cell r="M1097">
            <v>0</v>
          </cell>
          <cell r="N1097">
            <v>0</v>
          </cell>
        </row>
        <row r="1098">
          <cell r="B1098">
            <v>26</v>
          </cell>
          <cell r="C1098">
            <v>0</v>
          </cell>
          <cell r="D1098">
            <v>0</v>
          </cell>
          <cell r="E1098">
            <v>40</v>
          </cell>
          <cell r="F1098">
            <v>0</v>
          </cell>
          <cell r="G1098">
            <v>0</v>
          </cell>
          <cell r="H1098">
            <v>45</v>
          </cell>
          <cell r="I1098">
            <v>0</v>
          </cell>
          <cell r="J1098">
            <v>0</v>
          </cell>
          <cell r="K1098">
            <v>110</v>
          </cell>
          <cell r="L1098">
            <v>0</v>
          </cell>
          <cell r="M1098">
            <v>0</v>
          </cell>
          <cell r="N1098">
            <v>90</v>
          </cell>
        </row>
        <row r="1099">
          <cell r="B1099">
            <v>27</v>
          </cell>
          <cell r="C1099">
            <v>0</v>
          </cell>
          <cell r="D1099">
            <v>0</v>
          </cell>
          <cell r="E1099">
            <v>0</v>
          </cell>
          <cell r="F1099">
            <v>0</v>
          </cell>
          <cell r="G1099">
            <v>0</v>
          </cell>
          <cell r="H1099">
            <v>0</v>
          </cell>
          <cell r="I1099">
            <v>0</v>
          </cell>
          <cell r="J1099">
            <v>0</v>
          </cell>
          <cell r="K1099">
            <v>0</v>
          </cell>
          <cell r="L1099">
            <v>0</v>
          </cell>
          <cell r="M1099">
            <v>0</v>
          </cell>
          <cell r="N1099">
            <v>0</v>
          </cell>
        </row>
        <row r="1100">
          <cell r="B1100">
            <v>28</v>
          </cell>
          <cell r="C1100">
            <v>0</v>
          </cell>
          <cell r="D1100">
            <v>0</v>
          </cell>
          <cell r="E1100">
            <v>0</v>
          </cell>
          <cell r="F1100">
            <v>0</v>
          </cell>
          <cell r="G1100">
            <v>0</v>
          </cell>
          <cell r="H1100">
            <v>0</v>
          </cell>
          <cell r="I1100">
            <v>0</v>
          </cell>
          <cell r="J1100">
            <v>0</v>
          </cell>
          <cell r="K1100">
            <v>0</v>
          </cell>
          <cell r="L1100">
            <v>0</v>
          </cell>
          <cell r="M1100">
            <v>0</v>
          </cell>
          <cell r="N1100">
            <v>0</v>
          </cell>
        </row>
        <row r="1101">
          <cell r="B1101">
            <v>29</v>
          </cell>
          <cell r="C1101">
            <v>0</v>
          </cell>
          <cell r="D1101">
            <v>0</v>
          </cell>
          <cell r="E1101">
            <v>0</v>
          </cell>
          <cell r="F1101">
            <v>0</v>
          </cell>
          <cell r="G1101">
            <v>0</v>
          </cell>
          <cell r="H1101">
            <v>0</v>
          </cell>
          <cell r="I1101">
            <v>0</v>
          </cell>
          <cell r="J1101">
            <v>0</v>
          </cell>
          <cell r="K1101">
            <v>0</v>
          </cell>
          <cell r="L1101">
            <v>0</v>
          </cell>
          <cell r="M1101">
            <v>0</v>
          </cell>
          <cell r="N1101">
            <v>0</v>
          </cell>
        </row>
        <row r="1102">
          <cell r="B1102">
            <v>30</v>
          </cell>
          <cell r="C1102">
            <v>0</v>
          </cell>
          <cell r="D1102">
            <v>0</v>
          </cell>
          <cell r="E1102">
            <v>0</v>
          </cell>
          <cell r="F1102">
            <v>0</v>
          </cell>
          <cell r="G1102">
            <v>0</v>
          </cell>
          <cell r="H1102">
            <v>0</v>
          </cell>
          <cell r="I1102">
            <v>0</v>
          </cell>
          <cell r="J1102">
            <v>0</v>
          </cell>
          <cell r="K1102">
            <v>0</v>
          </cell>
          <cell r="L1102">
            <v>0</v>
          </cell>
          <cell r="M1102">
            <v>0</v>
          </cell>
          <cell r="N1102">
            <v>0</v>
          </cell>
        </row>
        <row r="1103">
          <cell r="B1103">
            <v>31</v>
          </cell>
          <cell r="C1103">
            <v>0</v>
          </cell>
          <cell r="D1103">
            <v>0</v>
          </cell>
          <cell r="E1103">
            <v>0</v>
          </cell>
          <cell r="F1103">
            <v>0</v>
          </cell>
          <cell r="G1103">
            <v>0</v>
          </cell>
          <cell r="H1103">
            <v>0</v>
          </cell>
          <cell r="I1103">
            <v>0</v>
          </cell>
          <cell r="J1103">
            <v>0</v>
          </cell>
          <cell r="K1103">
            <v>0</v>
          </cell>
          <cell r="L1103">
            <v>0</v>
          </cell>
          <cell r="M1103">
            <v>0</v>
          </cell>
          <cell r="N1103">
            <v>0</v>
          </cell>
        </row>
        <row r="1104">
          <cell r="B1104">
            <v>32</v>
          </cell>
          <cell r="C1104">
            <v>0</v>
          </cell>
          <cell r="D1104">
            <v>0</v>
          </cell>
          <cell r="E1104">
            <v>0</v>
          </cell>
          <cell r="F1104">
            <v>0</v>
          </cell>
          <cell r="G1104">
            <v>0</v>
          </cell>
          <cell r="H1104">
            <v>0</v>
          </cell>
          <cell r="I1104">
            <v>0</v>
          </cell>
          <cell r="J1104">
            <v>0</v>
          </cell>
          <cell r="K1104">
            <v>0</v>
          </cell>
          <cell r="L1104">
            <v>0</v>
          </cell>
          <cell r="M1104">
            <v>0</v>
          </cell>
          <cell r="N1104">
            <v>0</v>
          </cell>
        </row>
        <row r="1105">
          <cell r="B1105">
            <v>33</v>
          </cell>
          <cell r="C1105">
            <v>2.2000000000000002</v>
          </cell>
          <cell r="D1105">
            <v>2.2000000000000002</v>
          </cell>
          <cell r="E1105">
            <v>2.2000000000000002</v>
          </cell>
          <cell r="F1105">
            <v>2.2000000000000002</v>
          </cell>
          <cell r="G1105">
            <v>2.2000000000000002</v>
          </cell>
          <cell r="H1105">
            <v>2.2000000000000002</v>
          </cell>
          <cell r="I1105">
            <v>2.2000000000000002</v>
          </cell>
          <cell r="J1105">
            <v>2.2000000000000002</v>
          </cell>
          <cell r="K1105">
            <v>2.2000000000000002</v>
          </cell>
          <cell r="L1105">
            <v>2.2000000000000002</v>
          </cell>
          <cell r="M1105">
            <v>2.2000000000000002</v>
          </cell>
          <cell r="N1105">
            <v>2.2000000000000002</v>
          </cell>
        </row>
        <row r="1106">
          <cell r="B1106">
            <v>34</v>
          </cell>
          <cell r="C1106">
            <v>0</v>
          </cell>
          <cell r="D1106">
            <v>0</v>
          </cell>
          <cell r="E1106">
            <v>0</v>
          </cell>
          <cell r="F1106">
            <v>0</v>
          </cell>
          <cell r="G1106">
            <v>0</v>
          </cell>
          <cell r="H1106">
            <v>0</v>
          </cell>
          <cell r="I1106">
            <v>0</v>
          </cell>
          <cell r="J1106">
            <v>0</v>
          </cell>
          <cell r="K1106">
            <v>0</v>
          </cell>
          <cell r="L1106">
            <v>0</v>
          </cell>
          <cell r="M1106">
            <v>0</v>
          </cell>
          <cell r="N1106">
            <v>0</v>
          </cell>
        </row>
        <row r="1107">
          <cell r="B1107">
            <v>35</v>
          </cell>
          <cell r="C1107">
            <v>0</v>
          </cell>
          <cell r="D1107">
            <v>0</v>
          </cell>
          <cell r="E1107">
            <v>0</v>
          </cell>
          <cell r="F1107">
            <v>0</v>
          </cell>
          <cell r="G1107">
            <v>0</v>
          </cell>
          <cell r="H1107">
            <v>0</v>
          </cell>
          <cell r="I1107">
            <v>0</v>
          </cell>
          <cell r="J1107">
            <v>0</v>
          </cell>
          <cell r="K1107">
            <v>0</v>
          </cell>
          <cell r="L1107">
            <v>0</v>
          </cell>
          <cell r="M1107">
            <v>0</v>
          </cell>
          <cell r="N1107">
            <v>0</v>
          </cell>
        </row>
        <row r="1108">
          <cell r="B1108">
            <v>36</v>
          </cell>
          <cell r="C1108">
            <v>0</v>
          </cell>
          <cell r="D1108">
            <v>0</v>
          </cell>
          <cell r="E1108">
            <v>0</v>
          </cell>
          <cell r="F1108">
            <v>0</v>
          </cell>
          <cell r="G1108">
            <v>0</v>
          </cell>
          <cell r="H1108">
            <v>0</v>
          </cell>
          <cell r="I1108">
            <v>0</v>
          </cell>
          <cell r="J1108">
            <v>0</v>
          </cell>
          <cell r="K1108">
            <v>0</v>
          </cell>
          <cell r="L1108">
            <v>0</v>
          </cell>
          <cell r="M1108">
            <v>0</v>
          </cell>
          <cell r="N1108">
            <v>0</v>
          </cell>
        </row>
        <row r="1109">
          <cell r="B1109">
            <v>37</v>
          </cell>
          <cell r="C1109">
            <v>2.5</v>
          </cell>
          <cell r="D1109">
            <v>2.5</v>
          </cell>
          <cell r="E1109">
            <v>2.5</v>
          </cell>
          <cell r="F1109">
            <v>2.5</v>
          </cell>
          <cell r="G1109">
            <v>2.5</v>
          </cell>
          <cell r="H1109">
            <v>2.5</v>
          </cell>
          <cell r="I1109">
            <v>2.5</v>
          </cell>
          <cell r="J1109">
            <v>2.5</v>
          </cell>
          <cell r="K1109">
            <v>2.5</v>
          </cell>
          <cell r="L1109">
            <v>2.5</v>
          </cell>
          <cell r="M1109">
            <v>2.5</v>
          </cell>
          <cell r="N1109">
            <v>2.5</v>
          </cell>
        </row>
        <row r="1110">
          <cell r="B1110">
            <v>38</v>
          </cell>
          <cell r="C1110">
            <v>0</v>
          </cell>
          <cell r="D1110">
            <v>0</v>
          </cell>
          <cell r="E1110">
            <v>0</v>
          </cell>
          <cell r="F1110">
            <v>0</v>
          </cell>
          <cell r="G1110">
            <v>0</v>
          </cell>
          <cell r="H1110">
            <v>0</v>
          </cell>
          <cell r="I1110">
            <v>0</v>
          </cell>
          <cell r="J1110">
            <v>0</v>
          </cell>
          <cell r="K1110">
            <v>0</v>
          </cell>
          <cell r="L1110">
            <v>0</v>
          </cell>
          <cell r="M1110">
            <v>0</v>
          </cell>
          <cell r="N1110">
            <v>0</v>
          </cell>
        </row>
        <row r="1111">
          <cell r="B1111">
            <v>39</v>
          </cell>
          <cell r="C1111">
            <v>0</v>
          </cell>
          <cell r="D1111">
            <v>0</v>
          </cell>
          <cell r="E1111">
            <v>0</v>
          </cell>
          <cell r="F1111">
            <v>0</v>
          </cell>
          <cell r="G1111">
            <v>0</v>
          </cell>
          <cell r="H1111">
            <v>0</v>
          </cell>
          <cell r="I1111">
            <v>0</v>
          </cell>
          <cell r="J1111">
            <v>0</v>
          </cell>
          <cell r="K1111">
            <v>0</v>
          </cell>
          <cell r="L1111">
            <v>0</v>
          </cell>
          <cell r="M1111">
            <v>0</v>
          </cell>
          <cell r="N1111">
            <v>0</v>
          </cell>
        </row>
        <row r="1112">
          <cell r="B1112">
            <v>40</v>
          </cell>
          <cell r="C1112">
            <v>0</v>
          </cell>
          <cell r="D1112">
            <v>0</v>
          </cell>
          <cell r="E1112">
            <v>0</v>
          </cell>
          <cell r="F1112">
            <v>0</v>
          </cell>
          <cell r="G1112">
            <v>0</v>
          </cell>
          <cell r="H1112">
            <v>0</v>
          </cell>
          <cell r="I1112">
            <v>0</v>
          </cell>
          <cell r="J1112">
            <v>0</v>
          </cell>
          <cell r="K1112">
            <v>0</v>
          </cell>
          <cell r="L1112">
            <v>0</v>
          </cell>
          <cell r="M1112">
            <v>0</v>
          </cell>
          <cell r="N1112">
            <v>0</v>
          </cell>
        </row>
        <row r="1113">
          <cell r="B1113">
            <v>41</v>
          </cell>
          <cell r="C1113">
            <v>0</v>
          </cell>
          <cell r="D1113">
            <v>0</v>
          </cell>
          <cell r="E1113">
            <v>0</v>
          </cell>
          <cell r="F1113">
            <v>0</v>
          </cell>
          <cell r="G1113">
            <v>0</v>
          </cell>
          <cell r="H1113">
            <v>0</v>
          </cell>
          <cell r="I1113">
            <v>0</v>
          </cell>
          <cell r="J1113">
            <v>0</v>
          </cell>
          <cell r="K1113">
            <v>0</v>
          </cell>
          <cell r="L1113">
            <v>0</v>
          </cell>
          <cell r="M1113">
            <v>0</v>
          </cell>
          <cell r="N1113">
            <v>0</v>
          </cell>
        </row>
        <row r="1114">
          <cell r="B1114">
            <v>42</v>
          </cell>
          <cell r="C1114">
            <v>0</v>
          </cell>
          <cell r="D1114">
            <v>0</v>
          </cell>
          <cell r="E1114">
            <v>0</v>
          </cell>
          <cell r="F1114">
            <v>0</v>
          </cell>
          <cell r="G1114">
            <v>0</v>
          </cell>
          <cell r="H1114">
            <v>0</v>
          </cell>
          <cell r="I1114">
            <v>0</v>
          </cell>
          <cell r="J1114">
            <v>0</v>
          </cell>
          <cell r="K1114">
            <v>0</v>
          </cell>
          <cell r="L1114">
            <v>0</v>
          </cell>
          <cell r="M1114">
            <v>0</v>
          </cell>
          <cell r="N1114">
            <v>0</v>
          </cell>
        </row>
        <row r="1115">
          <cell r="B1115">
            <v>43</v>
          </cell>
          <cell r="C1115">
            <v>0</v>
          </cell>
          <cell r="D1115">
            <v>0</v>
          </cell>
          <cell r="E1115">
            <v>0</v>
          </cell>
          <cell r="F1115">
            <v>0</v>
          </cell>
          <cell r="G1115">
            <v>0</v>
          </cell>
          <cell r="H1115">
            <v>0</v>
          </cell>
          <cell r="I1115">
            <v>5.3129999999999997</v>
          </cell>
          <cell r="J1115">
            <v>32.384</v>
          </cell>
          <cell r="K1115">
            <v>0</v>
          </cell>
          <cell r="L1115">
            <v>0</v>
          </cell>
          <cell r="M1115">
            <v>0</v>
          </cell>
          <cell r="N1115">
            <v>0</v>
          </cell>
        </row>
        <row r="1116">
          <cell r="B1116">
            <v>44</v>
          </cell>
          <cell r="C1116">
            <v>0</v>
          </cell>
          <cell r="D1116">
            <v>0</v>
          </cell>
          <cell r="E1116">
            <v>0</v>
          </cell>
          <cell r="F1116">
            <v>0</v>
          </cell>
          <cell r="G1116">
            <v>0</v>
          </cell>
          <cell r="H1116">
            <v>0</v>
          </cell>
          <cell r="I1116">
            <v>0</v>
          </cell>
          <cell r="J1116">
            <v>0</v>
          </cell>
          <cell r="K1116">
            <v>0</v>
          </cell>
          <cell r="L1116">
            <v>0</v>
          </cell>
          <cell r="M1116">
            <v>0</v>
          </cell>
          <cell r="N1116">
            <v>0</v>
          </cell>
        </row>
        <row r="1117">
          <cell r="B1117">
            <v>45</v>
          </cell>
          <cell r="C1117">
            <v>4.3470000000000004</v>
          </cell>
          <cell r="D1117">
            <v>76.545000000000002</v>
          </cell>
          <cell r="E1117">
            <v>0.315</v>
          </cell>
          <cell r="F1117">
            <v>0</v>
          </cell>
          <cell r="G1117">
            <v>0</v>
          </cell>
          <cell r="H1117">
            <v>0</v>
          </cell>
          <cell r="I1117">
            <v>15.708</v>
          </cell>
          <cell r="J1117">
            <v>112.43600000000001</v>
          </cell>
          <cell r="K1117">
            <v>0</v>
          </cell>
          <cell r="L1117">
            <v>0</v>
          </cell>
          <cell r="M1117">
            <v>0</v>
          </cell>
          <cell r="N1117">
            <v>0</v>
          </cell>
        </row>
        <row r="1118">
          <cell r="B1118">
            <v>46</v>
          </cell>
          <cell r="C1118">
            <v>0</v>
          </cell>
          <cell r="D1118">
            <v>0</v>
          </cell>
          <cell r="E1118">
            <v>0</v>
          </cell>
          <cell r="F1118">
            <v>0</v>
          </cell>
          <cell r="G1118">
            <v>0</v>
          </cell>
          <cell r="H1118">
            <v>0</v>
          </cell>
          <cell r="I1118">
            <v>0</v>
          </cell>
          <cell r="J1118">
            <v>0</v>
          </cell>
          <cell r="K1118">
            <v>0</v>
          </cell>
          <cell r="L1118">
            <v>0</v>
          </cell>
          <cell r="M1118">
            <v>0</v>
          </cell>
          <cell r="N1118">
            <v>0</v>
          </cell>
        </row>
        <row r="1119">
          <cell r="B1119">
            <v>47</v>
          </cell>
          <cell r="C1119">
            <v>0</v>
          </cell>
          <cell r="D1119">
            <v>0</v>
          </cell>
          <cell r="E1119">
            <v>0</v>
          </cell>
          <cell r="F1119">
            <v>0</v>
          </cell>
          <cell r="G1119">
            <v>0</v>
          </cell>
          <cell r="H1119">
            <v>0</v>
          </cell>
          <cell r="I1119">
            <v>0</v>
          </cell>
          <cell r="J1119">
            <v>0</v>
          </cell>
          <cell r="K1119">
            <v>0</v>
          </cell>
          <cell r="L1119">
            <v>0</v>
          </cell>
          <cell r="M1119">
            <v>0</v>
          </cell>
          <cell r="N1119">
            <v>0</v>
          </cell>
        </row>
        <row r="1120">
          <cell r="B1120">
            <v>48</v>
          </cell>
          <cell r="C1120">
            <v>0</v>
          </cell>
          <cell r="D1120">
            <v>0</v>
          </cell>
          <cell r="E1120">
            <v>0</v>
          </cell>
          <cell r="F1120">
            <v>0</v>
          </cell>
          <cell r="G1120">
            <v>0</v>
          </cell>
          <cell r="H1120">
            <v>0</v>
          </cell>
          <cell r="I1120">
            <v>0</v>
          </cell>
          <cell r="J1120">
            <v>0</v>
          </cell>
          <cell r="K1120">
            <v>0</v>
          </cell>
          <cell r="L1120">
            <v>0</v>
          </cell>
          <cell r="M1120">
            <v>0</v>
          </cell>
          <cell r="N1120">
            <v>0</v>
          </cell>
        </row>
        <row r="1121">
          <cell r="B1121">
            <v>49</v>
          </cell>
          <cell r="C1121">
            <v>0</v>
          </cell>
          <cell r="D1121">
            <v>0</v>
          </cell>
          <cell r="E1121">
            <v>0</v>
          </cell>
          <cell r="F1121">
            <v>0</v>
          </cell>
          <cell r="G1121">
            <v>0</v>
          </cell>
          <cell r="H1121">
            <v>0</v>
          </cell>
          <cell r="I1121">
            <v>0</v>
          </cell>
          <cell r="J1121">
            <v>0</v>
          </cell>
          <cell r="K1121">
            <v>0</v>
          </cell>
          <cell r="L1121">
            <v>0</v>
          </cell>
          <cell r="M1121">
            <v>0</v>
          </cell>
          <cell r="N1121">
            <v>0</v>
          </cell>
        </row>
        <row r="1122">
          <cell r="B1122">
            <v>50</v>
          </cell>
          <cell r="C1122">
            <v>0</v>
          </cell>
          <cell r="D1122">
            <v>0</v>
          </cell>
          <cell r="E1122">
            <v>0</v>
          </cell>
          <cell r="F1122">
            <v>0</v>
          </cell>
          <cell r="G1122">
            <v>0</v>
          </cell>
          <cell r="H1122">
            <v>0</v>
          </cell>
          <cell r="I1122">
            <v>0</v>
          </cell>
          <cell r="J1122">
            <v>0</v>
          </cell>
          <cell r="K1122">
            <v>0</v>
          </cell>
          <cell r="L1122">
            <v>0</v>
          </cell>
          <cell r="M1122">
            <v>0</v>
          </cell>
          <cell r="N1122">
            <v>0</v>
          </cell>
        </row>
        <row r="1123">
          <cell r="B1123">
            <v>51</v>
          </cell>
          <cell r="C1123">
            <v>0</v>
          </cell>
          <cell r="D1123">
            <v>0</v>
          </cell>
          <cell r="E1123">
            <v>0</v>
          </cell>
          <cell r="F1123">
            <v>0</v>
          </cell>
          <cell r="G1123">
            <v>0</v>
          </cell>
          <cell r="H1123">
            <v>0</v>
          </cell>
          <cell r="I1123">
            <v>0</v>
          </cell>
          <cell r="J1123">
            <v>0</v>
          </cell>
          <cell r="K1123">
            <v>0</v>
          </cell>
          <cell r="L1123">
            <v>0</v>
          </cell>
          <cell r="M1123">
            <v>0</v>
          </cell>
          <cell r="N1123">
            <v>0</v>
          </cell>
        </row>
        <row r="1124">
          <cell r="B1124">
            <v>1</v>
          </cell>
          <cell r="C1124">
            <v>488.01</v>
          </cell>
          <cell r="D1124">
            <v>427.54</v>
          </cell>
          <cell r="E1124">
            <v>333.98</v>
          </cell>
          <cell r="F1124">
            <v>413.44</v>
          </cell>
          <cell r="G1124">
            <v>311.72000000000003</v>
          </cell>
          <cell r="H1124">
            <v>309.3</v>
          </cell>
          <cell r="I1124">
            <v>324.62</v>
          </cell>
          <cell r="J1124">
            <v>345.7</v>
          </cell>
          <cell r="K1124">
            <v>304.52999999999997</v>
          </cell>
          <cell r="L1124">
            <v>327.52999999999997</v>
          </cell>
          <cell r="M1124">
            <v>305.63</v>
          </cell>
          <cell r="N1124">
            <v>732.8</v>
          </cell>
        </row>
        <row r="1125">
          <cell r="B1125">
            <v>2</v>
          </cell>
          <cell r="C1125">
            <v>27.21</v>
          </cell>
          <cell r="D1125">
            <v>27.21</v>
          </cell>
          <cell r="E1125">
            <v>27.21</v>
          </cell>
          <cell r="F1125">
            <v>27.21</v>
          </cell>
          <cell r="G1125">
            <v>27.21</v>
          </cell>
          <cell r="H1125">
            <v>27.21</v>
          </cell>
          <cell r="I1125">
            <v>27.21</v>
          </cell>
          <cell r="J1125">
            <v>27.21</v>
          </cell>
          <cell r="K1125">
            <v>27.21</v>
          </cell>
          <cell r="L1125">
            <v>27.21</v>
          </cell>
          <cell r="M1125">
            <v>27.21</v>
          </cell>
          <cell r="N1125">
            <v>27.21</v>
          </cell>
        </row>
        <row r="1126">
          <cell r="B1126">
            <v>3</v>
          </cell>
          <cell r="C1126">
            <v>12.11</v>
          </cell>
          <cell r="D1126">
            <v>12.11</v>
          </cell>
          <cell r="E1126">
            <v>12.11</v>
          </cell>
          <cell r="F1126">
            <v>12.11</v>
          </cell>
          <cell r="G1126">
            <v>12.11</v>
          </cell>
          <cell r="H1126">
            <v>12.11</v>
          </cell>
          <cell r="I1126">
            <v>12.11</v>
          </cell>
          <cell r="J1126">
            <v>12.11</v>
          </cell>
          <cell r="K1126">
            <v>12.11</v>
          </cell>
          <cell r="L1126">
            <v>12.11</v>
          </cell>
          <cell r="M1126">
            <v>12.11</v>
          </cell>
          <cell r="N1126">
            <v>12.11</v>
          </cell>
        </row>
        <row r="1127">
          <cell r="B1127">
            <v>4</v>
          </cell>
          <cell r="C1127">
            <v>0</v>
          </cell>
          <cell r="D1127">
            <v>0</v>
          </cell>
          <cell r="E1127">
            <v>0</v>
          </cell>
          <cell r="F1127">
            <v>0</v>
          </cell>
          <cell r="G1127">
            <v>0</v>
          </cell>
          <cell r="H1127">
            <v>0</v>
          </cell>
          <cell r="I1127">
            <v>0</v>
          </cell>
          <cell r="J1127">
            <v>0</v>
          </cell>
          <cell r="K1127">
            <v>0</v>
          </cell>
          <cell r="L1127">
            <v>0</v>
          </cell>
          <cell r="M1127">
            <v>0</v>
          </cell>
          <cell r="N1127">
            <v>0</v>
          </cell>
        </row>
        <row r="1128">
          <cell r="B1128">
            <v>5</v>
          </cell>
          <cell r="C1128">
            <v>0</v>
          </cell>
          <cell r="D1128">
            <v>0</v>
          </cell>
          <cell r="E1128">
            <v>0</v>
          </cell>
          <cell r="F1128">
            <v>0</v>
          </cell>
          <cell r="G1128">
            <v>0</v>
          </cell>
          <cell r="H1128">
            <v>0</v>
          </cell>
          <cell r="I1128">
            <v>0</v>
          </cell>
          <cell r="J1128">
            <v>0</v>
          </cell>
          <cell r="K1128">
            <v>0</v>
          </cell>
          <cell r="L1128">
            <v>0</v>
          </cell>
          <cell r="M1128">
            <v>0</v>
          </cell>
          <cell r="N1128">
            <v>0</v>
          </cell>
        </row>
        <row r="1129">
          <cell r="B1129">
            <v>6</v>
          </cell>
          <cell r="C1129">
            <v>0</v>
          </cell>
          <cell r="D1129">
            <v>0</v>
          </cell>
          <cell r="E1129">
            <v>0</v>
          </cell>
          <cell r="F1129">
            <v>0</v>
          </cell>
          <cell r="G1129">
            <v>0</v>
          </cell>
          <cell r="H1129">
            <v>0</v>
          </cell>
          <cell r="I1129">
            <v>0</v>
          </cell>
          <cell r="J1129">
            <v>0</v>
          </cell>
          <cell r="K1129">
            <v>0</v>
          </cell>
          <cell r="L1129">
            <v>0</v>
          </cell>
          <cell r="M1129">
            <v>0</v>
          </cell>
          <cell r="N1129">
            <v>0</v>
          </cell>
        </row>
        <row r="1130">
          <cell r="B1130">
            <v>7</v>
          </cell>
          <cell r="C1130">
            <v>0</v>
          </cell>
          <cell r="D1130">
            <v>0</v>
          </cell>
          <cell r="E1130">
            <v>0</v>
          </cell>
          <cell r="F1130">
            <v>0</v>
          </cell>
          <cell r="G1130">
            <v>0</v>
          </cell>
          <cell r="H1130">
            <v>0</v>
          </cell>
          <cell r="I1130">
            <v>0</v>
          </cell>
          <cell r="J1130">
            <v>0</v>
          </cell>
          <cell r="K1130">
            <v>0</v>
          </cell>
          <cell r="L1130">
            <v>0</v>
          </cell>
          <cell r="M1130">
            <v>0</v>
          </cell>
          <cell r="N1130">
            <v>0</v>
          </cell>
        </row>
        <row r="1131">
          <cell r="B1131">
            <v>8</v>
          </cell>
          <cell r="C1131">
            <v>0</v>
          </cell>
          <cell r="D1131">
            <v>0</v>
          </cell>
          <cell r="E1131">
            <v>0</v>
          </cell>
          <cell r="F1131">
            <v>0</v>
          </cell>
          <cell r="G1131">
            <v>0</v>
          </cell>
          <cell r="H1131">
            <v>0</v>
          </cell>
          <cell r="I1131">
            <v>0</v>
          </cell>
          <cell r="J1131">
            <v>0</v>
          </cell>
          <cell r="K1131">
            <v>0</v>
          </cell>
          <cell r="L1131">
            <v>0</v>
          </cell>
          <cell r="M1131">
            <v>0</v>
          </cell>
          <cell r="N1131">
            <v>0</v>
          </cell>
        </row>
        <row r="1132">
          <cell r="B1132">
            <v>9</v>
          </cell>
          <cell r="C1132">
            <v>0</v>
          </cell>
          <cell r="D1132">
            <v>0</v>
          </cell>
          <cell r="E1132">
            <v>0</v>
          </cell>
          <cell r="F1132">
            <v>0</v>
          </cell>
          <cell r="G1132">
            <v>0</v>
          </cell>
          <cell r="H1132">
            <v>0</v>
          </cell>
          <cell r="I1132">
            <v>0</v>
          </cell>
          <cell r="J1132">
            <v>12.87</v>
          </cell>
          <cell r="K1132">
            <v>0</v>
          </cell>
          <cell r="L1132">
            <v>0</v>
          </cell>
          <cell r="M1132">
            <v>0</v>
          </cell>
          <cell r="N1132">
            <v>0</v>
          </cell>
        </row>
        <row r="1133">
          <cell r="B1133">
            <v>10</v>
          </cell>
          <cell r="C1133">
            <v>0</v>
          </cell>
          <cell r="D1133">
            <v>0</v>
          </cell>
          <cell r="E1133">
            <v>0</v>
          </cell>
          <cell r="F1133">
            <v>0</v>
          </cell>
          <cell r="G1133">
            <v>0</v>
          </cell>
          <cell r="H1133">
            <v>0</v>
          </cell>
          <cell r="I1133">
            <v>0</v>
          </cell>
          <cell r="J1133">
            <v>420</v>
          </cell>
          <cell r="K1133">
            <v>0</v>
          </cell>
          <cell r="L1133">
            <v>0</v>
          </cell>
          <cell r="M1133">
            <v>0</v>
          </cell>
          <cell r="N1133">
            <v>0</v>
          </cell>
        </row>
        <row r="1134">
          <cell r="B1134">
            <v>11</v>
          </cell>
          <cell r="C1134">
            <v>0</v>
          </cell>
          <cell r="D1134">
            <v>385.5</v>
          </cell>
          <cell r="E1134">
            <v>0</v>
          </cell>
          <cell r="F1134">
            <v>0</v>
          </cell>
          <cell r="G1134">
            <v>0</v>
          </cell>
          <cell r="H1134">
            <v>0</v>
          </cell>
          <cell r="I1134">
            <v>0</v>
          </cell>
          <cell r="J1134">
            <v>0</v>
          </cell>
          <cell r="K1134">
            <v>0</v>
          </cell>
          <cell r="L1134">
            <v>0</v>
          </cell>
          <cell r="M1134">
            <v>0</v>
          </cell>
          <cell r="N1134">
            <v>0</v>
          </cell>
        </row>
        <row r="1135">
          <cell r="B1135">
            <v>12</v>
          </cell>
          <cell r="C1135">
            <v>0</v>
          </cell>
          <cell r="D1135">
            <v>4</v>
          </cell>
          <cell r="E1135">
            <v>0</v>
          </cell>
          <cell r="F1135">
            <v>0</v>
          </cell>
          <cell r="G1135">
            <v>0</v>
          </cell>
          <cell r="H1135">
            <v>0</v>
          </cell>
          <cell r="I1135">
            <v>0</v>
          </cell>
          <cell r="J1135">
            <v>5</v>
          </cell>
          <cell r="K1135">
            <v>0</v>
          </cell>
          <cell r="L1135">
            <v>0</v>
          </cell>
          <cell r="M1135">
            <v>0</v>
          </cell>
          <cell r="N1135">
            <v>0</v>
          </cell>
        </row>
        <row r="1136">
          <cell r="B1136">
            <v>13</v>
          </cell>
          <cell r="C1136">
            <v>0</v>
          </cell>
          <cell r="D1136">
            <v>0</v>
          </cell>
          <cell r="E1136">
            <v>0</v>
          </cell>
          <cell r="F1136">
            <v>0</v>
          </cell>
          <cell r="G1136">
            <v>0</v>
          </cell>
          <cell r="H1136">
            <v>0</v>
          </cell>
          <cell r="I1136">
            <v>0</v>
          </cell>
          <cell r="J1136">
            <v>0</v>
          </cell>
          <cell r="K1136">
            <v>0</v>
          </cell>
          <cell r="L1136">
            <v>0</v>
          </cell>
          <cell r="M1136">
            <v>0</v>
          </cell>
          <cell r="N1136">
            <v>0</v>
          </cell>
        </row>
        <row r="1137">
          <cell r="B1137">
            <v>14</v>
          </cell>
          <cell r="C1137">
            <v>0</v>
          </cell>
          <cell r="D1137">
            <v>17</v>
          </cell>
          <cell r="E1137">
            <v>0</v>
          </cell>
          <cell r="F1137">
            <v>0</v>
          </cell>
          <cell r="G1137">
            <v>0</v>
          </cell>
          <cell r="H1137">
            <v>0</v>
          </cell>
          <cell r="I1137">
            <v>0</v>
          </cell>
          <cell r="J1137">
            <v>20</v>
          </cell>
          <cell r="K1137">
            <v>0</v>
          </cell>
          <cell r="L1137">
            <v>0</v>
          </cell>
          <cell r="M1137">
            <v>0</v>
          </cell>
          <cell r="N1137">
            <v>0</v>
          </cell>
        </row>
        <row r="1138">
          <cell r="B1138">
            <v>15</v>
          </cell>
          <cell r="C1138">
            <v>0</v>
          </cell>
          <cell r="D1138">
            <v>3</v>
          </cell>
          <cell r="E1138">
            <v>0</v>
          </cell>
          <cell r="F1138">
            <v>0</v>
          </cell>
          <cell r="G1138">
            <v>0</v>
          </cell>
          <cell r="H1138">
            <v>0</v>
          </cell>
          <cell r="I1138">
            <v>0</v>
          </cell>
          <cell r="J1138">
            <v>3</v>
          </cell>
          <cell r="K1138">
            <v>0</v>
          </cell>
          <cell r="L1138">
            <v>0</v>
          </cell>
          <cell r="M1138">
            <v>0</v>
          </cell>
          <cell r="N1138">
            <v>0</v>
          </cell>
        </row>
        <row r="1139">
          <cell r="B1139">
            <v>16</v>
          </cell>
          <cell r="C1139">
            <v>0</v>
          </cell>
          <cell r="D1139">
            <v>0</v>
          </cell>
          <cell r="E1139">
            <v>0</v>
          </cell>
          <cell r="F1139">
            <v>0</v>
          </cell>
          <cell r="G1139">
            <v>0</v>
          </cell>
          <cell r="H1139">
            <v>0</v>
          </cell>
          <cell r="I1139">
            <v>0</v>
          </cell>
          <cell r="J1139">
            <v>20</v>
          </cell>
          <cell r="K1139">
            <v>0</v>
          </cell>
          <cell r="L1139">
            <v>0</v>
          </cell>
          <cell r="M1139">
            <v>0</v>
          </cell>
          <cell r="N1139">
            <v>0</v>
          </cell>
        </row>
        <row r="1140">
          <cell r="B1140">
            <v>17</v>
          </cell>
          <cell r="C1140">
            <v>0</v>
          </cell>
          <cell r="D1140">
            <v>0</v>
          </cell>
          <cell r="E1140">
            <v>0</v>
          </cell>
          <cell r="F1140">
            <v>0</v>
          </cell>
          <cell r="G1140">
            <v>0</v>
          </cell>
          <cell r="H1140">
            <v>0</v>
          </cell>
          <cell r="I1140">
            <v>0</v>
          </cell>
          <cell r="J1140">
            <v>0</v>
          </cell>
          <cell r="K1140">
            <v>0</v>
          </cell>
          <cell r="L1140">
            <v>0</v>
          </cell>
          <cell r="M1140">
            <v>0</v>
          </cell>
          <cell r="N1140">
            <v>0</v>
          </cell>
        </row>
        <row r="1141">
          <cell r="B1141">
            <v>18</v>
          </cell>
          <cell r="C1141">
            <v>0</v>
          </cell>
          <cell r="D1141">
            <v>0</v>
          </cell>
          <cell r="E1141">
            <v>0</v>
          </cell>
          <cell r="F1141">
            <v>0</v>
          </cell>
          <cell r="G1141">
            <v>0</v>
          </cell>
          <cell r="H1141">
            <v>0</v>
          </cell>
          <cell r="I1141">
            <v>0</v>
          </cell>
          <cell r="J1141">
            <v>0</v>
          </cell>
          <cell r="K1141">
            <v>0</v>
          </cell>
          <cell r="L1141">
            <v>0</v>
          </cell>
          <cell r="M1141">
            <v>0</v>
          </cell>
          <cell r="N1141">
            <v>0</v>
          </cell>
        </row>
        <row r="1142">
          <cell r="B1142">
            <v>19</v>
          </cell>
          <cell r="C1142">
            <v>1.7</v>
          </cell>
          <cell r="D1142">
            <v>0.4</v>
          </cell>
          <cell r="E1142">
            <v>1.1000000000000001</v>
          </cell>
          <cell r="F1142">
            <v>0.6</v>
          </cell>
          <cell r="G1142">
            <v>0.9</v>
          </cell>
          <cell r="H1142">
            <v>0.5</v>
          </cell>
          <cell r="I1142">
            <v>1.1000000000000001</v>
          </cell>
          <cell r="J1142">
            <v>11.1</v>
          </cell>
          <cell r="K1142">
            <v>1.1000000000000001</v>
          </cell>
          <cell r="L1142">
            <v>0.9</v>
          </cell>
          <cell r="M1142">
            <v>0.8</v>
          </cell>
          <cell r="N1142">
            <v>0.8</v>
          </cell>
        </row>
        <row r="1143">
          <cell r="B1143">
            <v>20</v>
          </cell>
          <cell r="C1143">
            <v>0</v>
          </cell>
          <cell r="D1143">
            <v>0</v>
          </cell>
          <cell r="E1143">
            <v>0</v>
          </cell>
          <cell r="F1143">
            <v>0</v>
          </cell>
          <cell r="G1143">
            <v>0</v>
          </cell>
          <cell r="H1143">
            <v>0</v>
          </cell>
          <cell r="I1143">
            <v>0</v>
          </cell>
          <cell r="J1143">
            <v>40.28</v>
          </cell>
          <cell r="K1143">
            <v>0</v>
          </cell>
          <cell r="L1143">
            <v>0</v>
          </cell>
          <cell r="M1143">
            <v>0</v>
          </cell>
          <cell r="N1143">
            <v>0</v>
          </cell>
        </row>
        <row r="1144">
          <cell r="B1144">
            <v>21</v>
          </cell>
          <cell r="C1144">
            <v>0</v>
          </cell>
          <cell r="D1144">
            <v>0</v>
          </cell>
          <cell r="E1144">
            <v>0</v>
          </cell>
          <cell r="F1144">
            <v>0</v>
          </cell>
          <cell r="G1144">
            <v>0</v>
          </cell>
          <cell r="H1144">
            <v>0</v>
          </cell>
          <cell r="I1144">
            <v>0</v>
          </cell>
          <cell r="J1144">
            <v>0</v>
          </cell>
          <cell r="K1144">
            <v>0</v>
          </cell>
          <cell r="L1144">
            <v>0</v>
          </cell>
          <cell r="M1144">
            <v>0</v>
          </cell>
          <cell r="N1144">
            <v>0</v>
          </cell>
        </row>
        <row r="1145">
          <cell r="B1145">
            <v>22</v>
          </cell>
          <cell r="C1145">
            <v>0</v>
          </cell>
          <cell r="D1145">
            <v>0</v>
          </cell>
          <cell r="E1145">
            <v>0</v>
          </cell>
          <cell r="F1145">
            <v>0</v>
          </cell>
          <cell r="G1145">
            <v>0</v>
          </cell>
          <cell r="H1145">
            <v>0</v>
          </cell>
          <cell r="I1145">
            <v>0</v>
          </cell>
          <cell r="J1145">
            <v>0</v>
          </cell>
          <cell r="K1145">
            <v>0</v>
          </cell>
          <cell r="L1145">
            <v>0</v>
          </cell>
          <cell r="M1145">
            <v>0</v>
          </cell>
          <cell r="N1145">
            <v>0</v>
          </cell>
        </row>
        <row r="1146">
          <cell r="B1146">
            <v>23</v>
          </cell>
          <cell r="C1146">
            <v>0</v>
          </cell>
          <cell r="D1146">
            <v>0</v>
          </cell>
          <cell r="E1146">
            <v>0</v>
          </cell>
          <cell r="F1146">
            <v>0</v>
          </cell>
          <cell r="G1146">
            <v>0</v>
          </cell>
          <cell r="H1146">
            <v>0</v>
          </cell>
          <cell r="I1146">
            <v>0</v>
          </cell>
          <cell r="J1146">
            <v>0</v>
          </cell>
          <cell r="K1146">
            <v>0</v>
          </cell>
          <cell r="L1146">
            <v>0</v>
          </cell>
          <cell r="M1146">
            <v>0</v>
          </cell>
          <cell r="N1146">
            <v>0</v>
          </cell>
        </row>
        <row r="1147">
          <cell r="B1147">
            <v>24</v>
          </cell>
          <cell r="C1147">
            <v>0</v>
          </cell>
          <cell r="D1147">
            <v>0</v>
          </cell>
          <cell r="E1147">
            <v>0</v>
          </cell>
          <cell r="F1147">
            <v>0</v>
          </cell>
          <cell r="G1147">
            <v>0</v>
          </cell>
          <cell r="H1147">
            <v>0</v>
          </cell>
          <cell r="I1147">
            <v>0</v>
          </cell>
          <cell r="J1147">
            <v>0</v>
          </cell>
          <cell r="K1147">
            <v>0</v>
          </cell>
          <cell r="L1147">
            <v>0</v>
          </cell>
          <cell r="M1147">
            <v>0</v>
          </cell>
          <cell r="N1147">
            <v>0</v>
          </cell>
        </row>
        <row r="1148">
          <cell r="B1148">
            <v>25</v>
          </cell>
          <cell r="C1148">
            <v>0</v>
          </cell>
          <cell r="D1148">
            <v>0</v>
          </cell>
          <cell r="E1148">
            <v>0</v>
          </cell>
          <cell r="F1148">
            <v>0</v>
          </cell>
          <cell r="G1148">
            <v>0</v>
          </cell>
          <cell r="H1148">
            <v>0</v>
          </cell>
          <cell r="I1148">
            <v>0</v>
          </cell>
          <cell r="J1148">
            <v>0</v>
          </cell>
          <cell r="K1148">
            <v>0</v>
          </cell>
          <cell r="L1148">
            <v>0</v>
          </cell>
          <cell r="M1148">
            <v>0</v>
          </cell>
          <cell r="N1148">
            <v>0</v>
          </cell>
        </row>
        <row r="1149">
          <cell r="B1149">
            <v>26</v>
          </cell>
          <cell r="C1149">
            <v>0</v>
          </cell>
          <cell r="D1149">
            <v>0</v>
          </cell>
          <cell r="E1149">
            <v>0</v>
          </cell>
          <cell r="F1149">
            <v>44</v>
          </cell>
          <cell r="G1149">
            <v>44</v>
          </cell>
          <cell r="H1149">
            <v>44</v>
          </cell>
          <cell r="I1149">
            <v>60</v>
          </cell>
          <cell r="J1149">
            <v>60</v>
          </cell>
          <cell r="K1149">
            <v>60</v>
          </cell>
          <cell r="L1149">
            <v>28</v>
          </cell>
          <cell r="M1149">
            <v>28</v>
          </cell>
          <cell r="N1149">
            <v>28</v>
          </cell>
        </row>
        <row r="1150">
          <cell r="B1150">
            <v>27</v>
          </cell>
          <cell r="C1150">
            <v>0</v>
          </cell>
          <cell r="D1150">
            <v>0</v>
          </cell>
          <cell r="E1150">
            <v>29.4</v>
          </cell>
          <cell r="F1150">
            <v>0</v>
          </cell>
          <cell r="G1150">
            <v>0</v>
          </cell>
          <cell r="H1150">
            <v>0</v>
          </cell>
          <cell r="I1150">
            <v>0</v>
          </cell>
          <cell r="J1150">
            <v>0</v>
          </cell>
          <cell r="K1150">
            <v>0</v>
          </cell>
          <cell r="L1150">
            <v>0</v>
          </cell>
          <cell r="M1150">
            <v>0</v>
          </cell>
          <cell r="N1150">
            <v>0</v>
          </cell>
        </row>
        <row r="1151">
          <cell r="B1151">
            <v>28</v>
          </cell>
          <cell r="C1151">
            <v>0</v>
          </cell>
          <cell r="D1151">
            <v>0</v>
          </cell>
          <cell r="E1151">
            <v>0</v>
          </cell>
          <cell r="F1151">
            <v>0</v>
          </cell>
          <cell r="G1151">
            <v>0</v>
          </cell>
          <cell r="H1151">
            <v>0</v>
          </cell>
          <cell r="I1151">
            <v>0</v>
          </cell>
          <cell r="J1151">
            <v>0</v>
          </cell>
          <cell r="K1151">
            <v>0</v>
          </cell>
          <cell r="L1151">
            <v>0</v>
          </cell>
          <cell r="M1151">
            <v>0</v>
          </cell>
          <cell r="N1151">
            <v>0</v>
          </cell>
        </row>
        <row r="1152">
          <cell r="B1152">
            <v>29</v>
          </cell>
          <cell r="C1152">
            <v>0</v>
          </cell>
          <cell r="D1152">
            <v>0</v>
          </cell>
          <cell r="E1152">
            <v>0</v>
          </cell>
          <cell r="F1152">
            <v>0</v>
          </cell>
          <cell r="G1152">
            <v>0</v>
          </cell>
          <cell r="H1152">
            <v>0</v>
          </cell>
          <cell r="I1152">
            <v>0</v>
          </cell>
          <cell r="J1152">
            <v>0</v>
          </cell>
          <cell r="K1152">
            <v>0</v>
          </cell>
          <cell r="L1152">
            <v>0</v>
          </cell>
          <cell r="M1152">
            <v>0</v>
          </cell>
          <cell r="N1152">
            <v>0</v>
          </cell>
        </row>
        <row r="1153">
          <cell r="B1153">
            <v>30</v>
          </cell>
          <cell r="C1153">
            <v>0</v>
          </cell>
          <cell r="D1153">
            <v>0</v>
          </cell>
          <cell r="E1153">
            <v>0</v>
          </cell>
          <cell r="F1153">
            <v>0</v>
          </cell>
          <cell r="G1153">
            <v>0</v>
          </cell>
          <cell r="H1153">
            <v>0</v>
          </cell>
          <cell r="I1153">
            <v>0</v>
          </cell>
          <cell r="J1153">
            <v>0</v>
          </cell>
          <cell r="K1153">
            <v>0</v>
          </cell>
          <cell r="L1153">
            <v>0</v>
          </cell>
          <cell r="M1153">
            <v>0</v>
          </cell>
          <cell r="N1153">
            <v>0</v>
          </cell>
        </row>
        <row r="1154">
          <cell r="B1154">
            <v>31</v>
          </cell>
          <cell r="C1154">
            <v>0</v>
          </cell>
          <cell r="D1154">
            <v>0</v>
          </cell>
          <cell r="E1154">
            <v>0</v>
          </cell>
          <cell r="F1154">
            <v>0</v>
          </cell>
          <cell r="G1154">
            <v>0</v>
          </cell>
          <cell r="H1154">
            <v>0</v>
          </cell>
          <cell r="I1154">
            <v>0</v>
          </cell>
          <cell r="J1154">
            <v>0</v>
          </cell>
          <cell r="K1154">
            <v>0</v>
          </cell>
          <cell r="L1154">
            <v>0</v>
          </cell>
          <cell r="M1154">
            <v>0</v>
          </cell>
          <cell r="N1154">
            <v>0</v>
          </cell>
        </row>
        <row r="1155">
          <cell r="B1155">
            <v>32</v>
          </cell>
          <cell r="C1155">
            <v>0</v>
          </cell>
          <cell r="D1155">
            <v>0</v>
          </cell>
          <cell r="E1155">
            <v>0</v>
          </cell>
          <cell r="F1155">
            <v>0</v>
          </cell>
          <cell r="G1155">
            <v>0</v>
          </cell>
          <cell r="H1155">
            <v>1.5</v>
          </cell>
          <cell r="I1155">
            <v>0</v>
          </cell>
          <cell r="J1155">
            <v>0</v>
          </cell>
          <cell r="K1155">
            <v>1.5</v>
          </cell>
          <cell r="L1155">
            <v>0</v>
          </cell>
          <cell r="M1155">
            <v>0</v>
          </cell>
          <cell r="N1155">
            <v>1.5</v>
          </cell>
        </row>
        <row r="1156">
          <cell r="B1156">
            <v>33</v>
          </cell>
          <cell r="C1156">
            <v>1.85</v>
          </cell>
          <cell r="D1156">
            <v>1.85</v>
          </cell>
          <cell r="E1156">
            <v>1.85</v>
          </cell>
          <cell r="F1156">
            <v>1.85</v>
          </cell>
          <cell r="G1156">
            <v>1.85</v>
          </cell>
          <cell r="H1156">
            <v>1.85</v>
          </cell>
          <cell r="I1156">
            <v>1.85</v>
          </cell>
          <cell r="J1156">
            <v>1.85</v>
          </cell>
          <cell r="K1156">
            <v>1.85</v>
          </cell>
          <cell r="L1156">
            <v>1.85</v>
          </cell>
          <cell r="M1156">
            <v>1.85</v>
          </cell>
          <cell r="N1156">
            <v>1.85</v>
          </cell>
        </row>
        <row r="1157">
          <cell r="B1157">
            <v>34</v>
          </cell>
          <cell r="C1157">
            <v>0</v>
          </cell>
          <cell r="D1157">
            <v>0</v>
          </cell>
          <cell r="E1157">
            <v>0</v>
          </cell>
          <cell r="F1157">
            <v>0</v>
          </cell>
          <cell r="G1157">
            <v>0</v>
          </cell>
          <cell r="H1157">
            <v>0</v>
          </cell>
          <cell r="I1157">
            <v>0</v>
          </cell>
          <cell r="J1157">
            <v>0</v>
          </cell>
          <cell r="K1157">
            <v>0</v>
          </cell>
          <cell r="L1157">
            <v>0</v>
          </cell>
          <cell r="M1157">
            <v>0</v>
          </cell>
          <cell r="N1157">
            <v>0</v>
          </cell>
        </row>
        <row r="1158">
          <cell r="B1158">
            <v>35</v>
          </cell>
          <cell r="C1158">
            <v>0</v>
          </cell>
          <cell r="D1158">
            <v>0</v>
          </cell>
          <cell r="E1158">
            <v>0</v>
          </cell>
          <cell r="F1158">
            <v>0</v>
          </cell>
          <cell r="G1158">
            <v>0</v>
          </cell>
          <cell r="H1158">
            <v>0</v>
          </cell>
          <cell r="I1158">
            <v>0</v>
          </cell>
          <cell r="J1158">
            <v>0</v>
          </cell>
          <cell r="K1158">
            <v>0</v>
          </cell>
          <cell r="L1158">
            <v>0</v>
          </cell>
          <cell r="M1158">
            <v>0</v>
          </cell>
          <cell r="N1158">
            <v>0</v>
          </cell>
        </row>
        <row r="1159">
          <cell r="B1159">
            <v>36</v>
          </cell>
          <cell r="C1159">
            <v>0</v>
          </cell>
          <cell r="D1159">
            <v>0</v>
          </cell>
          <cell r="E1159">
            <v>0</v>
          </cell>
          <cell r="F1159">
            <v>0</v>
          </cell>
          <cell r="G1159">
            <v>0</v>
          </cell>
          <cell r="H1159">
            <v>0</v>
          </cell>
          <cell r="I1159">
            <v>0</v>
          </cell>
          <cell r="J1159">
            <v>0</v>
          </cell>
          <cell r="K1159">
            <v>0</v>
          </cell>
          <cell r="L1159">
            <v>0</v>
          </cell>
          <cell r="M1159">
            <v>0</v>
          </cell>
          <cell r="N1159">
            <v>0</v>
          </cell>
        </row>
        <row r="1160">
          <cell r="B1160">
            <v>37</v>
          </cell>
          <cell r="C1160">
            <v>1.35</v>
          </cell>
          <cell r="D1160">
            <v>1.35</v>
          </cell>
          <cell r="E1160">
            <v>1.35</v>
          </cell>
          <cell r="F1160">
            <v>1.35</v>
          </cell>
          <cell r="G1160">
            <v>1.35</v>
          </cell>
          <cell r="H1160">
            <v>1.35</v>
          </cell>
          <cell r="I1160">
            <v>1.35</v>
          </cell>
          <cell r="J1160">
            <v>1.35</v>
          </cell>
          <cell r="K1160">
            <v>1.35</v>
          </cell>
          <cell r="L1160">
            <v>1.35</v>
          </cell>
          <cell r="M1160">
            <v>1.35</v>
          </cell>
          <cell r="N1160">
            <v>1.35</v>
          </cell>
        </row>
        <row r="1161">
          <cell r="B1161">
            <v>38</v>
          </cell>
          <cell r="C1161">
            <v>0</v>
          </cell>
          <cell r="D1161">
            <v>0</v>
          </cell>
          <cell r="E1161">
            <v>0</v>
          </cell>
          <cell r="F1161">
            <v>0</v>
          </cell>
          <cell r="G1161">
            <v>0</v>
          </cell>
          <cell r="H1161">
            <v>0</v>
          </cell>
          <cell r="I1161">
            <v>0</v>
          </cell>
          <cell r="J1161">
            <v>0</v>
          </cell>
          <cell r="K1161">
            <v>0</v>
          </cell>
          <cell r="L1161">
            <v>0</v>
          </cell>
          <cell r="M1161">
            <v>0</v>
          </cell>
          <cell r="N1161">
            <v>0</v>
          </cell>
        </row>
        <row r="1162">
          <cell r="B1162">
            <v>39</v>
          </cell>
          <cell r="C1162">
            <v>0</v>
          </cell>
          <cell r="D1162">
            <v>0</v>
          </cell>
          <cell r="E1162">
            <v>0</v>
          </cell>
          <cell r="F1162">
            <v>0</v>
          </cell>
          <cell r="G1162">
            <v>0</v>
          </cell>
          <cell r="H1162">
            <v>0</v>
          </cell>
          <cell r="I1162">
            <v>0</v>
          </cell>
          <cell r="J1162">
            <v>0</v>
          </cell>
          <cell r="K1162">
            <v>0</v>
          </cell>
          <cell r="L1162">
            <v>0</v>
          </cell>
          <cell r="M1162">
            <v>0</v>
          </cell>
          <cell r="N1162">
            <v>0</v>
          </cell>
        </row>
        <row r="1163">
          <cell r="B1163">
            <v>40</v>
          </cell>
          <cell r="C1163">
            <v>0</v>
          </cell>
          <cell r="D1163">
            <v>0</v>
          </cell>
          <cell r="E1163">
            <v>0</v>
          </cell>
          <cell r="F1163">
            <v>0</v>
          </cell>
          <cell r="G1163">
            <v>0</v>
          </cell>
          <cell r="H1163">
            <v>0</v>
          </cell>
          <cell r="I1163">
            <v>0</v>
          </cell>
          <cell r="J1163">
            <v>0</v>
          </cell>
          <cell r="K1163">
            <v>0</v>
          </cell>
          <cell r="L1163">
            <v>0</v>
          </cell>
          <cell r="M1163">
            <v>0</v>
          </cell>
          <cell r="N1163">
            <v>0</v>
          </cell>
        </row>
        <row r="1164">
          <cell r="B1164">
            <v>41</v>
          </cell>
          <cell r="C1164">
            <v>0</v>
          </cell>
          <cell r="D1164">
            <v>0</v>
          </cell>
          <cell r="E1164">
            <v>0</v>
          </cell>
          <cell r="F1164">
            <v>0</v>
          </cell>
          <cell r="G1164">
            <v>0</v>
          </cell>
          <cell r="H1164">
            <v>0</v>
          </cell>
          <cell r="I1164">
            <v>0</v>
          </cell>
          <cell r="J1164">
            <v>0</v>
          </cell>
          <cell r="K1164">
            <v>0</v>
          </cell>
          <cell r="L1164">
            <v>0</v>
          </cell>
          <cell r="M1164">
            <v>0</v>
          </cell>
          <cell r="N1164">
            <v>0</v>
          </cell>
        </row>
        <row r="1165">
          <cell r="B1165">
            <v>42</v>
          </cell>
          <cell r="C1165">
            <v>0</v>
          </cell>
          <cell r="D1165">
            <v>0</v>
          </cell>
          <cell r="E1165">
            <v>0</v>
          </cell>
          <cell r="F1165">
            <v>0</v>
          </cell>
          <cell r="G1165">
            <v>0</v>
          </cell>
          <cell r="H1165">
            <v>0</v>
          </cell>
          <cell r="I1165">
            <v>0</v>
          </cell>
          <cell r="J1165">
            <v>0</v>
          </cell>
          <cell r="K1165">
            <v>0</v>
          </cell>
          <cell r="L1165">
            <v>0</v>
          </cell>
          <cell r="M1165">
            <v>0</v>
          </cell>
          <cell r="N1165">
            <v>0</v>
          </cell>
        </row>
        <row r="1166">
          <cell r="B1166">
            <v>43</v>
          </cell>
          <cell r="C1166">
            <v>0</v>
          </cell>
          <cell r="D1166">
            <v>0</v>
          </cell>
          <cell r="E1166">
            <v>0</v>
          </cell>
          <cell r="F1166">
            <v>0</v>
          </cell>
          <cell r="G1166">
            <v>0</v>
          </cell>
          <cell r="H1166">
            <v>0</v>
          </cell>
          <cell r="I1166">
            <v>0</v>
          </cell>
          <cell r="J1166">
            <v>0</v>
          </cell>
          <cell r="K1166">
            <v>0</v>
          </cell>
          <cell r="L1166">
            <v>0</v>
          </cell>
          <cell r="M1166">
            <v>0</v>
          </cell>
          <cell r="N1166">
            <v>0</v>
          </cell>
        </row>
        <row r="1167">
          <cell r="B1167">
            <v>44</v>
          </cell>
          <cell r="C1167">
            <v>0</v>
          </cell>
          <cell r="D1167">
            <v>0</v>
          </cell>
          <cell r="E1167">
            <v>0</v>
          </cell>
          <cell r="F1167">
            <v>0</v>
          </cell>
          <cell r="G1167">
            <v>0</v>
          </cell>
          <cell r="H1167">
            <v>0</v>
          </cell>
          <cell r="I1167">
            <v>0</v>
          </cell>
          <cell r="J1167">
            <v>0</v>
          </cell>
          <cell r="K1167">
            <v>0</v>
          </cell>
          <cell r="L1167">
            <v>0</v>
          </cell>
          <cell r="M1167">
            <v>0</v>
          </cell>
          <cell r="N1167">
            <v>0</v>
          </cell>
        </row>
        <row r="1168">
          <cell r="B1168">
            <v>45</v>
          </cell>
          <cell r="C1168">
            <v>0</v>
          </cell>
          <cell r="D1168">
            <v>38.25</v>
          </cell>
          <cell r="E1168">
            <v>0</v>
          </cell>
          <cell r="F1168">
            <v>0</v>
          </cell>
          <cell r="G1168">
            <v>0</v>
          </cell>
          <cell r="H1168">
            <v>0</v>
          </cell>
          <cell r="I1168">
            <v>0</v>
          </cell>
          <cell r="J1168">
            <v>30.6</v>
          </cell>
          <cell r="K1168">
            <v>0</v>
          </cell>
          <cell r="L1168">
            <v>0</v>
          </cell>
          <cell r="M1168">
            <v>0</v>
          </cell>
          <cell r="N1168">
            <v>0</v>
          </cell>
        </row>
        <row r="1169">
          <cell r="B1169">
            <v>46</v>
          </cell>
          <cell r="C1169">
            <v>0</v>
          </cell>
          <cell r="D1169">
            <v>0</v>
          </cell>
          <cell r="E1169">
            <v>0</v>
          </cell>
          <cell r="F1169">
            <v>0</v>
          </cell>
          <cell r="G1169">
            <v>0</v>
          </cell>
          <cell r="H1169">
            <v>0</v>
          </cell>
          <cell r="I1169">
            <v>0</v>
          </cell>
          <cell r="J1169">
            <v>0</v>
          </cell>
          <cell r="K1169">
            <v>0</v>
          </cell>
          <cell r="L1169">
            <v>0</v>
          </cell>
          <cell r="M1169">
            <v>0</v>
          </cell>
          <cell r="N1169">
            <v>0</v>
          </cell>
        </row>
        <row r="1170">
          <cell r="B1170">
            <v>47</v>
          </cell>
          <cell r="C1170">
            <v>0</v>
          </cell>
          <cell r="D1170">
            <v>0</v>
          </cell>
          <cell r="E1170">
            <v>0</v>
          </cell>
          <cell r="F1170">
            <v>0</v>
          </cell>
          <cell r="G1170">
            <v>0</v>
          </cell>
          <cell r="H1170">
            <v>0</v>
          </cell>
          <cell r="I1170">
            <v>0</v>
          </cell>
          <cell r="J1170">
            <v>0</v>
          </cell>
          <cell r="K1170">
            <v>0</v>
          </cell>
          <cell r="L1170">
            <v>0</v>
          </cell>
          <cell r="M1170">
            <v>0</v>
          </cell>
          <cell r="N1170">
            <v>0</v>
          </cell>
        </row>
        <row r="1171">
          <cell r="B1171">
            <v>48</v>
          </cell>
          <cell r="C1171">
            <v>0</v>
          </cell>
          <cell r="D1171">
            <v>0</v>
          </cell>
          <cell r="E1171">
            <v>0</v>
          </cell>
          <cell r="F1171">
            <v>0</v>
          </cell>
          <cell r="G1171">
            <v>0</v>
          </cell>
          <cell r="H1171">
            <v>0</v>
          </cell>
          <cell r="I1171">
            <v>0</v>
          </cell>
          <cell r="J1171">
            <v>0</v>
          </cell>
          <cell r="K1171">
            <v>0</v>
          </cell>
          <cell r="L1171">
            <v>0</v>
          </cell>
          <cell r="M1171">
            <v>0</v>
          </cell>
          <cell r="N1171">
            <v>0</v>
          </cell>
        </row>
        <row r="1172">
          <cell r="B1172">
            <v>49</v>
          </cell>
          <cell r="C1172">
            <v>0</v>
          </cell>
          <cell r="D1172">
            <v>0</v>
          </cell>
          <cell r="E1172">
            <v>0</v>
          </cell>
          <cell r="F1172">
            <v>0</v>
          </cell>
          <cell r="G1172">
            <v>0</v>
          </cell>
          <cell r="H1172">
            <v>0</v>
          </cell>
          <cell r="I1172">
            <v>0</v>
          </cell>
          <cell r="J1172">
            <v>0</v>
          </cell>
          <cell r="K1172">
            <v>0</v>
          </cell>
          <cell r="L1172">
            <v>0</v>
          </cell>
          <cell r="M1172">
            <v>0</v>
          </cell>
          <cell r="N1172">
            <v>0</v>
          </cell>
        </row>
        <row r="1173">
          <cell r="B1173">
            <v>50</v>
          </cell>
          <cell r="C1173">
            <v>0</v>
          </cell>
          <cell r="D1173">
            <v>0</v>
          </cell>
          <cell r="E1173">
            <v>0</v>
          </cell>
          <cell r="F1173">
            <v>0</v>
          </cell>
          <cell r="G1173">
            <v>0</v>
          </cell>
          <cell r="H1173">
            <v>0</v>
          </cell>
          <cell r="I1173">
            <v>0</v>
          </cell>
          <cell r="J1173">
            <v>0</v>
          </cell>
          <cell r="K1173">
            <v>0</v>
          </cell>
          <cell r="L1173">
            <v>0</v>
          </cell>
          <cell r="M1173">
            <v>0</v>
          </cell>
          <cell r="N1173">
            <v>0</v>
          </cell>
        </row>
        <row r="1174">
          <cell r="B1174">
            <v>51</v>
          </cell>
          <cell r="C1174">
            <v>0</v>
          </cell>
          <cell r="D1174">
            <v>0</v>
          </cell>
          <cell r="E1174">
            <v>0</v>
          </cell>
          <cell r="F1174">
            <v>0</v>
          </cell>
          <cell r="G1174">
            <v>0</v>
          </cell>
          <cell r="H1174">
            <v>0</v>
          </cell>
          <cell r="I1174">
            <v>0</v>
          </cell>
          <cell r="J1174">
            <v>0</v>
          </cell>
          <cell r="K1174">
            <v>0</v>
          </cell>
          <cell r="L1174">
            <v>0</v>
          </cell>
          <cell r="M1174">
            <v>0</v>
          </cell>
          <cell r="N1174">
            <v>0</v>
          </cell>
        </row>
        <row r="1175">
          <cell r="B1175">
            <v>1</v>
          </cell>
          <cell r="C1175">
            <v>955.36</v>
          </cell>
          <cell r="D1175">
            <v>293.26</v>
          </cell>
          <cell r="E1175">
            <v>513.24</v>
          </cell>
          <cell r="F1175">
            <v>443.95</v>
          </cell>
          <cell r="G1175">
            <v>367.4</v>
          </cell>
          <cell r="H1175">
            <v>344.83</v>
          </cell>
          <cell r="I1175">
            <v>639.35</v>
          </cell>
          <cell r="J1175">
            <v>451.81</v>
          </cell>
          <cell r="K1175">
            <v>278.10000000000002</v>
          </cell>
          <cell r="L1175">
            <v>279.10000000000002</v>
          </cell>
          <cell r="M1175">
            <v>279.10000000000002</v>
          </cell>
          <cell r="N1175">
            <v>922.4</v>
          </cell>
        </row>
        <row r="1176">
          <cell r="B1176">
            <v>2</v>
          </cell>
          <cell r="C1176">
            <v>61.74</v>
          </cell>
          <cell r="D1176">
            <v>56.2</v>
          </cell>
          <cell r="E1176">
            <v>57.09</v>
          </cell>
          <cell r="F1176">
            <v>57.2</v>
          </cell>
          <cell r="G1176">
            <v>58.1</v>
          </cell>
          <cell r="H1176">
            <v>56.72</v>
          </cell>
          <cell r="I1176">
            <v>67.849999999999994</v>
          </cell>
          <cell r="J1176">
            <v>58.79</v>
          </cell>
          <cell r="K1176">
            <v>56.72</v>
          </cell>
          <cell r="L1176">
            <v>56.72</v>
          </cell>
          <cell r="M1176">
            <v>56.72</v>
          </cell>
          <cell r="N1176">
            <v>56.72</v>
          </cell>
        </row>
        <row r="1177">
          <cell r="B1177">
            <v>3</v>
          </cell>
          <cell r="C1177">
            <v>7.69</v>
          </cell>
          <cell r="D1177">
            <v>12.89</v>
          </cell>
          <cell r="E1177">
            <v>13.08</v>
          </cell>
          <cell r="F1177">
            <v>13.08</v>
          </cell>
          <cell r="G1177">
            <v>13.18</v>
          </cell>
          <cell r="H1177">
            <v>12.9</v>
          </cell>
          <cell r="I1177">
            <v>15.84</v>
          </cell>
          <cell r="J1177">
            <v>13.45</v>
          </cell>
          <cell r="K1177">
            <v>13.4</v>
          </cell>
          <cell r="L1177">
            <v>13.4</v>
          </cell>
          <cell r="M1177">
            <v>13.4</v>
          </cell>
          <cell r="N1177">
            <v>13.4</v>
          </cell>
        </row>
        <row r="1178">
          <cell r="B1178">
            <v>4</v>
          </cell>
          <cell r="C1178">
            <v>38.54</v>
          </cell>
          <cell r="D1178">
            <v>113.21</v>
          </cell>
          <cell r="E1178">
            <v>117.87</v>
          </cell>
          <cell r="F1178">
            <v>51.84</v>
          </cell>
          <cell r="G1178">
            <v>34.44</v>
          </cell>
          <cell r="H1178">
            <v>61.38</v>
          </cell>
          <cell r="I1178">
            <v>60.14</v>
          </cell>
          <cell r="J1178">
            <v>110.8</v>
          </cell>
          <cell r="K1178">
            <v>102.84</v>
          </cell>
          <cell r="L1178">
            <v>57.18</v>
          </cell>
          <cell r="M1178">
            <v>46.85</v>
          </cell>
          <cell r="N1178">
            <v>26.58</v>
          </cell>
        </row>
        <row r="1179">
          <cell r="B1179">
            <v>5</v>
          </cell>
          <cell r="C1179">
            <v>95.84</v>
          </cell>
          <cell r="D1179">
            <v>114</v>
          </cell>
          <cell r="E1179">
            <v>132.04</v>
          </cell>
          <cell r="F1179">
            <v>108.59</v>
          </cell>
          <cell r="G1179">
            <v>98.34</v>
          </cell>
          <cell r="H1179">
            <v>116.54</v>
          </cell>
          <cell r="I1179">
            <v>101.51</v>
          </cell>
          <cell r="J1179">
            <v>117.19</v>
          </cell>
          <cell r="K1179">
            <v>104.79</v>
          </cell>
          <cell r="L1179">
            <v>116.55</v>
          </cell>
          <cell r="M1179">
            <v>104.6</v>
          </cell>
          <cell r="N1179">
            <v>112.9</v>
          </cell>
        </row>
        <row r="1180">
          <cell r="B1180">
            <v>6</v>
          </cell>
          <cell r="C1180">
            <v>0</v>
          </cell>
          <cell r="D1180">
            <v>0</v>
          </cell>
          <cell r="E1180">
            <v>0</v>
          </cell>
          <cell r="F1180">
            <v>0</v>
          </cell>
          <cell r="G1180">
            <v>0</v>
          </cell>
          <cell r="H1180">
            <v>0</v>
          </cell>
          <cell r="I1180">
            <v>0</v>
          </cell>
          <cell r="J1180">
            <v>0</v>
          </cell>
          <cell r="K1180">
            <v>0</v>
          </cell>
          <cell r="L1180">
            <v>0</v>
          </cell>
          <cell r="M1180">
            <v>0</v>
          </cell>
          <cell r="N1180">
            <v>0</v>
          </cell>
        </row>
        <row r="1181">
          <cell r="B1181">
            <v>7</v>
          </cell>
          <cell r="C1181">
            <v>0</v>
          </cell>
          <cell r="D1181">
            <v>0</v>
          </cell>
          <cell r="E1181">
            <v>0</v>
          </cell>
          <cell r="F1181">
            <v>0</v>
          </cell>
          <cell r="G1181">
            <v>0</v>
          </cell>
          <cell r="H1181">
            <v>0</v>
          </cell>
          <cell r="I1181">
            <v>0</v>
          </cell>
          <cell r="J1181">
            <v>0</v>
          </cell>
          <cell r="K1181">
            <v>0</v>
          </cell>
          <cell r="L1181">
            <v>0</v>
          </cell>
          <cell r="M1181">
            <v>0</v>
          </cell>
          <cell r="N1181">
            <v>0</v>
          </cell>
        </row>
        <row r="1182">
          <cell r="B1182">
            <v>8</v>
          </cell>
          <cell r="C1182">
            <v>0</v>
          </cell>
          <cell r="D1182">
            <v>0</v>
          </cell>
          <cell r="E1182">
            <v>0</v>
          </cell>
          <cell r="F1182">
            <v>0</v>
          </cell>
          <cell r="G1182">
            <v>0</v>
          </cell>
          <cell r="H1182">
            <v>0</v>
          </cell>
          <cell r="I1182">
            <v>0</v>
          </cell>
          <cell r="J1182">
            <v>0</v>
          </cell>
          <cell r="K1182">
            <v>0</v>
          </cell>
          <cell r="L1182">
            <v>0</v>
          </cell>
          <cell r="M1182">
            <v>0</v>
          </cell>
          <cell r="N1182">
            <v>0</v>
          </cell>
        </row>
        <row r="1183">
          <cell r="B1183">
            <v>9</v>
          </cell>
          <cell r="C1183">
            <v>0</v>
          </cell>
          <cell r="D1183">
            <v>0</v>
          </cell>
          <cell r="E1183">
            <v>0</v>
          </cell>
          <cell r="F1183">
            <v>0</v>
          </cell>
          <cell r="G1183">
            <v>0</v>
          </cell>
          <cell r="H1183">
            <v>0</v>
          </cell>
          <cell r="I1183">
            <v>0</v>
          </cell>
          <cell r="J1183">
            <v>0</v>
          </cell>
          <cell r="K1183">
            <v>0</v>
          </cell>
          <cell r="L1183">
            <v>0</v>
          </cell>
          <cell r="M1183">
            <v>0</v>
          </cell>
          <cell r="N1183">
            <v>0</v>
          </cell>
        </row>
        <row r="1184">
          <cell r="B1184">
            <v>10</v>
          </cell>
          <cell r="C1184">
            <v>0</v>
          </cell>
          <cell r="D1184">
            <v>0</v>
          </cell>
          <cell r="E1184">
            <v>0</v>
          </cell>
          <cell r="F1184">
            <v>0</v>
          </cell>
          <cell r="G1184">
            <v>0</v>
          </cell>
          <cell r="H1184">
            <v>0</v>
          </cell>
          <cell r="I1184">
            <v>0</v>
          </cell>
          <cell r="J1184">
            <v>418.6</v>
          </cell>
          <cell r="K1184">
            <v>0</v>
          </cell>
          <cell r="L1184">
            <v>0</v>
          </cell>
          <cell r="M1184">
            <v>0</v>
          </cell>
          <cell r="N1184">
            <v>0</v>
          </cell>
        </row>
        <row r="1185">
          <cell r="B1185">
            <v>11</v>
          </cell>
          <cell r="C1185">
            <v>156</v>
          </cell>
          <cell r="D1185">
            <v>293</v>
          </cell>
          <cell r="E1185">
            <v>1</v>
          </cell>
          <cell r="F1185">
            <v>1</v>
          </cell>
          <cell r="G1185">
            <v>1</v>
          </cell>
          <cell r="H1185">
            <v>1</v>
          </cell>
          <cell r="I1185">
            <v>262</v>
          </cell>
          <cell r="J1185">
            <v>1</v>
          </cell>
          <cell r="K1185">
            <v>1</v>
          </cell>
          <cell r="L1185">
            <v>1</v>
          </cell>
          <cell r="M1185">
            <v>1</v>
          </cell>
          <cell r="N1185">
            <v>1</v>
          </cell>
        </row>
        <row r="1186">
          <cell r="B1186">
            <v>12</v>
          </cell>
          <cell r="C1186">
            <v>19.3</v>
          </cell>
          <cell r="D1186">
            <v>21.2</v>
          </cell>
          <cell r="E1186">
            <v>0</v>
          </cell>
          <cell r="F1186">
            <v>0</v>
          </cell>
          <cell r="G1186">
            <v>0</v>
          </cell>
          <cell r="H1186">
            <v>0</v>
          </cell>
          <cell r="I1186">
            <v>24.6</v>
          </cell>
          <cell r="J1186">
            <v>0</v>
          </cell>
          <cell r="K1186">
            <v>0</v>
          </cell>
          <cell r="L1186">
            <v>0</v>
          </cell>
          <cell r="M1186">
            <v>0</v>
          </cell>
          <cell r="N1186">
            <v>0</v>
          </cell>
        </row>
        <row r="1187">
          <cell r="B1187">
            <v>13</v>
          </cell>
          <cell r="C1187">
            <v>0</v>
          </cell>
          <cell r="D1187">
            <v>0</v>
          </cell>
          <cell r="E1187">
            <v>0</v>
          </cell>
          <cell r="F1187">
            <v>0</v>
          </cell>
          <cell r="G1187">
            <v>0</v>
          </cell>
          <cell r="H1187">
            <v>0</v>
          </cell>
          <cell r="I1187">
            <v>0</v>
          </cell>
          <cell r="J1187">
            <v>0</v>
          </cell>
          <cell r="K1187">
            <v>0</v>
          </cell>
          <cell r="L1187">
            <v>0</v>
          </cell>
          <cell r="M1187">
            <v>0</v>
          </cell>
          <cell r="N1187">
            <v>0</v>
          </cell>
        </row>
        <row r="1188">
          <cell r="B1188">
            <v>14</v>
          </cell>
          <cell r="C1188">
            <v>23.6</v>
          </cell>
          <cell r="D1188">
            <v>41.2</v>
          </cell>
          <cell r="E1188">
            <v>1</v>
          </cell>
          <cell r="F1188">
            <v>0</v>
          </cell>
          <cell r="G1188">
            <v>0</v>
          </cell>
          <cell r="H1188">
            <v>0</v>
          </cell>
          <cell r="I1188">
            <v>39.200000000000003</v>
          </cell>
          <cell r="J1188">
            <v>3.6</v>
          </cell>
          <cell r="K1188">
            <v>0</v>
          </cell>
          <cell r="L1188">
            <v>0</v>
          </cell>
          <cell r="M1188">
            <v>0</v>
          </cell>
          <cell r="N1188">
            <v>0</v>
          </cell>
        </row>
        <row r="1189">
          <cell r="B1189">
            <v>15</v>
          </cell>
          <cell r="C1189">
            <v>3.3</v>
          </cell>
          <cell r="D1189">
            <v>0</v>
          </cell>
          <cell r="E1189">
            <v>0</v>
          </cell>
          <cell r="F1189">
            <v>0</v>
          </cell>
          <cell r="G1189">
            <v>6</v>
          </cell>
          <cell r="H1189">
            <v>0</v>
          </cell>
          <cell r="I1189">
            <v>1</v>
          </cell>
          <cell r="J1189">
            <v>0</v>
          </cell>
          <cell r="K1189">
            <v>0</v>
          </cell>
          <cell r="L1189">
            <v>0</v>
          </cell>
          <cell r="M1189">
            <v>0</v>
          </cell>
          <cell r="N1189">
            <v>0</v>
          </cell>
        </row>
        <row r="1190">
          <cell r="B1190">
            <v>16</v>
          </cell>
          <cell r="C1190">
            <v>0</v>
          </cell>
          <cell r="D1190">
            <v>0</v>
          </cell>
          <cell r="E1190">
            <v>0</v>
          </cell>
          <cell r="F1190">
            <v>0</v>
          </cell>
          <cell r="G1190">
            <v>0</v>
          </cell>
          <cell r="H1190">
            <v>0</v>
          </cell>
          <cell r="I1190">
            <v>0</v>
          </cell>
          <cell r="J1190">
            <v>0</v>
          </cell>
          <cell r="K1190">
            <v>0</v>
          </cell>
          <cell r="L1190">
            <v>0</v>
          </cell>
          <cell r="M1190">
            <v>0</v>
          </cell>
          <cell r="N1190">
            <v>0</v>
          </cell>
        </row>
        <row r="1191">
          <cell r="B1191">
            <v>17</v>
          </cell>
          <cell r="C1191">
            <v>0</v>
          </cell>
          <cell r="D1191">
            <v>0</v>
          </cell>
          <cell r="E1191">
            <v>0</v>
          </cell>
          <cell r="F1191">
            <v>0</v>
          </cell>
          <cell r="G1191">
            <v>0</v>
          </cell>
          <cell r="H1191">
            <v>0</v>
          </cell>
          <cell r="I1191">
            <v>0</v>
          </cell>
          <cell r="J1191">
            <v>0</v>
          </cell>
          <cell r="K1191">
            <v>0</v>
          </cell>
          <cell r="L1191">
            <v>0</v>
          </cell>
          <cell r="M1191">
            <v>0</v>
          </cell>
          <cell r="N1191">
            <v>0</v>
          </cell>
        </row>
        <row r="1192">
          <cell r="B1192">
            <v>18</v>
          </cell>
          <cell r="C1192">
            <v>0</v>
          </cell>
          <cell r="D1192">
            <v>0</v>
          </cell>
          <cell r="E1192">
            <v>0</v>
          </cell>
          <cell r="F1192">
            <v>0</v>
          </cell>
          <cell r="G1192">
            <v>0</v>
          </cell>
          <cell r="H1192">
            <v>0</v>
          </cell>
          <cell r="I1192">
            <v>0</v>
          </cell>
          <cell r="J1192">
            <v>0</v>
          </cell>
          <cell r="K1192">
            <v>0</v>
          </cell>
          <cell r="L1192">
            <v>0</v>
          </cell>
          <cell r="M1192">
            <v>0</v>
          </cell>
          <cell r="N1192">
            <v>0</v>
          </cell>
        </row>
        <row r="1193">
          <cell r="B1193">
            <v>19</v>
          </cell>
          <cell r="C1193">
            <v>3.5</v>
          </cell>
          <cell r="D1193">
            <v>4.4000000000000004</v>
          </cell>
          <cell r="E1193">
            <v>2</v>
          </cell>
          <cell r="F1193">
            <v>2</v>
          </cell>
          <cell r="G1193">
            <v>2</v>
          </cell>
          <cell r="H1193">
            <v>2</v>
          </cell>
          <cell r="I1193">
            <v>2.4</v>
          </cell>
          <cell r="J1193">
            <v>2</v>
          </cell>
          <cell r="K1193">
            <v>1</v>
          </cell>
          <cell r="L1193">
            <v>2</v>
          </cell>
          <cell r="M1193">
            <v>2</v>
          </cell>
          <cell r="N1193">
            <v>2</v>
          </cell>
        </row>
        <row r="1194">
          <cell r="B1194">
            <v>20</v>
          </cell>
          <cell r="C1194">
            <v>0</v>
          </cell>
          <cell r="D1194">
            <v>0</v>
          </cell>
          <cell r="E1194">
            <v>0</v>
          </cell>
          <cell r="F1194">
            <v>0</v>
          </cell>
          <cell r="G1194">
            <v>0</v>
          </cell>
          <cell r="H1194">
            <v>0</v>
          </cell>
          <cell r="I1194">
            <v>0</v>
          </cell>
          <cell r="J1194">
            <v>33</v>
          </cell>
          <cell r="K1194">
            <v>0</v>
          </cell>
          <cell r="L1194">
            <v>0</v>
          </cell>
          <cell r="M1194">
            <v>0</v>
          </cell>
          <cell r="N1194">
            <v>0</v>
          </cell>
        </row>
        <row r="1195">
          <cell r="B1195">
            <v>21</v>
          </cell>
          <cell r="C1195">
            <v>0</v>
          </cell>
          <cell r="D1195">
            <v>0</v>
          </cell>
          <cell r="E1195">
            <v>0</v>
          </cell>
          <cell r="F1195">
            <v>0</v>
          </cell>
          <cell r="G1195">
            <v>0</v>
          </cell>
          <cell r="H1195">
            <v>0</v>
          </cell>
          <cell r="I1195">
            <v>0</v>
          </cell>
          <cell r="J1195">
            <v>0</v>
          </cell>
          <cell r="K1195">
            <v>0</v>
          </cell>
          <cell r="L1195">
            <v>0</v>
          </cell>
          <cell r="M1195">
            <v>0</v>
          </cell>
          <cell r="N1195">
            <v>0</v>
          </cell>
        </row>
        <row r="1196">
          <cell r="B1196">
            <v>22</v>
          </cell>
          <cell r="C1196">
            <v>0</v>
          </cell>
          <cell r="D1196">
            <v>0</v>
          </cell>
          <cell r="E1196">
            <v>0</v>
          </cell>
          <cell r="F1196">
            <v>0</v>
          </cell>
          <cell r="G1196">
            <v>0</v>
          </cell>
          <cell r="H1196">
            <v>0</v>
          </cell>
          <cell r="I1196">
            <v>0</v>
          </cell>
          <cell r="J1196">
            <v>0</v>
          </cell>
          <cell r="K1196">
            <v>0</v>
          </cell>
          <cell r="L1196">
            <v>0</v>
          </cell>
          <cell r="M1196">
            <v>0</v>
          </cell>
          <cell r="N1196">
            <v>0</v>
          </cell>
        </row>
        <row r="1197">
          <cell r="B1197">
            <v>23</v>
          </cell>
          <cell r="C1197">
            <v>0</v>
          </cell>
          <cell r="D1197">
            <v>6</v>
          </cell>
          <cell r="E1197">
            <v>0</v>
          </cell>
          <cell r="F1197">
            <v>0</v>
          </cell>
          <cell r="G1197">
            <v>0</v>
          </cell>
          <cell r="H1197">
            <v>0</v>
          </cell>
          <cell r="I1197">
            <v>0</v>
          </cell>
          <cell r="J1197">
            <v>30</v>
          </cell>
          <cell r="K1197">
            <v>0</v>
          </cell>
          <cell r="L1197">
            <v>0</v>
          </cell>
          <cell r="M1197">
            <v>0</v>
          </cell>
          <cell r="N1197">
            <v>0</v>
          </cell>
        </row>
        <row r="1198">
          <cell r="B1198">
            <v>24</v>
          </cell>
          <cell r="C1198">
            <v>0</v>
          </cell>
          <cell r="D1198">
            <v>0</v>
          </cell>
          <cell r="E1198">
            <v>0</v>
          </cell>
          <cell r="F1198">
            <v>0</v>
          </cell>
          <cell r="G1198">
            <v>0</v>
          </cell>
          <cell r="H1198">
            <v>0</v>
          </cell>
          <cell r="I1198">
            <v>0</v>
          </cell>
          <cell r="J1198">
            <v>0</v>
          </cell>
          <cell r="K1198">
            <v>0</v>
          </cell>
          <cell r="L1198">
            <v>0</v>
          </cell>
          <cell r="M1198">
            <v>0</v>
          </cell>
          <cell r="N1198">
            <v>0</v>
          </cell>
        </row>
        <row r="1199">
          <cell r="B1199">
            <v>25</v>
          </cell>
          <cell r="C1199">
            <v>0</v>
          </cell>
          <cell r="D1199">
            <v>0</v>
          </cell>
          <cell r="E1199">
            <v>0</v>
          </cell>
          <cell r="F1199">
            <v>0</v>
          </cell>
          <cell r="G1199">
            <v>0</v>
          </cell>
          <cell r="H1199">
            <v>0</v>
          </cell>
          <cell r="I1199">
            <v>0</v>
          </cell>
          <cell r="J1199">
            <v>0</v>
          </cell>
          <cell r="K1199">
            <v>0</v>
          </cell>
          <cell r="L1199">
            <v>0</v>
          </cell>
          <cell r="M1199">
            <v>0</v>
          </cell>
          <cell r="N1199">
            <v>0</v>
          </cell>
        </row>
        <row r="1200">
          <cell r="B1200">
            <v>26</v>
          </cell>
          <cell r="C1200">
            <v>0</v>
          </cell>
          <cell r="D1200">
            <v>7</v>
          </cell>
          <cell r="E1200">
            <v>7</v>
          </cell>
          <cell r="F1200">
            <v>9</v>
          </cell>
          <cell r="G1200">
            <v>9</v>
          </cell>
          <cell r="H1200">
            <v>10</v>
          </cell>
          <cell r="I1200">
            <v>10</v>
          </cell>
          <cell r="J1200">
            <v>9</v>
          </cell>
          <cell r="K1200">
            <v>9</v>
          </cell>
          <cell r="L1200">
            <v>7</v>
          </cell>
          <cell r="M1200">
            <v>7</v>
          </cell>
          <cell r="N1200">
            <v>0</v>
          </cell>
        </row>
        <row r="1201">
          <cell r="B1201">
            <v>27</v>
          </cell>
          <cell r="C1201">
            <v>0</v>
          </cell>
          <cell r="D1201">
            <v>0</v>
          </cell>
          <cell r="E1201">
            <v>0</v>
          </cell>
          <cell r="F1201">
            <v>0</v>
          </cell>
          <cell r="G1201">
            <v>0</v>
          </cell>
          <cell r="H1201">
            <v>0</v>
          </cell>
          <cell r="I1201">
            <v>0</v>
          </cell>
          <cell r="J1201">
            <v>0</v>
          </cell>
          <cell r="K1201">
            <v>0</v>
          </cell>
          <cell r="L1201">
            <v>0</v>
          </cell>
          <cell r="M1201">
            <v>0</v>
          </cell>
          <cell r="N1201">
            <v>0</v>
          </cell>
        </row>
        <row r="1202">
          <cell r="B1202">
            <v>28</v>
          </cell>
          <cell r="C1202">
            <v>0</v>
          </cell>
          <cell r="D1202">
            <v>0</v>
          </cell>
          <cell r="E1202">
            <v>0</v>
          </cell>
          <cell r="F1202">
            <v>0</v>
          </cell>
          <cell r="G1202">
            <v>0</v>
          </cell>
          <cell r="H1202">
            <v>0</v>
          </cell>
          <cell r="I1202">
            <v>0</v>
          </cell>
          <cell r="J1202">
            <v>0</v>
          </cell>
          <cell r="K1202">
            <v>0</v>
          </cell>
          <cell r="L1202">
            <v>0</v>
          </cell>
          <cell r="M1202">
            <v>0</v>
          </cell>
          <cell r="N1202">
            <v>0</v>
          </cell>
        </row>
        <row r="1203">
          <cell r="B1203">
            <v>29</v>
          </cell>
          <cell r="C1203">
            <v>0</v>
          </cell>
          <cell r="D1203">
            <v>0</v>
          </cell>
          <cell r="E1203">
            <v>0</v>
          </cell>
          <cell r="F1203">
            <v>0</v>
          </cell>
          <cell r="G1203">
            <v>0</v>
          </cell>
          <cell r="H1203">
            <v>0</v>
          </cell>
          <cell r="I1203">
            <v>0</v>
          </cell>
          <cell r="J1203">
            <v>0</v>
          </cell>
          <cell r="K1203">
            <v>0</v>
          </cell>
          <cell r="L1203">
            <v>0</v>
          </cell>
          <cell r="M1203">
            <v>0</v>
          </cell>
          <cell r="N1203">
            <v>0</v>
          </cell>
        </row>
        <row r="1204">
          <cell r="B1204">
            <v>30</v>
          </cell>
          <cell r="C1204">
            <v>0</v>
          </cell>
          <cell r="D1204">
            <v>0</v>
          </cell>
          <cell r="E1204">
            <v>0</v>
          </cell>
          <cell r="F1204">
            <v>0</v>
          </cell>
          <cell r="G1204">
            <v>0</v>
          </cell>
          <cell r="H1204">
            <v>0</v>
          </cell>
          <cell r="I1204">
            <v>0</v>
          </cell>
          <cell r="J1204">
            <v>0</v>
          </cell>
          <cell r="K1204">
            <v>0</v>
          </cell>
          <cell r="L1204">
            <v>0</v>
          </cell>
          <cell r="M1204">
            <v>0</v>
          </cell>
          <cell r="N1204">
            <v>0</v>
          </cell>
        </row>
        <row r="1205">
          <cell r="B1205">
            <v>31</v>
          </cell>
          <cell r="C1205">
            <v>0</v>
          </cell>
          <cell r="D1205">
            <v>0</v>
          </cell>
          <cell r="E1205">
            <v>0</v>
          </cell>
          <cell r="F1205">
            <v>0</v>
          </cell>
          <cell r="G1205">
            <v>0</v>
          </cell>
          <cell r="H1205">
            <v>0</v>
          </cell>
          <cell r="I1205">
            <v>0</v>
          </cell>
          <cell r="J1205">
            <v>0</v>
          </cell>
          <cell r="K1205">
            <v>0</v>
          </cell>
          <cell r="L1205">
            <v>0</v>
          </cell>
          <cell r="M1205">
            <v>0</v>
          </cell>
          <cell r="N1205">
            <v>0</v>
          </cell>
        </row>
        <row r="1206">
          <cell r="B1206">
            <v>32</v>
          </cell>
          <cell r="C1206">
            <v>0</v>
          </cell>
          <cell r="D1206">
            <v>0</v>
          </cell>
          <cell r="E1206">
            <v>0</v>
          </cell>
          <cell r="F1206">
            <v>0</v>
          </cell>
          <cell r="G1206">
            <v>0</v>
          </cell>
          <cell r="H1206">
            <v>0</v>
          </cell>
          <cell r="I1206">
            <v>2.9</v>
          </cell>
          <cell r="J1206">
            <v>0</v>
          </cell>
          <cell r="K1206">
            <v>0</v>
          </cell>
          <cell r="L1206">
            <v>0</v>
          </cell>
          <cell r="M1206">
            <v>0</v>
          </cell>
          <cell r="N1206">
            <v>0</v>
          </cell>
        </row>
        <row r="1207">
          <cell r="B1207">
            <v>33</v>
          </cell>
          <cell r="C1207">
            <v>2</v>
          </cell>
          <cell r="D1207">
            <v>2</v>
          </cell>
          <cell r="E1207">
            <v>2</v>
          </cell>
          <cell r="F1207">
            <v>2</v>
          </cell>
          <cell r="G1207">
            <v>2</v>
          </cell>
          <cell r="H1207">
            <v>2</v>
          </cell>
          <cell r="I1207">
            <v>2</v>
          </cell>
          <cell r="J1207">
            <v>2</v>
          </cell>
          <cell r="K1207">
            <v>2</v>
          </cell>
          <cell r="L1207">
            <v>2</v>
          </cell>
          <cell r="M1207">
            <v>2</v>
          </cell>
          <cell r="N1207">
            <v>2</v>
          </cell>
        </row>
        <row r="1208">
          <cell r="B1208">
            <v>34</v>
          </cell>
          <cell r="C1208">
            <v>0</v>
          </cell>
          <cell r="D1208">
            <v>0</v>
          </cell>
          <cell r="E1208">
            <v>0</v>
          </cell>
          <cell r="F1208">
            <v>0</v>
          </cell>
          <cell r="G1208">
            <v>0</v>
          </cell>
          <cell r="H1208">
            <v>0</v>
          </cell>
          <cell r="I1208">
            <v>0</v>
          </cell>
          <cell r="J1208">
            <v>0</v>
          </cell>
          <cell r="K1208">
            <v>0</v>
          </cell>
          <cell r="L1208">
            <v>0</v>
          </cell>
          <cell r="M1208">
            <v>0</v>
          </cell>
          <cell r="N1208">
            <v>0</v>
          </cell>
        </row>
        <row r="1209">
          <cell r="B1209">
            <v>35</v>
          </cell>
          <cell r="C1209">
            <v>0</v>
          </cell>
          <cell r="D1209">
            <v>0</v>
          </cell>
          <cell r="E1209">
            <v>0</v>
          </cell>
          <cell r="F1209">
            <v>0</v>
          </cell>
          <cell r="G1209">
            <v>0</v>
          </cell>
          <cell r="H1209">
            <v>0</v>
          </cell>
          <cell r="I1209">
            <v>0</v>
          </cell>
          <cell r="J1209">
            <v>0</v>
          </cell>
          <cell r="K1209">
            <v>0</v>
          </cell>
          <cell r="L1209">
            <v>0</v>
          </cell>
          <cell r="M1209">
            <v>0</v>
          </cell>
          <cell r="N1209">
            <v>0</v>
          </cell>
        </row>
        <row r="1210">
          <cell r="B1210">
            <v>36</v>
          </cell>
          <cell r="C1210">
            <v>0</v>
          </cell>
          <cell r="D1210">
            <v>0</v>
          </cell>
          <cell r="E1210">
            <v>0</v>
          </cell>
          <cell r="F1210">
            <v>0</v>
          </cell>
          <cell r="G1210">
            <v>0</v>
          </cell>
          <cell r="H1210">
            <v>0</v>
          </cell>
          <cell r="I1210">
            <v>0</v>
          </cell>
          <cell r="J1210">
            <v>0</v>
          </cell>
          <cell r="K1210">
            <v>0</v>
          </cell>
          <cell r="L1210">
            <v>0</v>
          </cell>
          <cell r="M1210">
            <v>0</v>
          </cell>
          <cell r="N1210">
            <v>0</v>
          </cell>
        </row>
        <row r="1211">
          <cell r="B1211">
            <v>37</v>
          </cell>
          <cell r="C1211">
            <v>0</v>
          </cell>
          <cell r="D1211">
            <v>0</v>
          </cell>
          <cell r="E1211">
            <v>0</v>
          </cell>
          <cell r="F1211">
            <v>0</v>
          </cell>
          <cell r="G1211">
            <v>0</v>
          </cell>
          <cell r="H1211">
            <v>0</v>
          </cell>
          <cell r="I1211">
            <v>0</v>
          </cell>
          <cell r="J1211">
            <v>0</v>
          </cell>
          <cell r="K1211">
            <v>0</v>
          </cell>
          <cell r="L1211">
            <v>0</v>
          </cell>
          <cell r="M1211">
            <v>0</v>
          </cell>
          <cell r="N1211">
            <v>0</v>
          </cell>
        </row>
        <row r="1212">
          <cell r="B1212">
            <v>38</v>
          </cell>
          <cell r="C1212">
            <v>0</v>
          </cell>
          <cell r="D1212">
            <v>0</v>
          </cell>
          <cell r="E1212">
            <v>0</v>
          </cell>
          <cell r="F1212">
            <v>0</v>
          </cell>
          <cell r="G1212">
            <v>0</v>
          </cell>
          <cell r="H1212">
            <v>0</v>
          </cell>
          <cell r="I1212">
            <v>0</v>
          </cell>
          <cell r="J1212">
            <v>0</v>
          </cell>
          <cell r="K1212">
            <v>0</v>
          </cell>
          <cell r="L1212">
            <v>0</v>
          </cell>
          <cell r="M1212">
            <v>0</v>
          </cell>
          <cell r="N1212">
            <v>0</v>
          </cell>
        </row>
        <row r="1213">
          <cell r="B1213">
            <v>39</v>
          </cell>
          <cell r="C1213">
            <v>0</v>
          </cell>
          <cell r="D1213">
            <v>0</v>
          </cell>
          <cell r="E1213">
            <v>0</v>
          </cell>
          <cell r="F1213">
            <v>0</v>
          </cell>
          <cell r="G1213">
            <v>0</v>
          </cell>
          <cell r="H1213">
            <v>0</v>
          </cell>
          <cell r="I1213">
            <v>0</v>
          </cell>
          <cell r="J1213">
            <v>0</v>
          </cell>
          <cell r="K1213">
            <v>0</v>
          </cell>
          <cell r="L1213">
            <v>0</v>
          </cell>
          <cell r="M1213">
            <v>0</v>
          </cell>
          <cell r="N1213">
            <v>0</v>
          </cell>
        </row>
        <row r="1214">
          <cell r="B1214">
            <v>40</v>
          </cell>
          <cell r="C1214">
            <v>0</v>
          </cell>
          <cell r="D1214">
            <v>0</v>
          </cell>
          <cell r="E1214">
            <v>0</v>
          </cell>
          <cell r="F1214">
            <v>0</v>
          </cell>
          <cell r="G1214">
            <v>0</v>
          </cell>
          <cell r="H1214">
            <v>0</v>
          </cell>
          <cell r="I1214">
            <v>0</v>
          </cell>
          <cell r="J1214">
            <v>0</v>
          </cell>
          <cell r="K1214">
            <v>0</v>
          </cell>
          <cell r="L1214">
            <v>0</v>
          </cell>
          <cell r="M1214">
            <v>0</v>
          </cell>
          <cell r="N1214">
            <v>0</v>
          </cell>
        </row>
        <row r="1215">
          <cell r="B1215">
            <v>41</v>
          </cell>
          <cell r="C1215">
            <v>0</v>
          </cell>
          <cell r="D1215">
            <v>0</v>
          </cell>
          <cell r="E1215">
            <v>0</v>
          </cell>
          <cell r="F1215">
            <v>0</v>
          </cell>
          <cell r="G1215">
            <v>0</v>
          </cell>
          <cell r="H1215">
            <v>0</v>
          </cell>
          <cell r="I1215">
            <v>0</v>
          </cell>
          <cell r="J1215">
            <v>0</v>
          </cell>
          <cell r="K1215">
            <v>0</v>
          </cell>
          <cell r="L1215">
            <v>0</v>
          </cell>
          <cell r="M1215">
            <v>0</v>
          </cell>
          <cell r="N1215">
            <v>0</v>
          </cell>
        </row>
        <row r="1216">
          <cell r="B1216">
            <v>42</v>
          </cell>
          <cell r="C1216">
            <v>0</v>
          </cell>
          <cell r="D1216">
            <v>0</v>
          </cell>
          <cell r="E1216">
            <v>0</v>
          </cell>
          <cell r="F1216">
            <v>0</v>
          </cell>
          <cell r="G1216">
            <v>0</v>
          </cell>
          <cell r="H1216">
            <v>0</v>
          </cell>
          <cell r="I1216">
            <v>0</v>
          </cell>
          <cell r="J1216">
            <v>0</v>
          </cell>
          <cell r="K1216">
            <v>0</v>
          </cell>
          <cell r="L1216">
            <v>0</v>
          </cell>
          <cell r="M1216">
            <v>0</v>
          </cell>
          <cell r="N1216">
            <v>0</v>
          </cell>
        </row>
        <row r="1217">
          <cell r="B1217">
            <v>43</v>
          </cell>
          <cell r="C1217">
            <v>0</v>
          </cell>
          <cell r="D1217">
            <v>0</v>
          </cell>
          <cell r="E1217">
            <v>0</v>
          </cell>
          <cell r="F1217">
            <v>0</v>
          </cell>
          <cell r="G1217">
            <v>0</v>
          </cell>
          <cell r="H1217">
            <v>0</v>
          </cell>
          <cell r="I1217">
            <v>0</v>
          </cell>
          <cell r="J1217">
            <v>0</v>
          </cell>
          <cell r="K1217">
            <v>0</v>
          </cell>
          <cell r="L1217">
            <v>0</v>
          </cell>
          <cell r="M1217">
            <v>0</v>
          </cell>
          <cell r="N1217">
            <v>0</v>
          </cell>
        </row>
        <row r="1218">
          <cell r="B1218">
            <v>44</v>
          </cell>
          <cell r="C1218">
            <v>0</v>
          </cell>
          <cell r="D1218">
            <v>0</v>
          </cell>
          <cell r="E1218">
            <v>0</v>
          </cell>
          <cell r="F1218">
            <v>0</v>
          </cell>
          <cell r="G1218">
            <v>0</v>
          </cell>
          <cell r="H1218">
            <v>0</v>
          </cell>
          <cell r="I1218">
            <v>0</v>
          </cell>
          <cell r="J1218">
            <v>0</v>
          </cell>
          <cell r="K1218">
            <v>0</v>
          </cell>
          <cell r="L1218">
            <v>0</v>
          </cell>
          <cell r="M1218">
            <v>0</v>
          </cell>
          <cell r="N1218">
            <v>0</v>
          </cell>
        </row>
        <row r="1219">
          <cell r="B1219">
            <v>45</v>
          </cell>
          <cell r="C1219">
            <v>0</v>
          </cell>
          <cell r="D1219">
            <v>23</v>
          </cell>
          <cell r="E1219">
            <v>33</v>
          </cell>
          <cell r="F1219">
            <v>0</v>
          </cell>
          <cell r="G1219">
            <v>0</v>
          </cell>
          <cell r="H1219">
            <v>0</v>
          </cell>
          <cell r="I1219">
            <v>0</v>
          </cell>
          <cell r="J1219">
            <v>34</v>
          </cell>
          <cell r="K1219">
            <v>58</v>
          </cell>
          <cell r="L1219">
            <v>0</v>
          </cell>
          <cell r="M1219">
            <v>0</v>
          </cell>
          <cell r="N1219">
            <v>0</v>
          </cell>
        </row>
        <row r="1220">
          <cell r="B1220">
            <v>46</v>
          </cell>
          <cell r="C1220">
            <v>0</v>
          </cell>
          <cell r="D1220">
            <v>0</v>
          </cell>
          <cell r="E1220">
            <v>0</v>
          </cell>
          <cell r="F1220">
            <v>0</v>
          </cell>
          <cell r="G1220">
            <v>0</v>
          </cell>
          <cell r="H1220">
            <v>0</v>
          </cell>
          <cell r="I1220">
            <v>0</v>
          </cell>
          <cell r="J1220">
            <v>0</v>
          </cell>
          <cell r="K1220">
            <v>0</v>
          </cell>
          <cell r="L1220">
            <v>0</v>
          </cell>
          <cell r="M1220">
            <v>0</v>
          </cell>
          <cell r="N1220">
            <v>0</v>
          </cell>
        </row>
        <row r="1221">
          <cell r="B1221">
            <v>47</v>
          </cell>
          <cell r="C1221">
            <v>0</v>
          </cell>
          <cell r="D1221">
            <v>0</v>
          </cell>
          <cell r="E1221">
            <v>15</v>
          </cell>
          <cell r="F1221">
            <v>0</v>
          </cell>
          <cell r="G1221">
            <v>0</v>
          </cell>
          <cell r="H1221">
            <v>15</v>
          </cell>
          <cell r="I1221">
            <v>0</v>
          </cell>
          <cell r="J1221">
            <v>0</v>
          </cell>
          <cell r="K1221">
            <v>15</v>
          </cell>
          <cell r="L1221">
            <v>0</v>
          </cell>
          <cell r="M1221">
            <v>0</v>
          </cell>
          <cell r="N1221">
            <v>0</v>
          </cell>
        </row>
        <row r="1222">
          <cell r="B1222">
            <v>48</v>
          </cell>
          <cell r="C1222">
            <v>0</v>
          </cell>
          <cell r="D1222">
            <v>0</v>
          </cell>
          <cell r="E1222">
            <v>0</v>
          </cell>
          <cell r="F1222">
            <v>0</v>
          </cell>
          <cell r="G1222">
            <v>0</v>
          </cell>
          <cell r="H1222">
            <v>0</v>
          </cell>
          <cell r="I1222">
            <v>0</v>
          </cell>
          <cell r="J1222">
            <v>0</v>
          </cell>
          <cell r="K1222">
            <v>0</v>
          </cell>
          <cell r="L1222">
            <v>0</v>
          </cell>
          <cell r="M1222">
            <v>0</v>
          </cell>
          <cell r="N1222">
            <v>0</v>
          </cell>
        </row>
        <row r="1223">
          <cell r="B1223">
            <v>49</v>
          </cell>
          <cell r="C1223">
            <v>0</v>
          </cell>
          <cell r="D1223">
            <v>0</v>
          </cell>
          <cell r="E1223">
            <v>0</v>
          </cell>
          <cell r="F1223">
            <v>0</v>
          </cell>
          <cell r="G1223">
            <v>0</v>
          </cell>
          <cell r="H1223">
            <v>0</v>
          </cell>
          <cell r="I1223">
            <v>0</v>
          </cell>
          <cell r="J1223">
            <v>0</v>
          </cell>
          <cell r="K1223">
            <v>0</v>
          </cell>
          <cell r="L1223">
            <v>0</v>
          </cell>
          <cell r="M1223">
            <v>0</v>
          </cell>
          <cell r="N1223">
            <v>0</v>
          </cell>
        </row>
        <row r="1224">
          <cell r="B1224">
            <v>50</v>
          </cell>
          <cell r="C1224">
            <v>0</v>
          </cell>
          <cell r="D1224">
            <v>0</v>
          </cell>
          <cell r="E1224">
            <v>0</v>
          </cell>
          <cell r="F1224">
            <v>0</v>
          </cell>
          <cell r="G1224">
            <v>0</v>
          </cell>
          <cell r="H1224">
            <v>0</v>
          </cell>
          <cell r="I1224">
            <v>0</v>
          </cell>
          <cell r="J1224">
            <v>0</v>
          </cell>
          <cell r="K1224">
            <v>0</v>
          </cell>
          <cell r="L1224">
            <v>0</v>
          </cell>
          <cell r="M1224">
            <v>0</v>
          </cell>
          <cell r="N1224">
            <v>0</v>
          </cell>
        </row>
        <row r="1225">
          <cell r="B1225">
            <v>51</v>
          </cell>
          <cell r="C1225">
            <v>0</v>
          </cell>
          <cell r="D1225">
            <v>0</v>
          </cell>
          <cell r="E1225">
            <v>0</v>
          </cell>
          <cell r="F1225">
            <v>0</v>
          </cell>
          <cell r="G1225">
            <v>0</v>
          </cell>
          <cell r="H1225">
            <v>0</v>
          </cell>
          <cell r="I1225">
            <v>0</v>
          </cell>
          <cell r="J1225">
            <v>0</v>
          </cell>
          <cell r="K1225">
            <v>0</v>
          </cell>
          <cell r="L1225">
            <v>0</v>
          </cell>
          <cell r="M1225">
            <v>0</v>
          </cell>
          <cell r="N1225">
            <v>0</v>
          </cell>
        </row>
        <row r="1226">
          <cell r="B1226">
            <v>1</v>
          </cell>
          <cell r="C1226">
            <v>318.20999999999998</v>
          </cell>
          <cell r="D1226">
            <v>374.48</v>
          </cell>
          <cell r="E1226">
            <v>414.83</v>
          </cell>
          <cell r="F1226">
            <v>316.27</v>
          </cell>
          <cell r="G1226">
            <v>339.87</v>
          </cell>
          <cell r="H1226">
            <v>326.07</v>
          </cell>
          <cell r="I1226">
            <v>421.59</v>
          </cell>
          <cell r="J1226">
            <v>367.59</v>
          </cell>
          <cell r="K1226">
            <v>323.64999999999998</v>
          </cell>
          <cell r="L1226">
            <v>335.04</v>
          </cell>
          <cell r="M1226">
            <v>321.27999999999997</v>
          </cell>
          <cell r="N1226">
            <v>1040.25</v>
          </cell>
        </row>
        <row r="1227">
          <cell r="B1227">
            <v>2</v>
          </cell>
          <cell r="C1227">
            <v>55.73</v>
          </cell>
          <cell r="D1227">
            <v>55.73</v>
          </cell>
          <cell r="E1227">
            <v>55.73</v>
          </cell>
          <cell r="F1227">
            <v>55.73</v>
          </cell>
          <cell r="G1227">
            <v>55.73</v>
          </cell>
          <cell r="H1227">
            <v>55.73</v>
          </cell>
          <cell r="I1227">
            <v>55.73</v>
          </cell>
          <cell r="J1227">
            <v>55.73</v>
          </cell>
          <cell r="K1227">
            <v>55.73</v>
          </cell>
          <cell r="L1227">
            <v>55.73</v>
          </cell>
          <cell r="M1227">
            <v>55.73</v>
          </cell>
          <cell r="N1227">
            <v>55.73</v>
          </cell>
        </row>
        <row r="1228">
          <cell r="B1228">
            <v>3</v>
          </cell>
          <cell r="C1228">
            <v>14.96</v>
          </cell>
          <cell r="D1228">
            <v>14.96</v>
          </cell>
          <cell r="E1228">
            <v>14.96</v>
          </cell>
          <cell r="F1228">
            <v>14.96</v>
          </cell>
          <cell r="G1228">
            <v>14.96</v>
          </cell>
          <cell r="H1228">
            <v>14.96</v>
          </cell>
          <cell r="I1228">
            <v>14.96</v>
          </cell>
          <cell r="J1228">
            <v>14.96</v>
          </cell>
          <cell r="K1228">
            <v>14.96</v>
          </cell>
          <cell r="L1228">
            <v>14.96</v>
          </cell>
          <cell r="M1228">
            <v>14.96</v>
          </cell>
          <cell r="N1228">
            <v>14.96</v>
          </cell>
        </row>
        <row r="1229">
          <cell r="B1229">
            <v>4</v>
          </cell>
          <cell r="C1229">
            <v>54.39</v>
          </cell>
          <cell r="D1229">
            <v>94.9</v>
          </cell>
          <cell r="E1229">
            <v>90.8</v>
          </cell>
          <cell r="F1229">
            <v>111.2</v>
          </cell>
          <cell r="G1229">
            <v>64.3</v>
          </cell>
          <cell r="H1229">
            <v>56.04</v>
          </cell>
          <cell r="I1229">
            <v>87.1</v>
          </cell>
          <cell r="J1229">
            <v>87.4</v>
          </cell>
          <cell r="K1229">
            <v>61.7</v>
          </cell>
          <cell r="L1229">
            <v>110.7</v>
          </cell>
          <cell r="M1229">
            <v>99.8</v>
          </cell>
          <cell r="N1229">
            <v>53.47</v>
          </cell>
        </row>
        <row r="1230">
          <cell r="B1230">
            <v>5</v>
          </cell>
          <cell r="C1230">
            <v>104.69</v>
          </cell>
          <cell r="D1230">
            <v>212.19</v>
          </cell>
          <cell r="E1230">
            <v>145.74</v>
          </cell>
          <cell r="F1230">
            <v>171.04</v>
          </cell>
          <cell r="G1230">
            <v>98.39</v>
          </cell>
          <cell r="H1230">
            <v>155.13999999999999</v>
          </cell>
          <cell r="I1230">
            <v>103.29</v>
          </cell>
          <cell r="J1230">
            <v>186.89</v>
          </cell>
          <cell r="K1230">
            <v>143.44999999999999</v>
          </cell>
          <cell r="L1230">
            <v>169.75</v>
          </cell>
          <cell r="M1230">
            <v>96.4</v>
          </cell>
          <cell r="N1230">
            <v>165.25</v>
          </cell>
        </row>
        <row r="1231">
          <cell r="B1231">
            <v>6</v>
          </cell>
          <cell r="C1231">
            <v>0</v>
          </cell>
          <cell r="D1231">
            <v>0</v>
          </cell>
          <cell r="E1231">
            <v>0</v>
          </cell>
          <cell r="F1231">
            <v>0</v>
          </cell>
          <cell r="G1231">
            <v>0</v>
          </cell>
          <cell r="H1231">
            <v>0</v>
          </cell>
          <cell r="I1231">
            <v>0</v>
          </cell>
          <cell r="J1231">
            <v>0</v>
          </cell>
          <cell r="K1231">
            <v>0</v>
          </cell>
          <cell r="L1231">
            <v>0</v>
          </cell>
          <cell r="M1231">
            <v>0</v>
          </cell>
          <cell r="N1231">
            <v>0</v>
          </cell>
        </row>
        <row r="1232">
          <cell r="B1232">
            <v>7</v>
          </cell>
          <cell r="C1232">
            <v>0</v>
          </cell>
          <cell r="D1232">
            <v>0</v>
          </cell>
          <cell r="E1232">
            <v>0</v>
          </cell>
          <cell r="F1232">
            <v>0</v>
          </cell>
          <cell r="G1232">
            <v>0</v>
          </cell>
          <cell r="H1232">
            <v>0</v>
          </cell>
          <cell r="I1232">
            <v>0</v>
          </cell>
          <cell r="J1232">
            <v>0</v>
          </cell>
          <cell r="K1232">
            <v>0</v>
          </cell>
          <cell r="L1232">
            <v>0</v>
          </cell>
          <cell r="M1232">
            <v>0</v>
          </cell>
          <cell r="N1232">
            <v>0</v>
          </cell>
        </row>
        <row r="1233">
          <cell r="B1233">
            <v>8</v>
          </cell>
          <cell r="C1233">
            <v>0</v>
          </cell>
          <cell r="D1233">
            <v>0</v>
          </cell>
          <cell r="E1233">
            <v>0</v>
          </cell>
          <cell r="F1233">
            <v>0</v>
          </cell>
          <cell r="G1233">
            <v>0</v>
          </cell>
          <cell r="H1233">
            <v>0</v>
          </cell>
          <cell r="I1233">
            <v>0</v>
          </cell>
          <cell r="J1233">
            <v>0</v>
          </cell>
          <cell r="K1233">
            <v>0</v>
          </cell>
          <cell r="L1233">
            <v>0</v>
          </cell>
          <cell r="M1233">
            <v>0</v>
          </cell>
          <cell r="N1233">
            <v>0</v>
          </cell>
        </row>
        <row r="1234">
          <cell r="B1234">
            <v>9</v>
          </cell>
          <cell r="C1234">
            <v>0</v>
          </cell>
          <cell r="D1234">
            <v>0</v>
          </cell>
          <cell r="E1234">
            <v>0</v>
          </cell>
          <cell r="F1234">
            <v>0</v>
          </cell>
          <cell r="G1234">
            <v>0</v>
          </cell>
          <cell r="H1234">
            <v>0</v>
          </cell>
          <cell r="I1234">
            <v>0</v>
          </cell>
          <cell r="J1234">
            <v>0</v>
          </cell>
          <cell r="K1234">
            <v>0</v>
          </cell>
          <cell r="L1234">
            <v>0</v>
          </cell>
          <cell r="M1234">
            <v>0</v>
          </cell>
          <cell r="N1234">
            <v>0</v>
          </cell>
        </row>
        <row r="1235">
          <cell r="B1235">
            <v>10</v>
          </cell>
          <cell r="C1235">
            <v>0</v>
          </cell>
          <cell r="D1235">
            <v>0</v>
          </cell>
          <cell r="E1235">
            <v>0</v>
          </cell>
          <cell r="F1235">
            <v>0</v>
          </cell>
          <cell r="G1235">
            <v>0</v>
          </cell>
          <cell r="H1235">
            <v>0</v>
          </cell>
          <cell r="I1235">
            <v>174.6</v>
          </cell>
          <cell r="J1235">
            <v>174.6</v>
          </cell>
          <cell r="K1235">
            <v>174.6</v>
          </cell>
          <cell r="L1235">
            <v>0</v>
          </cell>
          <cell r="M1235">
            <v>0</v>
          </cell>
          <cell r="N1235">
            <v>0</v>
          </cell>
        </row>
        <row r="1236">
          <cell r="B1236">
            <v>11</v>
          </cell>
          <cell r="C1236">
            <v>117.86</v>
          </cell>
          <cell r="D1236">
            <v>117.86</v>
          </cell>
          <cell r="E1236">
            <v>117.86</v>
          </cell>
          <cell r="F1236">
            <v>0</v>
          </cell>
          <cell r="G1236">
            <v>0</v>
          </cell>
          <cell r="H1236">
            <v>0</v>
          </cell>
          <cell r="I1236">
            <v>204.5</v>
          </cell>
          <cell r="J1236">
            <v>204.5</v>
          </cell>
          <cell r="K1236">
            <v>204.5</v>
          </cell>
          <cell r="L1236">
            <v>0</v>
          </cell>
          <cell r="M1236">
            <v>0</v>
          </cell>
          <cell r="N1236">
            <v>0</v>
          </cell>
        </row>
        <row r="1237">
          <cell r="B1237">
            <v>12</v>
          </cell>
          <cell r="C1237">
            <v>11.05</v>
          </cell>
          <cell r="D1237">
            <v>11.05</v>
          </cell>
          <cell r="E1237">
            <v>11.06</v>
          </cell>
          <cell r="F1237">
            <v>0</v>
          </cell>
          <cell r="G1237">
            <v>0</v>
          </cell>
          <cell r="H1237">
            <v>0</v>
          </cell>
          <cell r="I1237">
            <v>11.05</v>
          </cell>
          <cell r="J1237">
            <v>11.05</v>
          </cell>
          <cell r="K1237">
            <v>11.06</v>
          </cell>
          <cell r="L1237">
            <v>0</v>
          </cell>
          <cell r="M1237">
            <v>0</v>
          </cell>
          <cell r="N1237">
            <v>0</v>
          </cell>
        </row>
        <row r="1238">
          <cell r="B1238">
            <v>13</v>
          </cell>
          <cell r="C1238">
            <v>0</v>
          </cell>
          <cell r="D1238">
            <v>0</v>
          </cell>
          <cell r="E1238">
            <v>0</v>
          </cell>
          <cell r="F1238">
            <v>0</v>
          </cell>
          <cell r="G1238">
            <v>0</v>
          </cell>
          <cell r="H1238">
            <v>0</v>
          </cell>
          <cell r="I1238">
            <v>0</v>
          </cell>
          <cell r="J1238">
            <v>0</v>
          </cell>
          <cell r="K1238">
            <v>0</v>
          </cell>
          <cell r="L1238">
            <v>0</v>
          </cell>
          <cell r="M1238">
            <v>0</v>
          </cell>
          <cell r="N1238">
            <v>0</v>
          </cell>
        </row>
        <row r="1239">
          <cell r="B1239">
            <v>14</v>
          </cell>
          <cell r="C1239">
            <v>11</v>
          </cell>
          <cell r="D1239">
            <v>11</v>
          </cell>
          <cell r="E1239">
            <v>11</v>
          </cell>
          <cell r="F1239">
            <v>0</v>
          </cell>
          <cell r="G1239">
            <v>0</v>
          </cell>
          <cell r="H1239">
            <v>0</v>
          </cell>
          <cell r="I1239">
            <v>7.33</v>
          </cell>
          <cell r="J1239">
            <v>7.33</v>
          </cell>
          <cell r="K1239">
            <v>7.34</v>
          </cell>
          <cell r="L1239">
            <v>0</v>
          </cell>
          <cell r="M1239">
            <v>0</v>
          </cell>
          <cell r="N1239">
            <v>0</v>
          </cell>
        </row>
        <row r="1240">
          <cell r="B1240">
            <v>15</v>
          </cell>
          <cell r="C1240">
            <v>1</v>
          </cell>
          <cell r="D1240">
            <v>1</v>
          </cell>
          <cell r="E1240">
            <v>1</v>
          </cell>
          <cell r="F1240">
            <v>0</v>
          </cell>
          <cell r="G1240">
            <v>0</v>
          </cell>
          <cell r="H1240">
            <v>0</v>
          </cell>
          <cell r="I1240">
            <v>0</v>
          </cell>
          <cell r="J1240">
            <v>0</v>
          </cell>
          <cell r="K1240">
            <v>0</v>
          </cell>
          <cell r="L1240">
            <v>0.5</v>
          </cell>
          <cell r="M1240">
            <v>0.5</v>
          </cell>
          <cell r="N1240">
            <v>0.5</v>
          </cell>
        </row>
        <row r="1241">
          <cell r="B1241">
            <v>16</v>
          </cell>
          <cell r="C1241">
            <v>0.5</v>
          </cell>
          <cell r="D1241">
            <v>0.5</v>
          </cell>
          <cell r="E1241">
            <v>0.5</v>
          </cell>
          <cell r="F1241">
            <v>0</v>
          </cell>
          <cell r="G1241">
            <v>0</v>
          </cell>
          <cell r="H1241">
            <v>0</v>
          </cell>
          <cell r="I1241">
            <v>0.5</v>
          </cell>
          <cell r="J1241">
            <v>0.5</v>
          </cell>
          <cell r="K1241">
            <v>0.5</v>
          </cell>
          <cell r="L1241">
            <v>0</v>
          </cell>
          <cell r="M1241">
            <v>0</v>
          </cell>
          <cell r="N1241">
            <v>0</v>
          </cell>
        </row>
        <row r="1242">
          <cell r="B1242">
            <v>17</v>
          </cell>
          <cell r="C1242">
            <v>2.33</v>
          </cell>
          <cell r="D1242">
            <v>2.33</v>
          </cell>
          <cell r="E1242">
            <v>2.34</v>
          </cell>
          <cell r="F1242">
            <v>0</v>
          </cell>
          <cell r="G1242">
            <v>0</v>
          </cell>
          <cell r="H1242">
            <v>0</v>
          </cell>
          <cell r="I1242">
            <v>2.33</v>
          </cell>
          <cell r="J1242">
            <v>2.33</v>
          </cell>
          <cell r="K1242">
            <v>2.34</v>
          </cell>
          <cell r="L1242">
            <v>0</v>
          </cell>
          <cell r="M1242">
            <v>0</v>
          </cell>
          <cell r="N1242">
            <v>0</v>
          </cell>
        </row>
        <row r="1243">
          <cell r="B1243">
            <v>18</v>
          </cell>
          <cell r="C1243">
            <v>0.11</v>
          </cell>
          <cell r="D1243">
            <v>0</v>
          </cell>
          <cell r="E1243">
            <v>0</v>
          </cell>
          <cell r="F1243">
            <v>0</v>
          </cell>
          <cell r="G1243">
            <v>0</v>
          </cell>
          <cell r="H1243">
            <v>0</v>
          </cell>
          <cell r="I1243">
            <v>0.11</v>
          </cell>
          <cell r="J1243">
            <v>0</v>
          </cell>
          <cell r="K1243">
            <v>0</v>
          </cell>
          <cell r="L1243">
            <v>0</v>
          </cell>
          <cell r="M1243">
            <v>0</v>
          </cell>
          <cell r="N1243">
            <v>0</v>
          </cell>
        </row>
        <row r="1244">
          <cell r="B1244">
            <v>19</v>
          </cell>
          <cell r="C1244">
            <v>1.87</v>
          </cell>
          <cell r="D1244">
            <v>1.87</v>
          </cell>
          <cell r="E1244">
            <v>1.86</v>
          </cell>
          <cell r="F1244">
            <v>1.04</v>
          </cell>
          <cell r="G1244">
            <v>1.04</v>
          </cell>
          <cell r="H1244">
            <v>1.04</v>
          </cell>
          <cell r="I1244">
            <v>0.71</v>
          </cell>
          <cell r="J1244">
            <v>0.71</v>
          </cell>
          <cell r="K1244">
            <v>0.7</v>
          </cell>
          <cell r="L1244">
            <v>0.88</v>
          </cell>
          <cell r="M1244">
            <v>0.88</v>
          </cell>
          <cell r="N1244">
            <v>0.88</v>
          </cell>
        </row>
        <row r="1245">
          <cell r="B1245">
            <v>20</v>
          </cell>
          <cell r="C1245">
            <v>0</v>
          </cell>
          <cell r="D1245">
            <v>0</v>
          </cell>
          <cell r="E1245">
            <v>0</v>
          </cell>
          <cell r="F1245">
            <v>0</v>
          </cell>
          <cell r="G1245">
            <v>0</v>
          </cell>
          <cell r="H1245">
            <v>0</v>
          </cell>
          <cell r="I1245">
            <v>12.76</v>
          </cell>
          <cell r="J1245">
            <v>12.76</v>
          </cell>
          <cell r="K1245">
            <v>12.76</v>
          </cell>
          <cell r="L1245">
            <v>0</v>
          </cell>
          <cell r="M1245">
            <v>0</v>
          </cell>
          <cell r="N1245">
            <v>0</v>
          </cell>
        </row>
        <row r="1246">
          <cell r="B1246">
            <v>21</v>
          </cell>
          <cell r="C1246">
            <v>0.13</v>
          </cell>
          <cell r="D1246">
            <v>0.13</v>
          </cell>
          <cell r="E1246">
            <v>0.11</v>
          </cell>
          <cell r="F1246">
            <v>0.21</v>
          </cell>
          <cell r="G1246">
            <v>0.21</v>
          </cell>
          <cell r="H1246">
            <v>0.21</v>
          </cell>
          <cell r="I1246">
            <v>0.16</v>
          </cell>
          <cell r="J1246">
            <v>0.16</v>
          </cell>
          <cell r="K1246">
            <v>0.16</v>
          </cell>
          <cell r="L1246">
            <v>0.25</v>
          </cell>
          <cell r="M1246">
            <v>0.25</v>
          </cell>
          <cell r="N1246">
            <v>0.25</v>
          </cell>
        </row>
        <row r="1247">
          <cell r="B1247">
            <v>22</v>
          </cell>
          <cell r="C1247">
            <v>0</v>
          </cell>
          <cell r="D1247">
            <v>0</v>
          </cell>
          <cell r="E1247">
            <v>0</v>
          </cell>
          <cell r="F1247">
            <v>0</v>
          </cell>
          <cell r="G1247">
            <v>0</v>
          </cell>
          <cell r="H1247">
            <v>0</v>
          </cell>
          <cell r="I1247">
            <v>0</v>
          </cell>
          <cell r="J1247">
            <v>0</v>
          </cell>
          <cell r="K1247">
            <v>0</v>
          </cell>
          <cell r="L1247">
            <v>0</v>
          </cell>
          <cell r="M1247">
            <v>0</v>
          </cell>
          <cell r="N1247">
            <v>0</v>
          </cell>
        </row>
        <row r="1248">
          <cell r="B1248">
            <v>23</v>
          </cell>
          <cell r="C1248">
            <v>0</v>
          </cell>
          <cell r="D1248">
            <v>0</v>
          </cell>
          <cell r="E1248">
            <v>0</v>
          </cell>
          <cell r="F1248">
            <v>0</v>
          </cell>
          <cell r="G1248">
            <v>0</v>
          </cell>
          <cell r="H1248">
            <v>0</v>
          </cell>
          <cell r="I1248">
            <v>0</v>
          </cell>
          <cell r="J1248">
            <v>0</v>
          </cell>
          <cell r="K1248">
            <v>0</v>
          </cell>
          <cell r="L1248">
            <v>0</v>
          </cell>
          <cell r="M1248">
            <v>0</v>
          </cell>
          <cell r="N1248">
            <v>0</v>
          </cell>
        </row>
        <row r="1249">
          <cell r="B1249">
            <v>24</v>
          </cell>
          <cell r="C1249">
            <v>0</v>
          </cell>
          <cell r="D1249">
            <v>0</v>
          </cell>
          <cell r="E1249">
            <v>0</v>
          </cell>
          <cell r="F1249">
            <v>0</v>
          </cell>
          <cell r="G1249">
            <v>0</v>
          </cell>
          <cell r="H1249">
            <v>0</v>
          </cell>
          <cell r="I1249">
            <v>0</v>
          </cell>
          <cell r="J1249">
            <v>0</v>
          </cell>
          <cell r="K1249">
            <v>0</v>
          </cell>
          <cell r="L1249">
            <v>0</v>
          </cell>
          <cell r="M1249">
            <v>0</v>
          </cell>
          <cell r="N1249">
            <v>0</v>
          </cell>
        </row>
        <row r="1250">
          <cell r="B1250">
            <v>25</v>
          </cell>
          <cell r="C1250">
            <v>0</v>
          </cell>
          <cell r="D1250">
            <v>0</v>
          </cell>
          <cell r="E1250">
            <v>0</v>
          </cell>
          <cell r="F1250">
            <v>0</v>
          </cell>
          <cell r="G1250">
            <v>0</v>
          </cell>
          <cell r="H1250">
            <v>0</v>
          </cell>
          <cell r="I1250">
            <v>0</v>
          </cell>
          <cell r="J1250">
            <v>0</v>
          </cell>
          <cell r="K1250">
            <v>0</v>
          </cell>
          <cell r="L1250">
            <v>0</v>
          </cell>
          <cell r="M1250">
            <v>0</v>
          </cell>
          <cell r="N1250">
            <v>0</v>
          </cell>
        </row>
        <row r="1251">
          <cell r="B1251">
            <v>26</v>
          </cell>
          <cell r="C1251">
            <v>10</v>
          </cell>
          <cell r="D1251">
            <v>10</v>
          </cell>
          <cell r="E1251">
            <v>10</v>
          </cell>
          <cell r="F1251">
            <v>30</v>
          </cell>
          <cell r="G1251">
            <v>30</v>
          </cell>
          <cell r="H1251">
            <v>30</v>
          </cell>
          <cell r="I1251">
            <v>30</v>
          </cell>
          <cell r="J1251">
            <v>30</v>
          </cell>
          <cell r="K1251">
            <v>30</v>
          </cell>
          <cell r="L1251">
            <v>20</v>
          </cell>
          <cell r="M1251">
            <v>20</v>
          </cell>
          <cell r="N1251">
            <v>20</v>
          </cell>
        </row>
        <row r="1252">
          <cell r="B1252">
            <v>27</v>
          </cell>
          <cell r="C1252">
            <v>6.66</v>
          </cell>
          <cell r="D1252">
            <v>6.67</v>
          </cell>
          <cell r="E1252">
            <v>6.67</v>
          </cell>
          <cell r="F1252">
            <v>10</v>
          </cell>
          <cell r="G1252">
            <v>10</v>
          </cell>
          <cell r="H1252">
            <v>10</v>
          </cell>
          <cell r="I1252">
            <v>6.66</v>
          </cell>
          <cell r="J1252">
            <v>6.67</v>
          </cell>
          <cell r="K1252">
            <v>6.67</v>
          </cell>
          <cell r="L1252">
            <v>0</v>
          </cell>
          <cell r="M1252">
            <v>0</v>
          </cell>
          <cell r="N1252">
            <v>0</v>
          </cell>
        </row>
        <row r="1253">
          <cell r="B1253">
            <v>28</v>
          </cell>
          <cell r="C1253">
            <v>0</v>
          </cell>
          <cell r="D1253">
            <v>0</v>
          </cell>
          <cell r="E1253">
            <v>0</v>
          </cell>
          <cell r="F1253">
            <v>0</v>
          </cell>
          <cell r="G1253">
            <v>0</v>
          </cell>
          <cell r="H1253">
            <v>0</v>
          </cell>
          <cell r="I1253">
            <v>0</v>
          </cell>
          <cell r="J1253">
            <v>0</v>
          </cell>
          <cell r="K1253">
            <v>0</v>
          </cell>
          <cell r="L1253">
            <v>0</v>
          </cell>
          <cell r="M1253">
            <v>0</v>
          </cell>
          <cell r="N1253">
            <v>0</v>
          </cell>
        </row>
        <row r="1254">
          <cell r="B1254">
            <v>29</v>
          </cell>
          <cell r="C1254">
            <v>0</v>
          </cell>
          <cell r="D1254">
            <v>0</v>
          </cell>
          <cell r="E1254">
            <v>0</v>
          </cell>
          <cell r="F1254">
            <v>0</v>
          </cell>
          <cell r="G1254">
            <v>0</v>
          </cell>
          <cell r="H1254">
            <v>0</v>
          </cell>
          <cell r="I1254">
            <v>0</v>
          </cell>
          <cell r="J1254">
            <v>0</v>
          </cell>
          <cell r="K1254">
            <v>0</v>
          </cell>
          <cell r="L1254">
            <v>0</v>
          </cell>
          <cell r="M1254">
            <v>0</v>
          </cell>
          <cell r="N1254">
            <v>0</v>
          </cell>
        </row>
        <row r="1255">
          <cell r="B1255">
            <v>30</v>
          </cell>
          <cell r="C1255">
            <v>0</v>
          </cell>
          <cell r="D1255">
            <v>0</v>
          </cell>
          <cell r="E1255">
            <v>0</v>
          </cell>
          <cell r="F1255">
            <v>0</v>
          </cell>
          <cell r="G1255">
            <v>0</v>
          </cell>
          <cell r="H1255">
            <v>0</v>
          </cell>
          <cell r="I1255">
            <v>0</v>
          </cell>
          <cell r="J1255">
            <v>0</v>
          </cell>
          <cell r="K1255">
            <v>0</v>
          </cell>
          <cell r="L1255">
            <v>0</v>
          </cell>
          <cell r="M1255">
            <v>0</v>
          </cell>
          <cell r="N1255">
            <v>0</v>
          </cell>
        </row>
        <row r="1256">
          <cell r="B1256">
            <v>31</v>
          </cell>
          <cell r="C1256">
            <v>0</v>
          </cell>
          <cell r="D1256">
            <v>0</v>
          </cell>
          <cell r="E1256">
            <v>0</v>
          </cell>
          <cell r="F1256">
            <v>0</v>
          </cell>
          <cell r="G1256">
            <v>0</v>
          </cell>
          <cell r="H1256">
            <v>0</v>
          </cell>
          <cell r="I1256">
            <v>0</v>
          </cell>
          <cell r="J1256">
            <v>0</v>
          </cell>
          <cell r="K1256">
            <v>0</v>
          </cell>
          <cell r="L1256">
            <v>0</v>
          </cell>
          <cell r="M1256">
            <v>0</v>
          </cell>
          <cell r="N1256">
            <v>0</v>
          </cell>
        </row>
        <row r="1257">
          <cell r="B1257">
            <v>32</v>
          </cell>
          <cell r="C1257">
            <v>3.6</v>
          </cell>
          <cell r="D1257">
            <v>3.6</v>
          </cell>
          <cell r="E1257">
            <v>3.6</v>
          </cell>
          <cell r="F1257">
            <v>0</v>
          </cell>
          <cell r="G1257">
            <v>0</v>
          </cell>
          <cell r="H1257">
            <v>0</v>
          </cell>
          <cell r="I1257">
            <v>3.6</v>
          </cell>
          <cell r="J1257">
            <v>3.6</v>
          </cell>
          <cell r="K1257">
            <v>3.6</v>
          </cell>
          <cell r="L1257">
            <v>0</v>
          </cell>
          <cell r="M1257">
            <v>0</v>
          </cell>
          <cell r="N1257">
            <v>0</v>
          </cell>
        </row>
        <row r="1258">
          <cell r="B1258">
            <v>33</v>
          </cell>
          <cell r="C1258">
            <v>2.7</v>
          </cell>
          <cell r="D1258">
            <v>2.7</v>
          </cell>
          <cell r="E1258">
            <v>2.7</v>
          </cell>
          <cell r="F1258">
            <v>2.7</v>
          </cell>
          <cell r="G1258">
            <v>2.7</v>
          </cell>
          <cell r="H1258">
            <v>2.7</v>
          </cell>
          <cell r="I1258">
            <v>2.7</v>
          </cell>
          <cell r="J1258">
            <v>2.7</v>
          </cell>
          <cell r="K1258">
            <v>2.7</v>
          </cell>
          <cell r="L1258">
            <v>2.7</v>
          </cell>
          <cell r="M1258">
            <v>2.7</v>
          </cell>
          <cell r="N1258">
            <v>2.7</v>
          </cell>
        </row>
        <row r="1259">
          <cell r="B1259">
            <v>34</v>
          </cell>
          <cell r="C1259">
            <v>0</v>
          </cell>
          <cell r="D1259">
            <v>0</v>
          </cell>
          <cell r="E1259">
            <v>0</v>
          </cell>
          <cell r="F1259">
            <v>0</v>
          </cell>
          <cell r="G1259">
            <v>0</v>
          </cell>
          <cell r="H1259">
            <v>0</v>
          </cell>
          <cell r="I1259">
            <v>0</v>
          </cell>
          <cell r="J1259">
            <v>0</v>
          </cell>
          <cell r="K1259">
            <v>0</v>
          </cell>
          <cell r="L1259">
            <v>0</v>
          </cell>
          <cell r="M1259">
            <v>0</v>
          </cell>
          <cell r="N1259">
            <v>0</v>
          </cell>
        </row>
        <row r="1260">
          <cell r="B1260">
            <v>35</v>
          </cell>
          <cell r="C1260">
            <v>0</v>
          </cell>
          <cell r="D1260">
            <v>0</v>
          </cell>
          <cell r="E1260">
            <v>0</v>
          </cell>
          <cell r="F1260">
            <v>0</v>
          </cell>
          <cell r="G1260">
            <v>0</v>
          </cell>
          <cell r="H1260">
            <v>0</v>
          </cell>
          <cell r="I1260">
            <v>0</v>
          </cell>
          <cell r="J1260">
            <v>0</v>
          </cell>
          <cell r="K1260">
            <v>0</v>
          </cell>
          <cell r="L1260">
            <v>0</v>
          </cell>
          <cell r="M1260">
            <v>0</v>
          </cell>
          <cell r="N1260">
            <v>0</v>
          </cell>
        </row>
        <row r="1261">
          <cell r="B1261">
            <v>36</v>
          </cell>
          <cell r="C1261">
            <v>0</v>
          </cell>
          <cell r="D1261">
            <v>0</v>
          </cell>
          <cell r="E1261">
            <v>0</v>
          </cell>
          <cell r="F1261">
            <v>0</v>
          </cell>
          <cell r="G1261">
            <v>0</v>
          </cell>
          <cell r="H1261">
            <v>0</v>
          </cell>
          <cell r="I1261">
            <v>0</v>
          </cell>
          <cell r="J1261">
            <v>0</v>
          </cell>
          <cell r="K1261">
            <v>0</v>
          </cell>
          <cell r="L1261">
            <v>0</v>
          </cell>
          <cell r="M1261">
            <v>0</v>
          </cell>
          <cell r="N1261">
            <v>0</v>
          </cell>
        </row>
        <row r="1262">
          <cell r="B1262">
            <v>37</v>
          </cell>
          <cell r="C1262">
            <v>0</v>
          </cell>
          <cell r="D1262">
            <v>0</v>
          </cell>
          <cell r="E1262">
            <v>0</v>
          </cell>
          <cell r="F1262">
            <v>0</v>
          </cell>
          <cell r="G1262">
            <v>0</v>
          </cell>
          <cell r="H1262">
            <v>0</v>
          </cell>
          <cell r="I1262">
            <v>0</v>
          </cell>
          <cell r="J1262">
            <v>0</v>
          </cell>
          <cell r="K1262">
            <v>0</v>
          </cell>
          <cell r="L1262">
            <v>0</v>
          </cell>
          <cell r="M1262">
            <v>0</v>
          </cell>
          <cell r="N1262">
            <v>0</v>
          </cell>
        </row>
        <row r="1263">
          <cell r="B1263">
            <v>38</v>
          </cell>
          <cell r="C1263">
            <v>0</v>
          </cell>
          <cell r="D1263">
            <v>0</v>
          </cell>
          <cell r="E1263">
            <v>0</v>
          </cell>
          <cell r="F1263">
            <v>0</v>
          </cell>
          <cell r="G1263">
            <v>0</v>
          </cell>
          <cell r="H1263">
            <v>0</v>
          </cell>
          <cell r="I1263">
            <v>0</v>
          </cell>
          <cell r="J1263">
            <v>0</v>
          </cell>
          <cell r="K1263">
            <v>0</v>
          </cell>
          <cell r="L1263">
            <v>0</v>
          </cell>
          <cell r="M1263">
            <v>0</v>
          </cell>
          <cell r="N1263">
            <v>0</v>
          </cell>
        </row>
        <row r="1264">
          <cell r="B1264">
            <v>39</v>
          </cell>
          <cell r="C1264">
            <v>0</v>
          </cell>
          <cell r="D1264">
            <v>0</v>
          </cell>
          <cell r="E1264">
            <v>0</v>
          </cell>
          <cell r="F1264">
            <v>0</v>
          </cell>
          <cell r="G1264">
            <v>0</v>
          </cell>
          <cell r="H1264">
            <v>0</v>
          </cell>
          <cell r="I1264">
            <v>0</v>
          </cell>
          <cell r="J1264">
            <v>0</v>
          </cell>
          <cell r="K1264">
            <v>0</v>
          </cell>
          <cell r="L1264">
            <v>0</v>
          </cell>
          <cell r="M1264">
            <v>0</v>
          </cell>
          <cell r="N1264">
            <v>0</v>
          </cell>
        </row>
        <row r="1265">
          <cell r="B1265">
            <v>40</v>
          </cell>
          <cell r="C1265">
            <v>0</v>
          </cell>
          <cell r="D1265">
            <v>0</v>
          </cell>
          <cell r="E1265">
            <v>0</v>
          </cell>
          <cell r="F1265">
            <v>0</v>
          </cell>
          <cell r="G1265">
            <v>0</v>
          </cell>
          <cell r="H1265">
            <v>0</v>
          </cell>
          <cell r="I1265">
            <v>0</v>
          </cell>
          <cell r="J1265">
            <v>0</v>
          </cell>
          <cell r="K1265">
            <v>0</v>
          </cell>
          <cell r="L1265">
            <v>0</v>
          </cell>
          <cell r="M1265">
            <v>0</v>
          </cell>
          <cell r="N1265">
            <v>0</v>
          </cell>
        </row>
        <row r="1266">
          <cell r="B1266">
            <v>41</v>
          </cell>
          <cell r="C1266">
            <v>0</v>
          </cell>
          <cell r="D1266">
            <v>0</v>
          </cell>
          <cell r="E1266">
            <v>0</v>
          </cell>
          <cell r="F1266">
            <v>0</v>
          </cell>
          <cell r="G1266">
            <v>0</v>
          </cell>
          <cell r="H1266">
            <v>0</v>
          </cell>
          <cell r="I1266">
            <v>0</v>
          </cell>
          <cell r="J1266">
            <v>0</v>
          </cell>
          <cell r="K1266">
            <v>0</v>
          </cell>
          <cell r="L1266">
            <v>0</v>
          </cell>
          <cell r="M1266">
            <v>0</v>
          </cell>
          <cell r="N1266">
            <v>0</v>
          </cell>
        </row>
        <row r="1267">
          <cell r="B1267">
            <v>42</v>
          </cell>
          <cell r="C1267">
            <v>0</v>
          </cell>
          <cell r="D1267">
            <v>0</v>
          </cell>
          <cell r="E1267">
            <v>0</v>
          </cell>
          <cell r="F1267">
            <v>0</v>
          </cell>
          <cell r="G1267">
            <v>0</v>
          </cell>
          <cell r="H1267">
            <v>0</v>
          </cell>
          <cell r="I1267">
            <v>0</v>
          </cell>
          <cell r="J1267">
            <v>0</v>
          </cell>
          <cell r="K1267">
            <v>0</v>
          </cell>
          <cell r="L1267">
            <v>0</v>
          </cell>
          <cell r="M1267">
            <v>0</v>
          </cell>
          <cell r="N1267">
            <v>0</v>
          </cell>
        </row>
        <row r="1268">
          <cell r="B1268">
            <v>43</v>
          </cell>
          <cell r="C1268">
            <v>0</v>
          </cell>
          <cell r="D1268">
            <v>0</v>
          </cell>
          <cell r="E1268">
            <v>0</v>
          </cell>
          <cell r="F1268">
            <v>0</v>
          </cell>
          <cell r="G1268">
            <v>0</v>
          </cell>
          <cell r="H1268">
            <v>0</v>
          </cell>
          <cell r="I1268">
            <v>0</v>
          </cell>
          <cell r="J1268">
            <v>0</v>
          </cell>
          <cell r="K1268">
            <v>0</v>
          </cell>
          <cell r="L1268">
            <v>0</v>
          </cell>
          <cell r="M1268">
            <v>0</v>
          </cell>
          <cell r="N1268">
            <v>0</v>
          </cell>
        </row>
        <row r="1269">
          <cell r="B1269">
            <v>44</v>
          </cell>
          <cell r="C1269">
            <v>0</v>
          </cell>
          <cell r="D1269">
            <v>0</v>
          </cell>
          <cell r="E1269">
            <v>0</v>
          </cell>
          <cell r="F1269">
            <v>0</v>
          </cell>
          <cell r="G1269">
            <v>0</v>
          </cell>
          <cell r="H1269">
            <v>0</v>
          </cell>
          <cell r="I1269">
            <v>0</v>
          </cell>
          <cell r="J1269">
            <v>0</v>
          </cell>
          <cell r="K1269">
            <v>0</v>
          </cell>
          <cell r="L1269">
            <v>0</v>
          </cell>
          <cell r="M1269">
            <v>0</v>
          </cell>
          <cell r="N1269">
            <v>0</v>
          </cell>
        </row>
        <row r="1270">
          <cell r="B1270">
            <v>45</v>
          </cell>
          <cell r="C1270">
            <v>0</v>
          </cell>
          <cell r="D1270">
            <v>0</v>
          </cell>
          <cell r="E1270">
            <v>0</v>
          </cell>
          <cell r="F1270">
            <v>0</v>
          </cell>
          <cell r="G1270">
            <v>0</v>
          </cell>
          <cell r="H1270">
            <v>0</v>
          </cell>
          <cell r="I1270">
            <v>0</v>
          </cell>
          <cell r="J1270">
            <v>0</v>
          </cell>
          <cell r="K1270">
            <v>0</v>
          </cell>
          <cell r="L1270">
            <v>0</v>
          </cell>
          <cell r="M1270">
            <v>0</v>
          </cell>
          <cell r="N1270">
            <v>0</v>
          </cell>
        </row>
        <row r="1271">
          <cell r="B1271">
            <v>46</v>
          </cell>
          <cell r="C1271">
            <v>0</v>
          </cell>
          <cell r="D1271">
            <v>0</v>
          </cell>
          <cell r="E1271">
            <v>0</v>
          </cell>
          <cell r="F1271">
            <v>0</v>
          </cell>
          <cell r="G1271">
            <v>0</v>
          </cell>
          <cell r="H1271">
            <v>0</v>
          </cell>
          <cell r="I1271">
            <v>0</v>
          </cell>
          <cell r="J1271">
            <v>0</v>
          </cell>
          <cell r="K1271">
            <v>0</v>
          </cell>
          <cell r="L1271">
            <v>0</v>
          </cell>
          <cell r="M1271">
            <v>0</v>
          </cell>
          <cell r="N1271">
            <v>0</v>
          </cell>
        </row>
        <row r="1272">
          <cell r="B1272">
            <v>47</v>
          </cell>
          <cell r="C1272">
            <v>0</v>
          </cell>
          <cell r="D1272">
            <v>0</v>
          </cell>
          <cell r="E1272">
            <v>0</v>
          </cell>
          <cell r="F1272">
            <v>0</v>
          </cell>
          <cell r="G1272">
            <v>0</v>
          </cell>
          <cell r="H1272">
            <v>0</v>
          </cell>
          <cell r="I1272">
            <v>0</v>
          </cell>
          <cell r="J1272">
            <v>0</v>
          </cell>
          <cell r="K1272">
            <v>0</v>
          </cell>
          <cell r="L1272">
            <v>0</v>
          </cell>
          <cell r="M1272">
            <v>0</v>
          </cell>
          <cell r="N1272">
            <v>0</v>
          </cell>
        </row>
        <row r="1273">
          <cell r="B1273">
            <v>48</v>
          </cell>
          <cell r="C1273">
            <v>0</v>
          </cell>
          <cell r="D1273">
            <v>0</v>
          </cell>
          <cell r="E1273">
            <v>0</v>
          </cell>
          <cell r="F1273">
            <v>0</v>
          </cell>
          <cell r="G1273">
            <v>0</v>
          </cell>
          <cell r="H1273">
            <v>0</v>
          </cell>
          <cell r="I1273">
            <v>0</v>
          </cell>
          <cell r="J1273">
            <v>0</v>
          </cell>
          <cell r="K1273">
            <v>0</v>
          </cell>
          <cell r="L1273">
            <v>0</v>
          </cell>
          <cell r="M1273">
            <v>0</v>
          </cell>
          <cell r="N1273">
            <v>0</v>
          </cell>
        </row>
        <row r="1274">
          <cell r="B1274">
            <v>49</v>
          </cell>
          <cell r="C1274">
            <v>0</v>
          </cell>
          <cell r="D1274">
            <v>0</v>
          </cell>
          <cell r="E1274">
            <v>0</v>
          </cell>
          <cell r="F1274">
            <v>0</v>
          </cell>
          <cell r="G1274">
            <v>0</v>
          </cell>
          <cell r="H1274">
            <v>0</v>
          </cell>
          <cell r="I1274">
            <v>0</v>
          </cell>
          <cell r="J1274">
            <v>0</v>
          </cell>
          <cell r="K1274">
            <v>0</v>
          </cell>
          <cell r="L1274">
            <v>0</v>
          </cell>
          <cell r="M1274">
            <v>0</v>
          </cell>
          <cell r="N1274">
            <v>0</v>
          </cell>
        </row>
        <row r="1275">
          <cell r="B1275">
            <v>50</v>
          </cell>
          <cell r="C1275">
            <v>0</v>
          </cell>
          <cell r="D1275">
            <v>0</v>
          </cell>
          <cell r="E1275">
            <v>0</v>
          </cell>
          <cell r="F1275">
            <v>0</v>
          </cell>
          <cell r="G1275">
            <v>0</v>
          </cell>
          <cell r="H1275">
            <v>0</v>
          </cell>
          <cell r="I1275">
            <v>0</v>
          </cell>
          <cell r="J1275">
            <v>0</v>
          </cell>
          <cell r="K1275">
            <v>0</v>
          </cell>
          <cell r="L1275">
            <v>0</v>
          </cell>
          <cell r="M1275">
            <v>0</v>
          </cell>
          <cell r="N1275">
            <v>0</v>
          </cell>
        </row>
        <row r="1276">
          <cell r="B1276">
            <v>51</v>
          </cell>
          <cell r="C1276">
            <v>0</v>
          </cell>
          <cell r="D1276">
            <v>0</v>
          </cell>
          <cell r="E1276">
            <v>0</v>
          </cell>
          <cell r="F1276">
            <v>0</v>
          </cell>
          <cell r="G1276">
            <v>0</v>
          </cell>
          <cell r="H1276">
            <v>0</v>
          </cell>
          <cell r="I1276">
            <v>0</v>
          </cell>
          <cell r="J1276">
            <v>0</v>
          </cell>
          <cell r="K1276">
            <v>0</v>
          </cell>
          <cell r="L1276">
            <v>0</v>
          </cell>
          <cell r="M1276">
            <v>0</v>
          </cell>
          <cell r="N1276">
            <v>0</v>
          </cell>
        </row>
        <row r="1277">
          <cell r="B1277">
            <v>1</v>
          </cell>
          <cell r="C1277">
            <v>513.38</v>
          </cell>
          <cell r="D1277">
            <v>516.73</v>
          </cell>
          <cell r="E1277">
            <v>658.96</v>
          </cell>
          <cell r="F1277">
            <v>550.14</v>
          </cell>
          <cell r="G1277">
            <v>526.67999999999995</v>
          </cell>
          <cell r="H1277">
            <v>513.73</v>
          </cell>
          <cell r="I1277">
            <v>543.80999999999995</v>
          </cell>
          <cell r="J1277">
            <v>573.4</v>
          </cell>
          <cell r="K1277">
            <v>516.91999999999996</v>
          </cell>
          <cell r="L1277">
            <v>549.9</v>
          </cell>
          <cell r="M1277">
            <v>517.1</v>
          </cell>
          <cell r="N1277">
            <v>1579.33</v>
          </cell>
        </row>
        <row r="1278">
          <cell r="B1278">
            <v>2</v>
          </cell>
          <cell r="C1278">
            <v>44.1</v>
          </cell>
          <cell r="D1278">
            <v>44.1</v>
          </cell>
          <cell r="E1278">
            <v>44.1</v>
          </cell>
          <cell r="F1278">
            <v>44.1</v>
          </cell>
          <cell r="G1278">
            <v>44.1</v>
          </cell>
          <cell r="H1278">
            <v>44.1</v>
          </cell>
          <cell r="I1278">
            <v>44.1</v>
          </cell>
          <cell r="J1278">
            <v>44.1</v>
          </cell>
          <cell r="K1278">
            <v>44.1</v>
          </cell>
          <cell r="L1278">
            <v>44.1</v>
          </cell>
          <cell r="M1278">
            <v>44.1</v>
          </cell>
          <cell r="N1278">
            <v>44.1</v>
          </cell>
        </row>
        <row r="1279">
          <cell r="B1279">
            <v>3</v>
          </cell>
          <cell r="C1279">
            <v>17.29</v>
          </cell>
          <cell r="D1279">
            <v>17.29</v>
          </cell>
          <cell r="E1279">
            <v>17.29</v>
          </cell>
          <cell r="F1279">
            <v>17.29</v>
          </cell>
          <cell r="G1279">
            <v>17.29</v>
          </cell>
          <cell r="H1279">
            <v>17.29</v>
          </cell>
          <cell r="I1279">
            <v>17.29</v>
          </cell>
          <cell r="J1279">
            <v>17.29</v>
          </cell>
          <cell r="K1279">
            <v>17.29</v>
          </cell>
          <cell r="L1279">
            <v>17.29</v>
          </cell>
          <cell r="M1279">
            <v>17.29</v>
          </cell>
          <cell r="N1279">
            <v>17.29</v>
          </cell>
        </row>
        <row r="1280">
          <cell r="B1280">
            <v>4</v>
          </cell>
          <cell r="C1280">
            <v>0</v>
          </cell>
          <cell r="D1280">
            <v>0</v>
          </cell>
          <cell r="E1280">
            <v>0</v>
          </cell>
          <cell r="F1280">
            <v>0</v>
          </cell>
          <cell r="G1280">
            <v>0</v>
          </cell>
          <cell r="H1280">
            <v>0</v>
          </cell>
          <cell r="I1280">
            <v>0</v>
          </cell>
          <cell r="J1280">
            <v>0</v>
          </cell>
          <cell r="K1280">
            <v>0</v>
          </cell>
          <cell r="L1280">
            <v>0</v>
          </cell>
          <cell r="M1280">
            <v>0</v>
          </cell>
          <cell r="N1280">
            <v>0</v>
          </cell>
        </row>
        <row r="1281">
          <cell r="B1281">
            <v>5</v>
          </cell>
          <cell r="C1281">
            <v>0</v>
          </cell>
          <cell r="D1281">
            <v>0</v>
          </cell>
          <cell r="E1281">
            <v>0</v>
          </cell>
          <cell r="F1281">
            <v>0</v>
          </cell>
          <cell r="G1281">
            <v>0</v>
          </cell>
          <cell r="H1281">
            <v>0</v>
          </cell>
          <cell r="I1281">
            <v>0</v>
          </cell>
          <cell r="J1281">
            <v>0</v>
          </cell>
          <cell r="K1281">
            <v>0</v>
          </cell>
          <cell r="L1281">
            <v>0</v>
          </cell>
          <cell r="M1281">
            <v>0</v>
          </cell>
          <cell r="N1281">
            <v>0</v>
          </cell>
        </row>
        <row r="1282">
          <cell r="B1282">
            <v>6</v>
          </cell>
          <cell r="C1282">
            <v>0</v>
          </cell>
          <cell r="D1282">
            <v>0</v>
          </cell>
          <cell r="E1282">
            <v>0</v>
          </cell>
          <cell r="F1282">
            <v>0</v>
          </cell>
          <cell r="G1282">
            <v>0</v>
          </cell>
          <cell r="H1282">
            <v>0</v>
          </cell>
          <cell r="I1282">
            <v>0</v>
          </cell>
          <cell r="J1282">
            <v>0</v>
          </cell>
          <cell r="K1282">
            <v>0</v>
          </cell>
          <cell r="L1282">
            <v>0</v>
          </cell>
          <cell r="M1282">
            <v>0</v>
          </cell>
          <cell r="N1282">
            <v>0</v>
          </cell>
        </row>
        <row r="1283">
          <cell r="B1283">
            <v>7</v>
          </cell>
          <cell r="C1283">
            <v>0</v>
          </cell>
          <cell r="D1283">
            <v>0</v>
          </cell>
          <cell r="E1283">
            <v>0</v>
          </cell>
          <cell r="F1283">
            <v>0</v>
          </cell>
          <cell r="G1283">
            <v>0</v>
          </cell>
          <cell r="H1283">
            <v>0</v>
          </cell>
          <cell r="I1283">
            <v>0</v>
          </cell>
          <cell r="J1283">
            <v>0</v>
          </cell>
          <cell r="K1283">
            <v>0</v>
          </cell>
          <cell r="L1283">
            <v>0</v>
          </cell>
          <cell r="M1283">
            <v>0</v>
          </cell>
          <cell r="N1283">
            <v>0</v>
          </cell>
        </row>
        <row r="1284">
          <cell r="B1284">
            <v>8</v>
          </cell>
          <cell r="C1284">
            <v>0</v>
          </cell>
          <cell r="D1284">
            <v>0</v>
          </cell>
          <cell r="E1284">
            <v>0</v>
          </cell>
          <cell r="F1284">
            <v>0</v>
          </cell>
          <cell r="G1284">
            <v>0</v>
          </cell>
          <cell r="H1284">
            <v>0</v>
          </cell>
          <cell r="I1284">
            <v>0</v>
          </cell>
          <cell r="J1284">
            <v>0</v>
          </cell>
          <cell r="K1284">
            <v>0</v>
          </cell>
          <cell r="L1284">
            <v>0</v>
          </cell>
          <cell r="M1284">
            <v>0</v>
          </cell>
          <cell r="N1284">
            <v>0</v>
          </cell>
        </row>
        <row r="1285">
          <cell r="B1285">
            <v>9</v>
          </cell>
          <cell r="C1285">
            <v>0</v>
          </cell>
          <cell r="D1285">
            <v>0</v>
          </cell>
          <cell r="E1285">
            <v>0</v>
          </cell>
          <cell r="F1285">
            <v>0</v>
          </cell>
          <cell r="G1285">
            <v>0</v>
          </cell>
          <cell r="H1285">
            <v>0</v>
          </cell>
          <cell r="I1285">
            <v>0</v>
          </cell>
          <cell r="J1285">
            <v>0</v>
          </cell>
          <cell r="K1285">
            <v>0</v>
          </cell>
          <cell r="L1285">
            <v>0</v>
          </cell>
          <cell r="M1285">
            <v>0</v>
          </cell>
          <cell r="N1285">
            <v>0</v>
          </cell>
        </row>
        <row r="1286">
          <cell r="B1286">
            <v>10</v>
          </cell>
          <cell r="C1286">
            <v>0</v>
          </cell>
          <cell r="D1286">
            <v>0</v>
          </cell>
          <cell r="E1286">
            <v>0</v>
          </cell>
          <cell r="F1286">
            <v>0</v>
          </cell>
          <cell r="G1286">
            <v>0</v>
          </cell>
          <cell r="H1286">
            <v>0</v>
          </cell>
          <cell r="I1286">
            <v>0</v>
          </cell>
          <cell r="J1286">
            <v>556.19000000000005</v>
          </cell>
          <cell r="K1286">
            <v>0</v>
          </cell>
          <cell r="L1286">
            <v>0</v>
          </cell>
          <cell r="M1286">
            <v>0</v>
          </cell>
          <cell r="N1286">
            <v>0</v>
          </cell>
        </row>
        <row r="1287">
          <cell r="B1287">
            <v>11</v>
          </cell>
          <cell r="C1287">
            <v>0</v>
          </cell>
          <cell r="D1287">
            <v>741.29</v>
          </cell>
          <cell r="E1287">
            <v>0</v>
          </cell>
          <cell r="F1287">
            <v>0</v>
          </cell>
          <cell r="G1287">
            <v>0</v>
          </cell>
          <cell r="H1287">
            <v>0</v>
          </cell>
          <cell r="I1287">
            <v>0</v>
          </cell>
          <cell r="J1287">
            <v>568.83000000000004</v>
          </cell>
          <cell r="K1287">
            <v>0</v>
          </cell>
          <cell r="L1287">
            <v>0</v>
          </cell>
          <cell r="M1287">
            <v>0</v>
          </cell>
          <cell r="N1287">
            <v>0</v>
          </cell>
        </row>
        <row r="1288">
          <cell r="B1288">
            <v>12</v>
          </cell>
          <cell r="C1288">
            <v>23.17</v>
          </cell>
          <cell r="D1288">
            <v>0</v>
          </cell>
          <cell r="E1288">
            <v>0</v>
          </cell>
          <cell r="F1288">
            <v>0</v>
          </cell>
          <cell r="G1288">
            <v>0</v>
          </cell>
          <cell r="H1288">
            <v>0</v>
          </cell>
          <cell r="I1288">
            <v>15.46</v>
          </cell>
          <cell r="J1288">
            <v>0</v>
          </cell>
          <cell r="K1288">
            <v>0</v>
          </cell>
          <cell r="L1288">
            <v>0</v>
          </cell>
          <cell r="M1288">
            <v>0</v>
          </cell>
          <cell r="N1288">
            <v>0</v>
          </cell>
        </row>
        <row r="1289">
          <cell r="B1289">
            <v>13</v>
          </cell>
          <cell r="C1289">
            <v>0</v>
          </cell>
          <cell r="D1289">
            <v>0</v>
          </cell>
          <cell r="E1289">
            <v>1.35</v>
          </cell>
          <cell r="F1289">
            <v>0</v>
          </cell>
          <cell r="G1289">
            <v>0</v>
          </cell>
          <cell r="H1289">
            <v>0</v>
          </cell>
          <cell r="I1289">
            <v>0</v>
          </cell>
          <cell r="J1289">
            <v>0</v>
          </cell>
          <cell r="K1289">
            <v>1.35</v>
          </cell>
          <cell r="L1289">
            <v>0</v>
          </cell>
          <cell r="M1289">
            <v>0</v>
          </cell>
          <cell r="N1289">
            <v>0</v>
          </cell>
        </row>
        <row r="1290">
          <cell r="B1290">
            <v>14</v>
          </cell>
          <cell r="C1290">
            <v>0</v>
          </cell>
          <cell r="D1290">
            <v>63.14</v>
          </cell>
          <cell r="E1290">
            <v>0</v>
          </cell>
          <cell r="F1290">
            <v>0</v>
          </cell>
          <cell r="G1290">
            <v>0</v>
          </cell>
          <cell r="H1290">
            <v>0</v>
          </cell>
          <cell r="I1290">
            <v>60.5</v>
          </cell>
          <cell r="J1290">
            <v>0</v>
          </cell>
          <cell r="K1290">
            <v>0</v>
          </cell>
          <cell r="L1290">
            <v>0</v>
          </cell>
          <cell r="M1290">
            <v>0</v>
          </cell>
          <cell r="N1290">
            <v>0</v>
          </cell>
        </row>
        <row r="1291">
          <cell r="B1291">
            <v>15</v>
          </cell>
          <cell r="C1291">
            <v>0</v>
          </cell>
          <cell r="D1291">
            <v>0</v>
          </cell>
          <cell r="E1291">
            <v>0</v>
          </cell>
          <cell r="F1291">
            <v>0</v>
          </cell>
          <cell r="G1291">
            <v>0</v>
          </cell>
          <cell r="H1291">
            <v>0</v>
          </cell>
          <cell r="I1291">
            <v>0</v>
          </cell>
          <cell r="J1291">
            <v>0</v>
          </cell>
          <cell r="K1291">
            <v>0</v>
          </cell>
          <cell r="L1291">
            <v>0</v>
          </cell>
          <cell r="M1291">
            <v>0</v>
          </cell>
          <cell r="N1291">
            <v>0</v>
          </cell>
        </row>
        <row r="1292">
          <cell r="B1292">
            <v>16</v>
          </cell>
          <cell r="C1292">
            <v>0</v>
          </cell>
          <cell r="D1292">
            <v>0</v>
          </cell>
          <cell r="E1292">
            <v>0</v>
          </cell>
          <cell r="F1292">
            <v>0</v>
          </cell>
          <cell r="G1292">
            <v>0</v>
          </cell>
          <cell r="H1292">
            <v>0</v>
          </cell>
          <cell r="I1292">
            <v>0</v>
          </cell>
          <cell r="J1292">
            <v>0</v>
          </cell>
          <cell r="K1292">
            <v>0</v>
          </cell>
          <cell r="L1292">
            <v>0</v>
          </cell>
          <cell r="M1292">
            <v>0</v>
          </cell>
          <cell r="N1292">
            <v>0</v>
          </cell>
        </row>
        <row r="1293">
          <cell r="B1293">
            <v>17</v>
          </cell>
          <cell r="C1293">
            <v>0</v>
          </cell>
          <cell r="D1293">
            <v>0</v>
          </cell>
          <cell r="E1293">
            <v>0</v>
          </cell>
          <cell r="F1293">
            <v>0</v>
          </cell>
          <cell r="G1293">
            <v>0</v>
          </cell>
          <cell r="H1293">
            <v>0</v>
          </cell>
          <cell r="I1293">
            <v>0</v>
          </cell>
          <cell r="J1293">
            <v>0</v>
          </cell>
          <cell r="K1293">
            <v>0</v>
          </cell>
          <cell r="L1293">
            <v>0</v>
          </cell>
          <cell r="M1293">
            <v>0</v>
          </cell>
          <cell r="N1293">
            <v>0</v>
          </cell>
        </row>
        <row r="1294">
          <cell r="B1294">
            <v>18</v>
          </cell>
          <cell r="C1294">
            <v>0</v>
          </cell>
          <cell r="D1294">
            <v>0</v>
          </cell>
          <cell r="E1294">
            <v>0.36</v>
          </cell>
          <cell r="F1294">
            <v>0</v>
          </cell>
          <cell r="G1294">
            <v>0</v>
          </cell>
          <cell r="H1294">
            <v>0.48</v>
          </cell>
          <cell r="I1294">
            <v>0</v>
          </cell>
          <cell r="J1294">
            <v>0</v>
          </cell>
          <cell r="K1294">
            <v>0</v>
          </cell>
          <cell r="L1294">
            <v>0.36</v>
          </cell>
          <cell r="M1294">
            <v>0</v>
          </cell>
          <cell r="N1294">
            <v>0</v>
          </cell>
        </row>
        <row r="1295">
          <cell r="B1295">
            <v>19</v>
          </cell>
          <cell r="C1295">
            <v>5</v>
          </cell>
          <cell r="D1295">
            <v>1</v>
          </cell>
          <cell r="E1295">
            <v>0</v>
          </cell>
          <cell r="F1295">
            <v>1</v>
          </cell>
          <cell r="G1295">
            <v>1</v>
          </cell>
          <cell r="H1295">
            <v>1</v>
          </cell>
          <cell r="I1295">
            <v>5</v>
          </cell>
          <cell r="J1295">
            <v>1</v>
          </cell>
          <cell r="K1295">
            <v>1</v>
          </cell>
          <cell r="L1295">
            <v>1</v>
          </cell>
          <cell r="M1295">
            <v>1</v>
          </cell>
          <cell r="N1295">
            <v>0</v>
          </cell>
        </row>
        <row r="1296">
          <cell r="B1296">
            <v>20</v>
          </cell>
          <cell r="C1296">
            <v>0</v>
          </cell>
          <cell r="D1296">
            <v>0</v>
          </cell>
          <cell r="E1296">
            <v>0</v>
          </cell>
          <cell r="F1296">
            <v>0</v>
          </cell>
          <cell r="G1296">
            <v>0</v>
          </cell>
          <cell r="H1296">
            <v>0</v>
          </cell>
          <cell r="I1296">
            <v>0</v>
          </cell>
          <cell r="J1296">
            <v>62.65</v>
          </cell>
          <cell r="K1296">
            <v>0</v>
          </cell>
          <cell r="L1296">
            <v>0</v>
          </cell>
          <cell r="M1296">
            <v>0</v>
          </cell>
          <cell r="N1296">
            <v>0</v>
          </cell>
        </row>
        <row r="1297">
          <cell r="B1297">
            <v>21</v>
          </cell>
          <cell r="C1297">
            <v>0</v>
          </cell>
          <cell r="D1297">
            <v>0</v>
          </cell>
          <cell r="E1297">
            <v>0</v>
          </cell>
          <cell r="F1297">
            <v>0</v>
          </cell>
          <cell r="G1297">
            <v>0</v>
          </cell>
          <cell r="H1297">
            <v>0</v>
          </cell>
          <cell r="I1297">
            <v>0</v>
          </cell>
          <cell r="J1297">
            <v>0</v>
          </cell>
          <cell r="K1297">
            <v>0</v>
          </cell>
          <cell r="L1297">
            <v>0</v>
          </cell>
          <cell r="M1297">
            <v>0</v>
          </cell>
          <cell r="N1297">
            <v>0</v>
          </cell>
        </row>
        <row r="1298">
          <cell r="B1298">
            <v>22</v>
          </cell>
          <cell r="C1298">
            <v>0</v>
          </cell>
          <cell r="D1298">
            <v>83.36</v>
          </cell>
          <cell r="E1298">
            <v>0</v>
          </cell>
          <cell r="F1298">
            <v>0</v>
          </cell>
          <cell r="G1298">
            <v>0</v>
          </cell>
          <cell r="H1298">
            <v>0</v>
          </cell>
          <cell r="I1298">
            <v>138.07</v>
          </cell>
          <cell r="J1298">
            <v>0</v>
          </cell>
          <cell r="K1298">
            <v>0</v>
          </cell>
          <cell r="L1298">
            <v>0</v>
          </cell>
          <cell r="M1298">
            <v>0</v>
          </cell>
          <cell r="N1298">
            <v>0</v>
          </cell>
        </row>
        <row r="1299">
          <cell r="B1299">
            <v>23</v>
          </cell>
          <cell r="C1299">
            <v>0</v>
          </cell>
          <cell r="D1299">
            <v>0</v>
          </cell>
          <cell r="E1299">
            <v>0</v>
          </cell>
          <cell r="F1299">
            <v>0</v>
          </cell>
          <cell r="G1299">
            <v>0</v>
          </cell>
          <cell r="H1299">
            <v>0</v>
          </cell>
          <cell r="I1299">
            <v>0</v>
          </cell>
          <cell r="J1299">
            <v>0</v>
          </cell>
          <cell r="K1299">
            <v>0</v>
          </cell>
          <cell r="L1299">
            <v>0</v>
          </cell>
          <cell r="M1299">
            <v>0</v>
          </cell>
          <cell r="N1299">
            <v>0</v>
          </cell>
        </row>
        <row r="1300">
          <cell r="B1300">
            <v>24</v>
          </cell>
          <cell r="C1300">
            <v>0</v>
          </cell>
          <cell r="D1300">
            <v>0</v>
          </cell>
          <cell r="E1300">
            <v>0</v>
          </cell>
          <cell r="F1300">
            <v>0</v>
          </cell>
          <cell r="G1300">
            <v>0</v>
          </cell>
          <cell r="H1300">
            <v>0</v>
          </cell>
          <cell r="I1300">
            <v>0</v>
          </cell>
          <cell r="J1300">
            <v>0</v>
          </cell>
          <cell r="K1300">
            <v>0</v>
          </cell>
          <cell r="L1300">
            <v>0</v>
          </cell>
          <cell r="M1300">
            <v>0</v>
          </cell>
          <cell r="N1300">
            <v>0</v>
          </cell>
        </row>
        <row r="1301">
          <cell r="B1301">
            <v>25</v>
          </cell>
          <cell r="C1301">
            <v>0</v>
          </cell>
          <cell r="D1301">
            <v>0</v>
          </cell>
          <cell r="E1301">
            <v>0</v>
          </cell>
          <cell r="F1301">
            <v>0</v>
          </cell>
          <cell r="G1301">
            <v>0</v>
          </cell>
          <cell r="H1301">
            <v>0</v>
          </cell>
          <cell r="I1301">
            <v>0</v>
          </cell>
          <cell r="J1301">
            <v>0</v>
          </cell>
          <cell r="K1301">
            <v>0</v>
          </cell>
          <cell r="L1301">
            <v>0</v>
          </cell>
          <cell r="M1301">
            <v>0</v>
          </cell>
          <cell r="N1301">
            <v>0</v>
          </cell>
        </row>
        <row r="1302">
          <cell r="B1302">
            <v>26</v>
          </cell>
          <cell r="C1302">
            <v>0</v>
          </cell>
          <cell r="D1302">
            <v>0</v>
          </cell>
          <cell r="E1302">
            <v>12</v>
          </cell>
          <cell r="F1302">
            <v>48</v>
          </cell>
          <cell r="G1302">
            <v>48</v>
          </cell>
          <cell r="H1302">
            <v>36</v>
          </cell>
          <cell r="I1302">
            <v>36</v>
          </cell>
          <cell r="J1302">
            <v>36</v>
          </cell>
          <cell r="K1302">
            <v>22</v>
          </cell>
          <cell r="L1302">
            <v>24</v>
          </cell>
          <cell r="M1302">
            <v>0</v>
          </cell>
          <cell r="N1302">
            <v>0</v>
          </cell>
        </row>
        <row r="1303">
          <cell r="B1303">
            <v>27</v>
          </cell>
          <cell r="C1303">
            <v>0</v>
          </cell>
          <cell r="D1303">
            <v>0</v>
          </cell>
          <cell r="E1303">
            <v>0</v>
          </cell>
          <cell r="F1303">
            <v>0</v>
          </cell>
          <cell r="G1303">
            <v>0</v>
          </cell>
          <cell r="H1303">
            <v>0</v>
          </cell>
          <cell r="I1303">
            <v>0</v>
          </cell>
          <cell r="J1303">
            <v>0</v>
          </cell>
          <cell r="K1303">
            <v>0</v>
          </cell>
          <cell r="L1303">
            <v>0</v>
          </cell>
          <cell r="M1303">
            <v>0</v>
          </cell>
          <cell r="N1303">
            <v>0</v>
          </cell>
        </row>
        <row r="1304">
          <cell r="B1304">
            <v>28</v>
          </cell>
          <cell r="C1304">
            <v>0</v>
          </cell>
          <cell r="D1304">
            <v>0</v>
          </cell>
          <cell r="E1304">
            <v>0</v>
          </cell>
          <cell r="F1304">
            <v>0</v>
          </cell>
          <cell r="G1304">
            <v>0</v>
          </cell>
          <cell r="H1304">
            <v>0</v>
          </cell>
          <cell r="I1304">
            <v>0</v>
          </cell>
          <cell r="J1304">
            <v>0</v>
          </cell>
          <cell r="K1304">
            <v>0</v>
          </cell>
          <cell r="L1304">
            <v>0</v>
          </cell>
          <cell r="M1304">
            <v>0</v>
          </cell>
          <cell r="N1304">
            <v>0</v>
          </cell>
        </row>
        <row r="1305">
          <cell r="B1305">
            <v>29</v>
          </cell>
          <cell r="C1305">
            <v>0</v>
          </cell>
          <cell r="D1305">
            <v>0</v>
          </cell>
          <cell r="E1305">
            <v>0</v>
          </cell>
          <cell r="F1305">
            <v>0</v>
          </cell>
          <cell r="G1305">
            <v>0</v>
          </cell>
          <cell r="H1305">
            <v>0</v>
          </cell>
          <cell r="I1305">
            <v>0</v>
          </cell>
          <cell r="J1305">
            <v>0</v>
          </cell>
          <cell r="K1305">
            <v>0</v>
          </cell>
          <cell r="L1305">
            <v>0</v>
          </cell>
          <cell r="M1305">
            <v>0</v>
          </cell>
          <cell r="N1305">
            <v>0</v>
          </cell>
        </row>
        <row r="1306">
          <cell r="B1306">
            <v>30</v>
          </cell>
          <cell r="C1306">
            <v>0</v>
          </cell>
          <cell r="D1306">
            <v>0</v>
          </cell>
          <cell r="E1306">
            <v>0</v>
          </cell>
          <cell r="F1306">
            <v>0</v>
          </cell>
          <cell r="G1306">
            <v>0</v>
          </cell>
          <cell r="H1306">
            <v>0</v>
          </cell>
          <cell r="I1306">
            <v>0</v>
          </cell>
          <cell r="J1306">
            <v>0</v>
          </cell>
          <cell r="K1306">
            <v>0</v>
          </cell>
          <cell r="L1306">
            <v>0</v>
          </cell>
          <cell r="M1306">
            <v>0</v>
          </cell>
          <cell r="N1306">
            <v>0</v>
          </cell>
        </row>
        <row r="1307">
          <cell r="B1307">
            <v>31</v>
          </cell>
          <cell r="C1307">
            <v>0</v>
          </cell>
          <cell r="D1307">
            <v>0</v>
          </cell>
          <cell r="E1307">
            <v>0</v>
          </cell>
          <cell r="F1307">
            <v>0</v>
          </cell>
          <cell r="G1307">
            <v>0</v>
          </cell>
          <cell r="H1307">
            <v>0</v>
          </cell>
          <cell r="I1307">
            <v>0</v>
          </cell>
          <cell r="J1307">
            <v>0</v>
          </cell>
          <cell r="K1307">
            <v>0</v>
          </cell>
          <cell r="L1307">
            <v>0</v>
          </cell>
          <cell r="M1307">
            <v>0</v>
          </cell>
          <cell r="N1307">
            <v>0</v>
          </cell>
        </row>
        <row r="1308">
          <cell r="B1308">
            <v>32</v>
          </cell>
          <cell r="C1308">
            <v>0</v>
          </cell>
          <cell r="D1308">
            <v>0</v>
          </cell>
          <cell r="E1308">
            <v>0</v>
          </cell>
          <cell r="F1308">
            <v>0</v>
          </cell>
          <cell r="G1308">
            <v>0</v>
          </cell>
          <cell r="H1308">
            <v>0</v>
          </cell>
          <cell r="I1308">
            <v>0</v>
          </cell>
          <cell r="J1308">
            <v>0</v>
          </cell>
          <cell r="K1308">
            <v>0</v>
          </cell>
          <cell r="L1308">
            <v>0</v>
          </cell>
          <cell r="M1308">
            <v>0</v>
          </cell>
          <cell r="N1308">
            <v>0</v>
          </cell>
        </row>
        <row r="1309">
          <cell r="B1309">
            <v>33</v>
          </cell>
          <cell r="C1309">
            <v>1.5</v>
          </cell>
          <cell r="D1309">
            <v>1.5</v>
          </cell>
          <cell r="E1309">
            <v>1.5</v>
          </cell>
          <cell r="F1309">
            <v>1.5</v>
          </cell>
          <cell r="G1309">
            <v>1.5</v>
          </cell>
          <cell r="H1309">
            <v>1.5</v>
          </cell>
          <cell r="I1309">
            <v>1.5</v>
          </cell>
          <cell r="J1309">
            <v>1.5</v>
          </cell>
          <cell r="K1309">
            <v>1.5</v>
          </cell>
          <cell r="L1309">
            <v>1.5</v>
          </cell>
          <cell r="M1309">
            <v>1.5</v>
          </cell>
          <cell r="N1309">
            <v>1.5</v>
          </cell>
        </row>
        <row r="1310">
          <cell r="B1310">
            <v>34</v>
          </cell>
          <cell r="C1310">
            <v>0</v>
          </cell>
          <cell r="D1310">
            <v>0</v>
          </cell>
          <cell r="E1310">
            <v>0</v>
          </cell>
          <cell r="F1310">
            <v>0</v>
          </cell>
          <cell r="G1310">
            <v>0</v>
          </cell>
          <cell r="H1310">
            <v>0</v>
          </cell>
          <cell r="I1310">
            <v>0</v>
          </cell>
          <cell r="J1310">
            <v>0</v>
          </cell>
          <cell r="K1310">
            <v>0</v>
          </cell>
          <cell r="L1310">
            <v>0</v>
          </cell>
          <cell r="M1310">
            <v>0</v>
          </cell>
          <cell r="N1310">
            <v>0</v>
          </cell>
        </row>
        <row r="1311">
          <cell r="B1311">
            <v>35</v>
          </cell>
          <cell r="C1311">
            <v>0</v>
          </cell>
          <cell r="D1311">
            <v>0</v>
          </cell>
          <cell r="E1311">
            <v>0</v>
          </cell>
          <cell r="F1311">
            <v>0</v>
          </cell>
          <cell r="G1311">
            <v>0</v>
          </cell>
          <cell r="H1311">
            <v>0</v>
          </cell>
          <cell r="I1311">
            <v>0</v>
          </cell>
          <cell r="J1311">
            <v>0</v>
          </cell>
          <cell r="K1311">
            <v>0</v>
          </cell>
          <cell r="L1311">
            <v>0</v>
          </cell>
          <cell r="M1311">
            <v>0</v>
          </cell>
          <cell r="N1311">
            <v>0</v>
          </cell>
        </row>
        <row r="1312">
          <cell r="B1312">
            <v>36</v>
          </cell>
          <cell r="C1312">
            <v>0</v>
          </cell>
          <cell r="D1312">
            <v>0</v>
          </cell>
          <cell r="E1312">
            <v>0</v>
          </cell>
          <cell r="F1312">
            <v>0</v>
          </cell>
          <cell r="G1312">
            <v>0</v>
          </cell>
          <cell r="H1312">
            <v>0</v>
          </cell>
          <cell r="I1312">
            <v>0</v>
          </cell>
          <cell r="J1312">
            <v>0</v>
          </cell>
          <cell r="K1312">
            <v>0</v>
          </cell>
          <cell r="L1312">
            <v>0</v>
          </cell>
          <cell r="M1312">
            <v>0</v>
          </cell>
          <cell r="N1312">
            <v>0</v>
          </cell>
        </row>
        <row r="1313">
          <cell r="B1313">
            <v>37</v>
          </cell>
          <cell r="C1313">
            <v>0</v>
          </cell>
          <cell r="D1313">
            <v>0</v>
          </cell>
          <cell r="E1313">
            <v>0</v>
          </cell>
          <cell r="F1313">
            <v>0</v>
          </cell>
          <cell r="G1313">
            <v>0</v>
          </cell>
          <cell r="H1313">
            <v>0</v>
          </cell>
          <cell r="I1313">
            <v>0</v>
          </cell>
          <cell r="J1313">
            <v>0</v>
          </cell>
          <cell r="K1313">
            <v>0</v>
          </cell>
          <cell r="L1313">
            <v>0</v>
          </cell>
          <cell r="M1313">
            <v>0</v>
          </cell>
          <cell r="N1313">
            <v>0</v>
          </cell>
        </row>
        <row r="1314">
          <cell r="B1314">
            <v>38</v>
          </cell>
          <cell r="C1314">
            <v>0</v>
          </cell>
          <cell r="D1314">
            <v>0</v>
          </cell>
          <cell r="E1314">
            <v>0</v>
          </cell>
          <cell r="F1314">
            <v>0</v>
          </cell>
          <cell r="G1314">
            <v>0</v>
          </cell>
          <cell r="H1314">
            <v>0</v>
          </cell>
          <cell r="I1314">
            <v>0</v>
          </cell>
          <cell r="J1314">
            <v>0</v>
          </cell>
          <cell r="K1314">
            <v>0</v>
          </cell>
          <cell r="L1314">
            <v>0</v>
          </cell>
          <cell r="M1314">
            <v>0</v>
          </cell>
          <cell r="N1314">
            <v>0</v>
          </cell>
        </row>
        <row r="1315">
          <cell r="B1315">
            <v>39</v>
          </cell>
          <cell r="C1315">
            <v>0</v>
          </cell>
          <cell r="D1315">
            <v>0</v>
          </cell>
          <cell r="E1315">
            <v>0</v>
          </cell>
          <cell r="F1315">
            <v>0</v>
          </cell>
          <cell r="G1315">
            <v>0</v>
          </cell>
          <cell r="H1315">
            <v>0</v>
          </cell>
          <cell r="I1315">
            <v>0</v>
          </cell>
          <cell r="J1315">
            <v>0</v>
          </cell>
          <cell r="K1315">
            <v>0</v>
          </cell>
          <cell r="L1315">
            <v>0</v>
          </cell>
          <cell r="M1315">
            <v>0</v>
          </cell>
          <cell r="N1315">
            <v>0</v>
          </cell>
        </row>
        <row r="1316">
          <cell r="B1316">
            <v>40</v>
          </cell>
          <cell r="C1316">
            <v>0</v>
          </cell>
          <cell r="D1316">
            <v>0</v>
          </cell>
          <cell r="E1316">
            <v>0</v>
          </cell>
          <cell r="F1316">
            <v>0</v>
          </cell>
          <cell r="G1316">
            <v>0</v>
          </cell>
          <cell r="H1316">
            <v>0</v>
          </cell>
          <cell r="I1316">
            <v>0</v>
          </cell>
          <cell r="J1316">
            <v>0</v>
          </cell>
          <cell r="K1316">
            <v>0</v>
          </cell>
          <cell r="L1316">
            <v>0</v>
          </cell>
          <cell r="M1316">
            <v>0</v>
          </cell>
          <cell r="N1316">
            <v>0</v>
          </cell>
        </row>
        <row r="1317">
          <cell r="B1317">
            <v>41</v>
          </cell>
          <cell r="C1317">
            <v>0</v>
          </cell>
          <cell r="D1317">
            <v>0</v>
          </cell>
          <cell r="E1317">
            <v>0</v>
          </cell>
          <cell r="F1317">
            <v>0</v>
          </cell>
          <cell r="G1317">
            <v>0</v>
          </cell>
          <cell r="H1317">
            <v>0</v>
          </cell>
          <cell r="I1317">
            <v>0</v>
          </cell>
          <cell r="J1317">
            <v>0</v>
          </cell>
          <cell r="K1317">
            <v>0</v>
          </cell>
          <cell r="L1317">
            <v>0</v>
          </cell>
          <cell r="M1317">
            <v>0</v>
          </cell>
          <cell r="N1317">
            <v>0</v>
          </cell>
        </row>
        <row r="1318">
          <cell r="B1318">
            <v>42</v>
          </cell>
          <cell r="C1318">
            <v>0</v>
          </cell>
          <cell r="D1318">
            <v>0</v>
          </cell>
          <cell r="E1318">
            <v>0</v>
          </cell>
          <cell r="F1318">
            <v>0</v>
          </cell>
          <cell r="G1318">
            <v>0</v>
          </cell>
          <cell r="H1318">
            <v>0</v>
          </cell>
          <cell r="I1318">
            <v>0</v>
          </cell>
          <cell r="J1318">
            <v>0</v>
          </cell>
          <cell r="K1318">
            <v>0</v>
          </cell>
          <cell r="L1318">
            <v>0</v>
          </cell>
          <cell r="M1318">
            <v>0</v>
          </cell>
          <cell r="N1318">
            <v>0</v>
          </cell>
        </row>
        <row r="1319">
          <cell r="B1319">
            <v>43</v>
          </cell>
          <cell r="C1319">
            <v>0</v>
          </cell>
          <cell r="D1319">
            <v>0</v>
          </cell>
          <cell r="E1319">
            <v>0</v>
          </cell>
          <cell r="F1319">
            <v>0</v>
          </cell>
          <cell r="G1319">
            <v>0</v>
          </cell>
          <cell r="H1319">
            <v>0</v>
          </cell>
          <cell r="I1319">
            <v>0</v>
          </cell>
          <cell r="J1319">
            <v>0</v>
          </cell>
          <cell r="K1319">
            <v>0</v>
          </cell>
          <cell r="L1319">
            <v>0</v>
          </cell>
          <cell r="M1319">
            <v>0</v>
          </cell>
          <cell r="N1319">
            <v>0</v>
          </cell>
        </row>
        <row r="1320">
          <cell r="B1320">
            <v>44</v>
          </cell>
          <cell r="C1320">
            <v>0</v>
          </cell>
          <cell r="D1320">
            <v>0</v>
          </cell>
          <cell r="E1320">
            <v>0</v>
          </cell>
          <cell r="F1320">
            <v>0</v>
          </cell>
          <cell r="G1320">
            <v>0</v>
          </cell>
          <cell r="H1320">
            <v>0</v>
          </cell>
          <cell r="I1320">
            <v>0</v>
          </cell>
          <cell r="J1320">
            <v>0</v>
          </cell>
          <cell r="K1320">
            <v>0</v>
          </cell>
          <cell r="L1320">
            <v>0</v>
          </cell>
          <cell r="M1320">
            <v>0</v>
          </cell>
          <cell r="N1320">
            <v>0</v>
          </cell>
        </row>
        <row r="1321">
          <cell r="B1321">
            <v>45</v>
          </cell>
          <cell r="C1321">
            <v>0</v>
          </cell>
          <cell r="D1321">
            <v>0</v>
          </cell>
          <cell r="E1321">
            <v>0</v>
          </cell>
          <cell r="F1321">
            <v>0</v>
          </cell>
          <cell r="G1321">
            <v>0</v>
          </cell>
          <cell r="H1321">
            <v>0</v>
          </cell>
          <cell r="I1321">
            <v>0</v>
          </cell>
          <cell r="J1321">
            <v>0</v>
          </cell>
          <cell r="K1321">
            <v>0</v>
          </cell>
          <cell r="L1321">
            <v>0</v>
          </cell>
          <cell r="M1321">
            <v>0</v>
          </cell>
          <cell r="N1321">
            <v>0</v>
          </cell>
        </row>
        <row r="1322">
          <cell r="B1322">
            <v>46</v>
          </cell>
          <cell r="C1322">
            <v>0</v>
          </cell>
          <cell r="D1322">
            <v>0</v>
          </cell>
          <cell r="E1322">
            <v>0</v>
          </cell>
          <cell r="F1322">
            <v>0</v>
          </cell>
          <cell r="G1322">
            <v>0</v>
          </cell>
          <cell r="H1322">
            <v>0</v>
          </cell>
          <cell r="I1322">
            <v>0</v>
          </cell>
          <cell r="J1322">
            <v>0</v>
          </cell>
          <cell r="K1322">
            <v>0</v>
          </cell>
          <cell r="L1322">
            <v>0</v>
          </cell>
          <cell r="M1322">
            <v>0</v>
          </cell>
          <cell r="N1322">
            <v>0</v>
          </cell>
        </row>
        <row r="1323">
          <cell r="B1323">
            <v>47</v>
          </cell>
          <cell r="C1323">
            <v>0</v>
          </cell>
          <cell r="D1323">
            <v>0</v>
          </cell>
          <cell r="E1323">
            <v>0</v>
          </cell>
          <cell r="F1323">
            <v>0</v>
          </cell>
          <cell r="G1323">
            <v>0</v>
          </cell>
          <cell r="H1323">
            <v>0</v>
          </cell>
          <cell r="I1323">
            <v>0</v>
          </cell>
          <cell r="J1323">
            <v>0</v>
          </cell>
          <cell r="K1323">
            <v>0</v>
          </cell>
          <cell r="L1323">
            <v>0</v>
          </cell>
          <cell r="M1323">
            <v>0</v>
          </cell>
          <cell r="N1323">
            <v>0</v>
          </cell>
        </row>
        <row r="1324">
          <cell r="B1324">
            <v>48</v>
          </cell>
          <cell r="C1324">
            <v>0</v>
          </cell>
          <cell r="D1324">
            <v>0</v>
          </cell>
          <cell r="E1324">
            <v>0</v>
          </cell>
          <cell r="F1324">
            <v>0</v>
          </cell>
          <cell r="G1324">
            <v>0</v>
          </cell>
          <cell r="H1324">
            <v>0</v>
          </cell>
          <cell r="I1324">
            <v>0</v>
          </cell>
          <cell r="J1324">
            <v>0</v>
          </cell>
          <cell r="K1324">
            <v>0</v>
          </cell>
          <cell r="L1324">
            <v>0</v>
          </cell>
          <cell r="M1324">
            <v>0</v>
          </cell>
          <cell r="N1324">
            <v>0</v>
          </cell>
        </row>
        <row r="1325">
          <cell r="B1325">
            <v>49</v>
          </cell>
          <cell r="C1325">
            <v>0</v>
          </cell>
          <cell r="D1325">
            <v>0</v>
          </cell>
          <cell r="E1325">
            <v>0</v>
          </cell>
          <cell r="F1325">
            <v>0</v>
          </cell>
          <cell r="G1325">
            <v>0</v>
          </cell>
          <cell r="H1325">
            <v>0</v>
          </cell>
          <cell r="I1325">
            <v>0</v>
          </cell>
          <cell r="J1325">
            <v>0</v>
          </cell>
          <cell r="K1325">
            <v>0</v>
          </cell>
          <cell r="L1325">
            <v>0</v>
          </cell>
          <cell r="M1325">
            <v>0</v>
          </cell>
          <cell r="N1325">
            <v>0</v>
          </cell>
        </row>
        <row r="1326">
          <cell r="B1326">
            <v>50</v>
          </cell>
          <cell r="C1326">
            <v>0</v>
          </cell>
          <cell r="D1326">
            <v>0</v>
          </cell>
          <cell r="E1326">
            <v>0</v>
          </cell>
          <cell r="F1326">
            <v>0</v>
          </cell>
          <cell r="G1326">
            <v>0</v>
          </cell>
          <cell r="H1326">
            <v>0</v>
          </cell>
          <cell r="I1326">
            <v>0</v>
          </cell>
          <cell r="J1326">
            <v>0</v>
          </cell>
          <cell r="K1326">
            <v>0</v>
          </cell>
          <cell r="L1326">
            <v>0</v>
          </cell>
          <cell r="M1326">
            <v>0</v>
          </cell>
          <cell r="N1326">
            <v>0</v>
          </cell>
        </row>
        <row r="1327">
          <cell r="B1327">
            <v>51</v>
          </cell>
          <cell r="C1327">
            <v>0</v>
          </cell>
          <cell r="D1327">
            <v>0</v>
          </cell>
          <cell r="E1327">
            <v>0</v>
          </cell>
          <cell r="F1327">
            <v>0</v>
          </cell>
          <cell r="G1327">
            <v>0</v>
          </cell>
          <cell r="H1327">
            <v>0</v>
          </cell>
          <cell r="I1327">
            <v>0</v>
          </cell>
          <cell r="J1327">
            <v>0</v>
          </cell>
          <cell r="K1327">
            <v>0</v>
          </cell>
          <cell r="L1327">
            <v>0</v>
          </cell>
          <cell r="M1327">
            <v>0</v>
          </cell>
          <cell r="N1327">
            <v>0</v>
          </cell>
        </row>
        <row r="1328">
          <cell r="B1328">
            <v>1</v>
          </cell>
          <cell r="C1328">
            <v>870.67389200000002</v>
          </cell>
          <cell r="D1328">
            <v>885.29661199999998</v>
          </cell>
          <cell r="E1328">
            <v>885.61140799999998</v>
          </cell>
          <cell r="F1328">
            <v>1035.058348</v>
          </cell>
          <cell r="G1328">
            <v>902.72585800000002</v>
          </cell>
          <cell r="H1328">
            <v>886.51129400000002</v>
          </cell>
          <cell r="I1328">
            <v>918.70346000000006</v>
          </cell>
          <cell r="J1328">
            <v>929.97938699999997</v>
          </cell>
          <cell r="K1328">
            <v>888.24169500000005</v>
          </cell>
          <cell r="L1328">
            <v>920.982573</v>
          </cell>
          <cell r="M1328">
            <v>875.42635500000006</v>
          </cell>
          <cell r="N1328">
            <v>1655.1380029999998</v>
          </cell>
        </row>
        <row r="1329">
          <cell r="B1329">
            <v>2</v>
          </cell>
          <cell r="C1329">
            <v>37.102000000000004</v>
          </cell>
          <cell r="D1329">
            <v>37.102000000000004</v>
          </cell>
          <cell r="E1329">
            <v>37.102000000000004</v>
          </cell>
          <cell r="F1329">
            <v>37.102000000000004</v>
          </cell>
          <cell r="G1329">
            <v>37.102000000000004</v>
          </cell>
          <cell r="H1329">
            <v>37.102000000000004</v>
          </cell>
          <cell r="I1329">
            <v>37.102000000000004</v>
          </cell>
          <cell r="J1329">
            <v>37.102000000000004</v>
          </cell>
          <cell r="K1329">
            <v>37.102000000000004</v>
          </cell>
          <cell r="L1329">
            <v>37.102000000000004</v>
          </cell>
          <cell r="M1329">
            <v>37.102000000000004</v>
          </cell>
          <cell r="N1329">
            <v>43.261000000000003</v>
          </cell>
        </row>
        <row r="1330">
          <cell r="B1330">
            <v>3</v>
          </cell>
          <cell r="C1330">
            <v>14.653</v>
          </cell>
          <cell r="D1330">
            <v>14.653</v>
          </cell>
          <cell r="E1330">
            <v>14.653</v>
          </cell>
          <cell r="F1330">
            <v>14.653</v>
          </cell>
          <cell r="G1330">
            <v>14.653</v>
          </cell>
          <cell r="H1330">
            <v>14.653</v>
          </cell>
          <cell r="I1330">
            <v>14.653</v>
          </cell>
          <cell r="J1330">
            <v>14.653</v>
          </cell>
          <cell r="K1330">
            <v>14.653</v>
          </cell>
          <cell r="L1330">
            <v>14.653</v>
          </cell>
          <cell r="M1330">
            <v>14.653</v>
          </cell>
          <cell r="N1330">
            <v>17.061</v>
          </cell>
        </row>
        <row r="1331">
          <cell r="B1331">
            <v>4</v>
          </cell>
          <cell r="C1331">
            <v>0</v>
          </cell>
          <cell r="D1331">
            <v>0</v>
          </cell>
          <cell r="E1331">
            <v>0</v>
          </cell>
          <cell r="F1331">
            <v>0</v>
          </cell>
          <cell r="G1331">
            <v>0</v>
          </cell>
          <cell r="H1331">
            <v>0</v>
          </cell>
          <cell r="I1331">
            <v>0</v>
          </cell>
          <cell r="J1331">
            <v>0</v>
          </cell>
          <cell r="K1331">
            <v>0</v>
          </cell>
          <cell r="L1331">
            <v>0</v>
          </cell>
          <cell r="M1331">
            <v>0</v>
          </cell>
          <cell r="N1331">
            <v>0</v>
          </cell>
        </row>
        <row r="1332">
          <cell r="B1332">
            <v>5</v>
          </cell>
          <cell r="C1332">
            <v>0</v>
          </cell>
          <cell r="D1332">
            <v>0</v>
          </cell>
          <cell r="E1332">
            <v>0</v>
          </cell>
          <cell r="F1332">
            <v>0</v>
          </cell>
          <cell r="G1332">
            <v>0</v>
          </cell>
          <cell r="H1332">
            <v>0</v>
          </cell>
          <cell r="I1332">
            <v>0</v>
          </cell>
          <cell r="J1332">
            <v>0</v>
          </cell>
          <cell r="K1332">
            <v>0</v>
          </cell>
          <cell r="L1332">
            <v>0</v>
          </cell>
          <cell r="M1332">
            <v>0</v>
          </cell>
          <cell r="N1332">
            <v>0</v>
          </cell>
        </row>
        <row r="1333">
          <cell r="B1333">
            <v>6</v>
          </cell>
          <cell r="C1333">
            <v>0</v>
          </cell>
          <cell r="D1333">
            <v>0</v>
          </cell>
          <cell r="E1333">
            <v>0</v>
          </cell>
          <cell r="F1333">
            <v>0</v>
          </cell>
          <cell r="G1333">
            <v>0</v>
          </cell>
          <cell r="H1333">
            <v>0</v>
          </cell>
          <cell r="I1333">
            <v>0</v>
          </cell>
          <cell r="J1333">
            <v>0</v>
          </cell>
          <cell r="K1333">
            <v>0</v>
          </cell>
          <cell r="L1333">
            <v>0</v>
          </cell>
          <cell r="M1333">
            <v>0</v>
          </cell>
          <cell r="N1333">
            <v>0</v>
          </cell>
        </row>
        <row r="1334">
          <cell r="B1334">
            <v>7</v>
          </cell>
          <cell r="C1334">
            <v>0</v>
          </cell>
          <cell r="D1334">
            <v>0</v>
          </cell>
          <cell r="E1334">
            <v>0</v>
          </cell>
          <cell r="F1334">
            <v>0</v>
          </cell>
          <cell r="G1334">
            <v>0</v>
          </cell>
          <cell r="H1334">
            <v>0</v>
          </cell>
          <cell r="I1334">
            <v>0</v>
          </cell>
          <cell r="J1334">
            <v>0</v>
          </cell>
          <cell r="K1334">
            <v>0</v>
          </cell>
          <cell r="L1334">
            <v>0</v>
          </cell>
          <cell r="M1334">
            <v>0</v>
          </cell>
          <cell r="N1334">
            <v>0</v>
          </cell>
        </row>
        <row r="1335">
          <cell r="B1335">
            <v>8</v>
          </cell>
          <cell r="C1335">
            <v>0</v>
          </cell>
          <cell r="D1335">
            <v>0</v>
          </cell>
          <cell r="E1335">
            <v>0</v>
          </cell>
          <cell r="F1335">
            <v>0</v>
          </cell>
          <cell r="G1335">
            <v>0</v>
          </cell>
          <cell r="H1335">
            <v>0</v>
          </cell>
          <cell r="I1335">
            <v>0</v>
          </cell>
          <cell r="J1335">
            <v>0</v>
          </cell>
          <cell r="K1335">
            <v>0</v>
          </cell>
          <cell r="L1335">
            <v>0</v>
          </cell>
          <cell r="M1335">
            <v>0</v>
          </cell>
          <cell r="N1335">
            <v>0</v>
          </cell>
        </row>
        <row r="1336">
          <cell r="B1336">
            <v>9</v>
          </cell>
          <cell r="C1336">
            <v>0</v>
          </cell>
          <cell r="D1336">
            <v>0</v>
          </cell>
          <cell r="E1336">
            <v>0</v>
          </cell>
          <cell r="F1336">
            <v>0</v>
          </cell>
          <cell r="G1336">
            <v>0</v>
          </cell>
          <cell r="H1336">
            <v>0</v>
          </cell>
          <cell r="I1336">
            <v>0</v>
          </cell>
          <cell r="J1336">
            <v>0</v>
          </cell>
          <cell r="K1336">
            <v>0</v>
          </cell>
          <cell r="L1336">
            <v>0</v>
          </cell>
          <cell r="M1336">
            <v>0</v>
          </cell>
          <cell r="N1336">
            <v>0</v>
          </cell>
        </row>
        <row r="1337">
          <cell r="B1337">
            <v>10</v>
          </cell>
          <cell r="C1337">
            <v>0</v>
          </cell>
          <cell r="D1337">
            <v>0</v>
          </cell>
          <cell r="E1337">
            <v>0</v>
          </cell>
          <cell r="F1337">
            <v>0</v>
          </cell>
          <cell r="G1337">
            <v>0</v>
          </cell>
          <cell r="H1337">
            <v>0</v>
          </cell>
          <cell r="I1337">
            <v>0</v>
          </cell>
          <cell r="J1337">
            <v>658.4</v>
          </cell>
          <cell r="K1337">
            <v>0</v>
          </cell>
          <cell r="L1337">
            <v>0</v>
          </cell>
          <cell r="M1337">
            <v>0</v>
          </cell>
          <cell r="N1337">
            <v>0</v>
          </cell>
        </row>
        <row r="1338">
          <cell r="B1338">
            <v>11</v>
          </cell>
          <cell r="C1338">
            <v>0</v>
          </cell>
          <cell r="D1338">
            <v>420.6</v>
          </cell>
          <cell r="E1338">
            <v>0</v>
          </cell>
          <cell r="F1338">
            <v>0</v>
          </cell>
          <cell r="G1338">
            <v>0</v>
          </cell>
          <cell r="H1338">
            <v>0</v>
          </cell>
          <cell r="I1338">
            <v>0</v>
          </cell>
          <cell r="J1338">
            <v>390.6</v>
          </cell>
          <cell r="K1338">
            <v>0</v>
          </cell>
          <cell r="L1338">
            <v>0</v>
          </cell>
          <cell r="M1338">
            <v>0</v>
          </cell>
          <cell r="N1338">
            <v>0</v>
          </cell>
        </row>
        <row r="1339">
          <cell r="B1339">
            <v>12</v>
          </cell>
          <cell r="C1339">
            <v>26.873000000000001</v>
          </cell>
          <cell r="D1339">
            <v>0</v>
          </cell>
          <cell r="E1339">
            <v>0</v>
          </cell>
          <cell r="F1339">
            <v>0</v>
          </cell>
          <cell r="G1339">
            <v>0</v>
          </cell>
          <cell r="H1339">
            <v>0</v>
          </cell>
          <cell r="I1339">
            <v>20.43</v>
          </cell>
          <cell r="J1339">
            <v>0</v>
          </cell>
          <cell r="K1339">
            <v>0</v>
          </cell>
          <cell r="L1339">
            <v>0</v>
          </cell>
          <cell r="M1339">
            <v>0</v>
          </cell>
          <cell r="N1339">
            <v>0</v>
          </cell>
        </row>
        <row r="1340">
          <cell r="B1340">
            <v>13</v>
          </cell>
          <cell r="C1340">
            <v>0</v>
          </cell>
          <cell r="D1340">
            <v>0</v>
          </cell>
          <cell r="E1340">
            <v>1.35</v>
          </cell>
          <cell r="F1340">
            <v>0</v>
          </cell>
          <cell r="G1340">
            <v>0</v>
          </cell>
          <cell r="H1340">
            <v>0</v>
          </cell>
          <cell r="I1340">
            <v>0</v>
          </cell>
          <cell r="J1340">
            <v>0</v>
          </cell>
          <cell r="K1340">
            <v>1.35</v>
          </cell>
          <cell r="L1340">
            <v>0</v>
          </cell>
          <cell r="M1340">
            <v>0</v>
          </cell>
          <cell r="N1340">
            <v>0</v>
          </cell>
        </row>
        <row r="1341">
          <cell r="B1341">
            <v>14</v>
          </cell>
          <cell r="C1341">
            <v>0</v>
          </cell>
          <cell r="D1341">
            <v>64.709999999999994</v>
          </cell>
          <cell r="E1341">
            <v>0</v>
          </cell>
          <cell r="F1341">
            <v>0</v>
          </cell>
          <cell r="G1341">
            <v>0</v>
          </cell>
          <cell r="H1341">
            <v>0</v>
          </cell>
          <cell r="I1341">
            <v>0</v>
          </cell>
          <cell r="J1341">
            <v>79.47</v>
          </cell>
          <cell r="K1341">
            <v>0</v>
          </cell>
          <cell r="L1341">
            <v>0</v>
          </cell>
          <cell r="M1341">
            <v>0</v>
          </cell>
          <cell r="N1341">
            <v>0</v>
          </cell>
        </row>
        <row r="1342">
          <cell r="B1342">
            <v>15</v>
          </cell>
          <cell r="C1342">
            <v>0</v>
          </cell>
          <cell r="D1342">
            <v>0</v>
          </cell>
          <cell r="E1342">
            <v>0</v>
          </cell>
          <cell r="F1342">
            <v>0</v>
          </cell>
          <cell r="G1342">
            <v>0</v>
          </cell>
          <cell r="H1342">
            <v>0</v>
          </cell>
          <cell r="I1342">
            <v>0</v>
          </cell>
          <cell r="J1342">
            <v>0</v>
          </cell>
          <cell r="K1342">
            <v>0</v>
          </cell>
          <cell r="L1342">
            <v>0</v>
          </cell>
          <cell r="M1342">
            <v>0</v>
          </cell>
          <cell r="N1342">
            <v>0</v>
          </cell>
        </row>
        <row r="1343">
          <cell r="B1343">
            <v>16</v>
          </cell>
          <cell r="C1343">
            <v>0</v>
          </cell>
          <cell r="D1343">
            <v>0</v>
          </cell>
          <cell r="E1343">
            <v>0</v>
          </cell>
          <cell r="F1343">
            <v>0</v>
          </cell>
          <cell r="G1343">
            <v>0</v>
          </cell>
          <cell r="H1343">
            <v>0</v>
          </cell>
          <cell r="I1343">
            <v>0</v>
          </cell>
          <cell r="J1343">
            <v>0</v>
          </cell>
          <cell r="K1343">
            <v>0</v>
          </cell>
          <cell r="L1343">
            <v>0</v>
          </cell>
          <cell r="M1343">
            <v>0</v>
          </cell>
          <cell r="N1343">
            <v>0</v>
          </cell>
        </row>
        <row r="1344">
          <cell r="B1344">
            <v>17</v>
          </cell>
          <cell r="C1344">
            <v>0</v>
          </cell>
          <cell r="D1344">
            <v>0</v>
          </cell>
          <cell r="E1344">
            <v>0</v>
          </cell>
          <cell r="F1344">
            <v>0</v>
          </cell>
          <cell r="G1344">
            <v>0</v>
          </cell>
          <cell r="H1344">
            <v>0</v>
          </cell>
          <cell r="I1344">
            <v>0</v>
          </cell>
          <cell r="J1344">
            <v>0</v>
          </cell>
          <cell r="K1344">
            <v>0</v>
          </cell>
          <cell r="L1344">
            <v>0</v>
          </cell>
          <cell r="M1344">
            <v>0</v>
          </cell>
          <cell r="N1344">
            <v>0</v>
          </cell>
        </row>
        <row r="1345">
          <cell r="B1345">
            <v>18</v>
          </cell>
          <cell r="C1345">
            <v>0</v>
          </cell>
          <cell r="D1345">
            <v>0</v>
          </cell>
          <cell r="E1345">
            <v>0</v>
          </cell>
          <cell r="F1345">
            <v>0</v>
          </cell>
          <cell r="G1345">
            <v>0</v>
          </cell>
          <cell r="H1345">
            <v>0</v>
          </cell>
          <cell r="I1345">
            <v>0</v>
          </cell>
          <cell r="J1345">
            <v>0</v>
          </cell>
          <cell r="K1345">
            <v>0</v>
          </cell>
          <cell r="L1345">
            <v>0</v>
          </cell>
          <cell r="M1345">
            <v>0</v>
          </cell>
          <cell r="N1345">
            <v>0</v>
          </cell>
        </row>
        <row r="1346">
          <cell r="B1346">
            <v>19</v>
          </cell>
          <cell r="C1346">
            <v>4</v>
          </cell>
          <cell r="D1346">
            <v>0.5</v>
          </cell>
          <cell r="E1346">
            <v>0</v>
          </cell>
          <cell r="F1346">
            <v>0</v>
          </cell>
          <cell r="G1346">
            <v>0.5</v>
          </cell>
          <cell r="H1346">
            <v>0.5</v>
          </cell>
          <cell r="I1346">
            <v>4</v>
          </cell>
          <cell r="J1346">
            <v>0.5</v>
          </cell>
          <cell r="K1346">
            <v>0.5</v>
          </cell>
          <cell r="L1346">
            <v>0.5</v>
          </cell>
          <cell r="M1346">
            <v>0.5</v>
          </cell>
          <cell r="N1346">
            <v>0</v>
          </cell>
        </row>
        <row r="1347">
          <cell r="B1347">
            <v>20</v>
          </cell>
          <cell r="C1347">
            <v>0</v>
          </cell>
          <cell r="D1347">
            <v>0</v>
          </cell>
          <cell r="E1347">
            <v>0</v>
          </cell>
          <cell r="F1347">
            <v>0</v>
          </cell>
          <cell r="G1347">
            <v>0</v>
          </cell>
          <cell r="H1347">
            <v>0</v>
          </cell>
          <cell r="I1347">
            <v>0</v>
          </cell>
          <cell r="J1347">
            <v>66.12</v>
          </cell>
          <cell r="K1347">
            <v>0</v>
          </cell>
          <cell r="L1347">
            <v>0</v>
          </cell>
          <cell r="M1347">
            <v>0</v>
          </cell>
          <cell r="N1347">
            <v>0</v>
          </cell>
        </row>
        <row r="1348">
          <cell r="B1348">
            <v>21</v>
          </cell>
          <cell r="C1348">
            <v>0</v>
          </cell>
          <cell r="D1348">
            <v>0</v>
          </cell>
          <cell r="E1348">
            <v>0</v>
          </cell>
          <cell r="F1348">
            <v>0</v>
          </cell>
          <cell r="G1348">
            <v>0</v>
          </cell>
          <cell r="H1348">
            <v>0</v>
          </cell>
          <cell r="I1348">
            <v>0</v>
          </cell>
          <cell r="J1348">
            <v>0</v>
          </cell>
          <cell r="K1348">
            <v>0</v>
          </cell>
          <cell r="L1348">
            <v>0</v>
          </cell>
          <cell r="M1348">
            <v>0</v>
          </cell>
          <cell r="N1348">
            <v>0</v>
          </cell>
        </row>
        <row r="1349">
          <cell r="B1349">
            <v>22</v>
          </cell>
          <cell r="C1349">
            <v>104.9</v>
          </cell>
          <cell r="D1349">
            <v>0</v>
          </cell>
          <cell r="E1349">
            <v>0</v>
          </cell>
          <cell r="F1349">
            <v>0</v>
          </cell>
          <cell r="G1349">
            <v>0</v>
          </cell>
          <cell r="H1349">
            <v>0</v>
          </cell>
          <cell r="I1349">
            <v>0</v>
          </cell>
          <cell r="J1349">
            <v>0</v>
          </cell>
          <cell r="K1349">
            <v>0</v>
          </cell>
          <cell r="L1349">
            <v>0</v>
          </cell>
          <cell r="M1349">
            <v>0</v>
          </cell>
          <cell r="N1349">
            <v>0</v>
          </cell>
        </row>
        <row r="1350">
          <cell r="B1350">
            <v>23</v>
          </cell>
          <cell r="C1350">
            <v>0</v>
          </cell>
          <cell r="D1350">
            <v>0</v>
          </cell>
          <cell r="E1350">
            <v>0</v>
          </cell>
          <cell r="F1350">
            <v>0</v>
          </cell>
          <cell r="G1350">
            <v>0</v>
          </cell>
          <cell r="H1350">
            <v>0</v>
          </cell>
          <cell r="I1350">
            <v>0</v>
          </cell>
          <cell r="J1350">
            <v>0</v>
          </cell>
          <cell r="K1350">
            <v>0</v>
          </cell>
          <cell r="L1350">
            <v>0</v>
          </cell>
          <cell r="M1350">
            <v>0</v>
          </cell>
          <cell r="N1350">
            <v>0</v>
          </cell>
        </row>
        <row r="1351">
          <cell r="B1351">
            <v>24</v>
          </cell>
          <cell r="C1351">
            <v>0</v>
          </cell>
          <cell r="D1351">
            <v>0</v>
          </cell>
          <cell r="E1351">
            <v>0</v>
          </cell>
          <cell r="F1351">
            <v>0</v>
          </cell>
          <cell r="G1351">
            <v>0</v>
          </cell>
          <cell r="H1351">
            <v>0</v>
          </cell>
          <cell r="I1351">
            <v>0</v>
          </cell>
          <cell r="J1351">
            <v>0</v>
          </cell>
          <cell r="K1351">
            <v>0</v>
          </cell>
          <cell r="L1351">
            <v>0</v>
          </cell>
          <cell r="M1351">
            <v>0</v>
          </cell>
          <cell r="N1351">
            <v>0</v>
          </cell>
        </row>
        <row r="1352">
          <cell r="B1352">
            <v>25</v>
          </cell>
          <cell r="C1352">
            <v>0</v>
          </cell>
          <cell r="D1352">
            <v>0</v>
          </cell>
          <cell r="E1352">
            <v>0</v>
          </cell>
          <cell r="F1352">
            <v>0</v>
          </cell>
          <cell r="G1352">
            <v>0</v>
          </cell>
          <cell r="H1352">
            <v>0</v>
          </cell>
          <cell r="I1352">
            <v>0</v>
          </cell>
          <cell r="J1352">
            <v>0</v>
          </cell>
          <cell r="K1352">
            <v>0</v>
          </cell>
          <cell r="L1352">
            <v>0</v>
          </cell>
          <cell r="M1352">
            <v>0</v>
          </cell>
          <cell r="N1352">
            <v>0</v>
          </cell>
        </row>
        <row r="1353">
          <cell r="B1353">
            <v>26</v>
          </cell>
          <cell r="C1353">
            <v>0</v>
          </cell>
          <cell r="D1353">
            <v>0</v>
          </cell>
          <cell r="E1353">
            <v>0</v>
          </cell>
          <cell r="F1353">
            <v>0</v>
          </cell>
          <cell r="G1353">
            <v>20</v>
          </cell>
          <cell r="H1353">
            <v>20</v>
          </cell>
          <cell r="I1353">
            <v>20</v>
          </cell>
          <cell r="J1353">
            <v>0</v>
          </cell>
          <cell r="K1353">
            <v>20</v>
          </cell>
          <cell r="L1353">
            <v>20</v>
          </cell>
          <cell r="M1353">
            <v>20</v>
          </cell>
          <cell r="N1353">
            <v>0</v>
          </cell>
        </row>
        <row r="1354">
          <cell r="B1354">
            <v>27</v>
          </cell>
          <cell r="C1354">
            <v>0</v>
          </cell>
          <cell r="D1354">
            <v>0</v>
          </cell>
          <cell r="E1354">
            <v>0</v>
          </cell>
          <cell r="F1354">
            <v>0</v>
          </cell>
          <cell r="G1354">
            <v>0</v>
          </cell>
          <cell r="H1354">
            <v>0</v>
          </cell>
          <cell r="I1354">
            <v>0</v>
          </cell>
          <cell r="J1354">
            <v>0</v>
          </cell>
          <cell r="K1354">
            <v>0</v>
          </cell>
          <cell r="L1354">
            <v>0</v>
          </cell>
          <cell r="M1354">
            <v>0</v>
          </cell>
          <cell r="N1354">
            <v>0</v>
          </cell>
        </row>
        <row r="1355">
          <cell r="B1355">
            <v>28</v>
          </cell>
          <cell r="C1355">
            <v>0</v>
          </cell>
          <cell r="D1355">
            <v>0</v>
          </cell>
          <cell r="E1355">
            <v>0</v>
          </cell>
          <cell r="F1355">
            <v>0</v>
          </cell>
          <cell r="G1355">
            <v>0</v>
          </cell>
          <cell r="H1355">
            <v>0</v>
          </cell>
          <cell r="I1355">
            <v>0</v>
          </cell>
          <cell r="J1355">
            <v>0</v>
          </cell>
          <cell r="K1355">
            <v>0</v>
          </cell>
          <cell r="L1355">
            <v>0</v>
          </cell>
          <cell r="M1355">
            <v>0</v>
          </cell>
          <cell r="N1355">
            <v>0</v>
          </cell>
        </row>
        <row r="1356">
          <cell r="B1356">
            <v>29</v>
          </cell>
          <cell r="C1356">
            <v>0</v>
          </cell>
          <cell r="D1356">
            <v>0</v>
          </cell>
          <cell r="E1356">
            <v>0</v>
          </cell>
          <cell r="F1356">
            <v>0</v>
          </cell>
          <cell r="G1356">
            <v>0</v>
          </cell>
          <cell r="H1356">
            <v>0</v>
          </cell>
          <cell r="I1356">
            <v>0</v>
          </cell>
          <cell r="J1356">
            <v>0</v>
          </cell>
          <cell r="K1356">
            <v>0</v>
          </cell>
          <cell r="L1356">
            <v>0</v>
          </cell>
          <cell r="M1356">
            <v>0</v>
          </cell>
          <cell r="N1356">
            <v>0</v>
          </cell>
        </row>
        <row r="1357">
          <cell r="B1357">
            <v>30</v>
          </cell>
          <cell r="C1357">
            <v>0</v>
          </cell>
          <cell r="D1357">
            <v>0</v>
          </cell>
          <cell r="E1357">
            <v>0</v>
          </cell>
          <cell r="F1357">
            <v>0</v>
          </cell>
          <cell r="G1357">
            <v>0</v>
          </cell>
          <cell r="H1357">
            <v>0</v>
          </cell>
          <cell r="I1357">
            <v>0</v>
          </cell>
          <cell r="J1357">
            <v>0</v>
          </cell>
          <cell r="K1357">
            <v>0</v>
          </cell>
          <cell r="L1357">
            <v>0</v>
          </cell>
          <cell r="M1357">
            <v>0</v>
          </cell>
          <cell r="N1357">
            <v>0</v>
          </cell>
        </row>
        <row r="1358">
          <cell r="B1358">
            <v>31</v>
          </cell>
          <cell r="C1358">
            <v>0</v>
          </cell>
          <cell r="D1358">
            <v>0</v>
          </cell>
          <cell r="E1358">
            <v>0</v>
          </cell>
          <cell r="F1358">
            <v>0</v>
          </cell>
          <cell r="G1358">
            <v>0</v>
          </cell>
          <cell r="H1358">
            <v>0</v>
          </cell>
          <cell r="I1358">
            <v>0</v>
          </cell>
          <cell r="J1358">
            <v>0</v>
          </cell>
          <cell r="K1358">
            <v>0</v>
          </cell>
          <cell r="L1358">
            <v>0</v>
          </cell>
          <cell r="M1358">
            <v>0</v>
          </cell>
          <cell r="N1358">
            <v>0</v>
          </cell>
        </row>
        <row r="1359">
          <cell r="B1359">
            <v>32</v>
          </cell>
          <cell r="C1359">
            <v>0</v>
          </cell>
          <cell r="D1359">
            <v>0</v>
          </cell>
          <cell r="E1359">
            <v>0</v>
          </cell>
          <cell r="F1359">
            <v>0</v>
          </cell>
          <cell r="G1359">
            <v>0</v>
          </cell>
          <cell r="H1359">
            <v>0</v>
          </cell>
          <cell r="I1359">
            <v>0</v>
          </cell>
          <cell r="J1359">
            <v>0</v>
          </cell>
          <cell r="K1359">
            <v>0</v>
          </cell>
          <cell r="L1359">
            <v>0</v>
          </cell>
          <cell r="M1359">
            <v>0</v>
          </cell>
          <cell r="N1359">
            <v>0</v>
          </cell>
        </row>
        <row r="1360">
          <cell r="B1360">
            <v>33</v>
          </cell>
          <cell r="C1360">
            <v>2</v>
          </cell>
          <cell r="D1360">
            <v>2</v>
          </cell>
          <cell r="E1360">
            <v>2</v>
          </cell>
          <cell r="F1360">
            <v>2</v>
          </cell>
          <cell r="G1360">
            <v>2</v>
          </cell>
          <cell r="H1360">
            <v>2</v>
          </cell>
          <cell r="I1360">
            <v>2</v>
          </cell>
          <cell r="J1360">
            <v>2</v>
          </cell>
          <cell r="K1360">
            <v>2</v>
          </cell>
          <cell r="L1360">
            <v>2</v>
          </cell>
          <cell r="M1360">
            <v>2</v>
          </cell>
          <cell r="N1360">
            <v>2</v>
          </cell>
        </row>
        <row r="1361">
          <cell r="B1361">
            <v>34</v>
          </cell>
          <cell r="C1361">
            <v>0</v>
          </cell>
          <cell r="D1361">
            <v>0</v>
          </cell>
          <cell r="E1361">
            <v>0</v>
          </cell>
          <cell r="F1361">
            <v>0</v>
          </cell>
          <cell r="G1361">
            <v>0</v>
          </cell>
          <cell r="H1361">
            <v>0</v>
          </cell>
          <cell r="I1361">
            <v>0</v>
          </cell>
          <cell r="J1361">
            <v>0</v>
          </cell>
          <cell r="K1361">
            <v>0</v>
          </cell>
          <cell r="L1361">
            <v>0</v>
          </cell>
          <cell r="M1361">
            <v>0</v>
          </cell>
          <cell r="N1361">
            <v>0</v>
          </cell>
        </row>
        <row r="1362">
          <cell r="B1362">
            <v>35</v>
          </cell>
          <cell r="C1362">
            <v>0</v>
          </cell>
          <cell r="D1362">
            <v>0</v>
          </cell>
          <cell r="E1362">
            <v>0</v>
          </cell>
          <cell r="F1362">
            <v>0</v>
          </cell>
          <cell r="G1362">
            <v>0</v>
          </cell>
          <cell r="H1362">
            <v>0</v>
          </cell>
          <cell r="I1362">
            <v>0</v>
          </cell>
          <cell r="J1362">
            <v>0</v>
          </cell>
          <cell r="K1362">
            <v>0</v>
          </cell>
          <cell r="L1362">
            <v>0</v>
          </cell>
          <cell r="M1362">
            <v>0</v>
          </cell>
          <cell r="N1362">
            <v>0</v>
          </cell>
        </row>
        <row r="1363">
          <cell r="B1363">
            <v>36</v>
          </cell>
          <cell r="C1363">
            <v>0</v>
          </cell>
          <cell r="D1363">
            <v>0</v>
          </cell>
          <cell r="E1363">
            <v>0</v>
          </cell>
          <cell r="F1363">
            <v>0</v>
          </cell>
          <cell r="G1363">
            <v>0</v>
          </cell>
          <cell r="H1363">
            <v>0</v>
          </cell>
          <cell r="I1363">
            <v>0</v>
          </cell>
          <cell r="J1363">
            <v>0</v>
          </cell>
          <cell r="K1363">
            <v>0</v>
          </cell>
          <cell r="L1363">
            <v>0</v>
          </cell>
          <cell r="M1363">
            <v>0</v>
          </cell>
          <cell r="N1363">
            <v>0</v>
          </cell>
        </row>
        <row r="1364">
          <cell r="B1364">
            <v>37</v>
          </cell>
          <cell r="C1364">
            <v>0</v>
          </cell>
          <cell r="D1364">
            <v>0</v>
          </cell>
          <cell r="E1364">
            <v>0</v>
          </cell>
          <cell r="F1364">
            <v>0</v>
          </cell>
          <cell r="G1364">
            <v>0</v>
          </cell>
          <cell r="H1364">
            <v>0</v>
          </cell>
          <cell r="I1364">
            <v>0</v>
          </cell>
          <cell r="J1364">
            <v>0</v>
          </cell>
          <cell r="K1364">
            <v>0</v>
          </cell>
          <cell r="L1364">
            <v>0</v>
          </cell>
          <cell r="M1364">
            <v>0</v>
          </cell>
          <cell r="N1364">
            <v>0</v>
          </cell>
        </row>
        <row r="1365">
          <cell r="B1365">
            <v>38</v>
          </cell>
          <cell r="C1365">
            <v>0</v>
          </cell>
          <cell r="D1365">
            <v>0</v>
          </cell>
          <cell r="E1365">
            <v>0</v>
          </cell>
          <cell r="F1365">
            <v>0</v>
          </cell>
          <cell r="G1365">
            <v>0</v>
          </cell>
          <cell r="H1365">
            <v>0</v>
          </cell>
          <cell r="I1365">
            <v>0</v>
          </cell>
          <cell r="J1365">
            <v>0</v>
          </cell>
          <cell r="K1365">
            <v>0</v>
          </cell>
          <cell r="L1365">
            <v>0</v>
          </cell>
          <cell r="M1365">
            <v>0</v>
          </cell>
          <cell r="N1365">
            <v>0</v>
          </cell>
        </row>
        <row r="1366">
          <cell r="B1366">
            <v>39</v>
          </cell>
          <cell r="C1366">
            <v>0</v>
          </cell>
          <cell r="D1366">
            <v>0</v>
          </cell>
          <cell r="E1366">
            <v>0</v>
          </cell>
          <cell r="F1366">
            <v>0</v>
          </cell>
          <cell r="G1366">
            <v>0</v>
          </cell>
          <cell r="H1366">
            <v>0</v>
          </cell>
          <cell r="I1366">
            <v>0</v>
          </cell>
          <cell r="J1366">
            <v>0</v>
          </cell>
          <cell r="K1366">
            <v>0</v>
          </cell>
          <cell r="L1366">
            <v>0</v>
          </cell>
          <cell r="M1366">
            <v>0</v>
          </cell>
          <cell r="N1366">
            <v>0</v>
          </cell>
        </row>
        <row r="1367">
          <cell r="B1367">
            <v>40</v>
          </cell>
          <cell r="C1367">
            <v>0</v>
          </cell>
          <cell r="D1367">
            <v>0</v>
          </cell>
          <cell r="E1367">
            <v>0</v>
          </cell>
          <cell r="F1367">
            <v>0</v>
          </cell>
          <cell r="G1367">
            <v>0</v>
          </cell>
          <cell r="H1367">
            <v>0</v>
          </cell>
          <cell r="I1367">
            <v>0</v>
          </cell>
          <cell r="J1367">
            <v>0</v>
          </cell>
          <cell r="K1367">
            <v>0</v>
          </cell>
          <cell r="L1367">
            <v>0</v>
          </cell>
          <cell r="M1367">
            <v>0</v>
          </cell>
          <cell r="N1367">
            <v>0</v>
          </cell>
        </row>
        <row r="1368">
          <cell r="B1368">
            <v>41</v>
          </cell>
          <cell r="C1368">
            <v>0</v>
          </cell>
          <cell r="D1368">
            <v>0</v>
          </cell>
          <cell r="E1368">
            <v>0</v>
          </cell>
          <cell r="F1368">
            <v>0</v>
          </cell>
          <cell r="G1368">
            <v>0</v>
          </cell>
          <cell r="H1368">
            <v>0</v>
          </cell>
          <cell r="I1368">
            <v>0</v>
          </cell>
          <cell r="J1368">
            <v>0</v>
          </cell>
          <cell r="K1368">
            <v>0</v>
          </cell>
          <cell r="L1368">
            <v>0</v>
          </cell>
          <cell r="M1368">
            <v>0</v>
          </cell>
          <cell r="N1368">
            <v>0</v>
          </cell>
        </row>
        <row r="1369">
          <cell r="B1369">
            <v>42</v>
          </cell>
          <cell r="C1369">
            <v>0</v>
          </cell>
          <cell r="D1369">
            <v>0</v>
          </cell>
          <cell r="E1369">
            <v>0</v>
          </cell>
          <cell r="F1369">
            <v>0</v>
          </cell>
          <cell r="G1369">
            <v>0</v>
          </cell>
          <cell r="H1369">
            <v>0</v>
          </cell>
          <cell r="I1369">
            <v>0</v>
          </cell>
          <cell r="J1369">
            <v>0</v>
          </cell>
          <cell r="K1369">
            <v>0</v>
          </cell>
          <cell r="L1369">
            <v>0</v>
          </cell>
          <cell r="M1369">
            <v>0</v>
          </cell>
          <cell r="N1369">
            <v>0</v>
          </cell>
        </row>
        <row r="1370">
          <cell r="B1370">
            <v>43</v>
          </cell>
          <cell r="C1370">
            <v>0</v>
          </cell>
          <cell r="D1370">
            <v>0</v>
          </cell>
          <cell r="E1370">
            <v>0</v>
          </cell>
          <cell r="F1370">
            <v>0</v>
          </cell>
          <cell r="G1370">
            <v>0</v>
          </cell>
          <cell r="H1370">
            <v>0</v>
          </cell>
          <cell r="I1370">
            <v>0</v>
          </cell>
          <cell r="J1370">
            <v>0</v>
          </cell>
          <cell r="K1370">
            <v>0</v>
          </cell>
          <cell r="L1370">
            <v>0</v>
          </cell>
          <cell r="M1370">
            <v>0</v>
          </cell>
          <cell r="N1370">
            <v>0</v>
          </cell>
        </row>
        <row r="1371">
          <cell r="B1371">
            <v>44</v>
          </cell>
          <cell r="C1371">
            <v>0</v>
          </cell>
          <cell r="D1371">
            <v>0</v>
          </cell>
          <cell r="E1371">
            <v>0</v>
          </cell>
          <cell r="F1371">
            <v>0</v>
          </cell>
          <cell r="G1371">
            <v>0</v>
          </cell>
          <cell r="H1371">
            <v>0</v>
          </cell>
          <cell r="I1371">
            <v>0</v>
          </cell>
          <cell r="J1371">
            <v>0</v>
          </cell>
          <cell r="K1371">
            <v>0</v>
          </cell>
          <cell r="L1371">
            <v>0</v>
          </cell>
          <cell r="M1371">
            <v>0</v>
          </cell>
          <cell r="N1371">
            <v>0</v>
          </cell>
        </row>
        <row r="1372">
          <cell r="B1372">
            <v>45</v>
          </cell>
          <cell r="C1372">
            <v>0</v>
          </cell>
          <cell r="D1372">
            <v>0</v>
          </cell>
          <cell r="E1372">
            <v>0</v>
          </cell>
          <cell r="F1372">
            <v>0</v>
          </cell>
          <cell r="G1372">
            <v>0</v>
          </cell>
          <cell r="H1372">
            <v>0</v>
          </cell>
          <cell r="I1372">
            <v>0</v>
          </cell>
          <cell r="J1372">
            <v>0</v>
          </cell>
          <cell r="K1372">
            <v>0</v>
          </cell>
          <cell r="L1372">
            <v>0</v>
          </cell>
          <cell r="M1372">
            <v>0</v>
          </cell>
          <cell r="N1372">
            <v>0</v>
          </cell>
        </row>
        <row r="1373">
          <cell r="B1373">
            <v>46</v>
          </cell>
          <cell r="C1373">
            <v>0</v>
          </cell>
          <cell r="D1373">
            <v>0</v>
          </cell>
          <cell r="E1373">
            <v>0</v>
          </cell>
          <cell r="F1373">
            <v>0</v>
          </cell>
          <cell r="G1373">
            <v>0</v>
          </cell>
          <cell r="H1373">
            <v>0</v>
          </cell>
          <cell r="I1373">
            <v>0</v>
          </cell>
          <cell r="J1373">
            <v>0</v>
          </cell>
          <cell r="K1373">
            <v>0</v>
          </cell>
          <cell r="L1373">
            <v>0</v>
          </cell>
          <cell r="M1373">
            <v>0</v>
          </cell>
          <cell r="N1373">
            <v>0</v>
          </cell>
        </row>
        <row r="1374">
          <cell r="B1374">
            <v>47</v>
          </cell>
          <cell r="C1374">
            <v>0</v>
          </cell>
          <cell r="D1374">
            <v>0</v>
          </cell>
          <cell r="E1374">
            <v>0</v>
          </cell>
          <cell r="F1374">
            <v>0</v>
          </cell>
          <cell r="G1374">
            <v>0</v>
          </cell>
          <cell r="H1374">
            <v>0</v>
          </cell>
          <cell r="I1374">
            <v>0</v>
          </cell>
          <cell r="J1374">
            <v>0</v>
          </cell>
          <cell r="K1374">
            <v>0</v>
          </cell>
          <cell r="L1374">
            <v>0</v>
          </cell>
          <cell r="M1374">
            <v>0</v>
          </cell>
          <cell r="N1374">
            <v>0</v>
          </cell>
        </row>
        <row r="1375">
          <cell r="B1375">
            <v>48</v>
          </cell>
          <cell r="C1375">
            <v>0</v>
          </cell>
          <cell r="D1375">
            <v>0</v>
          </cell>
          <cell r="E1375">
            <v>0</v>
          </cell>
          <cell r="F1375">
            <v>0</v>
          </cell>
          <cell r="G1375">
            <v>0</v>
          </cell>
          <cell r="H1375">
            <v>0</v>
          </cell>
          <cell r="I1375">
            <v>0</v>
          </cell>
          <cell r="J1375">
            <v>0</v>
          </cell>
          <cell r="K1375">
            <v>0</v>
          </cell>
          <cell r="L1375">
            <v>0</v>
          </cell>
          <cell r="M1375">
            <v>0</v>
          </cell>
          <cell r="N1375">
            <v>0</v>
          </cell>
        </row>
        <row r="1376">
          <cell r="B1376">
            <v>49</v>
          </cell>
          <cell r="C1376">
            <v>0</v>
          </cell>
          <cell r="D1376">
            <v>0</v>
          </cell>
          <cell r="E1376">
            <v>0</v>
          </cell>
          <cell r="F1376">
            <v>0</v>
          </cell>
          <cell r="G1376">
            <v>0</v>
          </cell>
          <cell r="H1376">
            <v>0</v>
          </cell>
          <cell r="I1376">
            <v>0</v>
          </cell>
          <cell r="J1376">
            <v>0</v>
          </cell>
          <cell r="K1376">
            <v>0</v>
          </cell>
          <cell r="L1376">
            <v>0</v>
          </cell>
          <cell r="M1376">
            <v>0</v>
          </cell>
          <cell r="N1376">
            <v>0</v>
          </cell>
        </row>
        <row r="1377">
          <cell r="B1377">
            <v>50</v>
          </cell>
          <cell r="C1377">
            <v>0</v>
          </cell>
          <cell r="D1377">
            <v>0</v>
          </cell>
          <cell r="E1377">
            <v>0</v>
          </cell>
          <cell r="F1377">
            <v>0</v>
          </cell>
          <cell r="G1377">
            <v>0</v>
          </cell>
          <cell r="H1377">
            <v>0</v>
          </cell>
          <cell r="I1377">
            <v>0</v>
          </cell>
          <cell r="J1377">
            <v>0</v>
          </cell>
          <cell r="K1377">
            <v>0</v>
          </cell>
          <cell r="L1377">
            <v>0</v>
          </cell>
          <cell r="M1377">
            <v>0</v>
          </cell>
          <cell r="N1377">
            <v>0</v>
          </cell>
        </row>
        <row r="1378">
          <cell r="B1378">
            <v>51</v>
          </cell>
          <cell r="C1378">
            <v>0</v>
          </cell>
          <cell r="D1378">
            <v>0</v>
          </cell>
          <cell r="E1378">
            <v>0</v>
          </cell>
          <cell r="F1378">
            <v>0</v>
          </cell>
          <cell r="G1378">
            <v>0</v>
          </cell>
          <cell r="H1378">
            <v>0</v>
          </cell>
          <cell r="I1378">
            <v>0</v>
          </cell>
          <cell r="J1378">
            <v>0</v>
          </cell>
          <cell r="K1378">
            <v>0</v>
          </cell>
          <cell r="L1378">
            <v>0</v>
          </cell>
          <cell r="M1378">
            <v>0</v>
          </cell>
          <cell r="N1378">
            <v>0</v>
          </cell>
        </row>
      </sheetData>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refreshError="1"/>
      <sheetData sheetId="37" refreshError="1"/>
      <sheetData sheetId="38" refreshError="1"/>
      <sheetData sheetId="39" refreshError="1"/>
      <sheetData sheetId="40" refreshError="1"/>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1_(2)"/>
      <sheetName val="Portada"/>
      <sheetName val="Presentación"/>
      <sheetName val="Indicadores_PCEU01"/>
      <sheetName val="CÉDULA_PCEU01"/>
      <sheetName val="CONSOLIDADO_HSM"/>
      <sheetName val="HorasAutorizadas"/>
      <sheetName val="Base_HorasRequeridas"/>
      <sheetName val="Indicadores_PCEU02"/>
      <sheetName val="CÉDULA_PCEU02"/>
      <sheetName val="Indicadores_PCEU03"/>
      <sheetName val="CÉDULA_PCEU03"/>
      <sheetName val="Indicadores_PCEU04"/>
      <sheetName val="CÉDULA_PCEU04"/>
      <sheetName val="Indicadores_PCEU05"/>
      <sheetName val="CÉDULA_PCEU05"/>
      <sheetName val="Indicadores_PCEU06"/>
      <sheetName val="CÉDULA_PCEU06"/>
      <sheetName val="Indicadores_PCEU07"/>
      <sheetName val="CÉDULA_PCEU07"/>
      <sheetName val="Base_Indicadores"/>
      <sheetName val="Servicios_Personales"/>
      <sheetName val="Base_ServiciosPersonales"/>
      <sheetName val="Presupuesto"/>
      <sheetName val="BaseDatos"/>
      <sheetName val="BasePresupuesto"/>
      <sheetName val="Antiguedad"/>
      <sheetName val="Ingresos_Propios"/>
      <sheetName val="BaseIngresos"/>
      <sheetName val="Programas_Extraordinarios"/>
      <sheetName val="BaseProgramas_Extraordinarios"/>
      <sheetName val="Consolidado_HSM_2"/>
      <sheetName val="Hoja1_(2)1"/>
      <sheetName val="Indicadores_PCEU011"/>
      <sheetName val="CÉDULA_PCEU011"/>
      <sheetName val="CONSOLIDADO_HSM1"/>
      <sheetName val="Indicadores_PCEU021"/>
      <sheetName val="CÉDULA_PCEU021"/>
      <sheetName val="Indicadores_PCEU031"/>
      <sheetName val="CÉDULA_PCEU031"/>
      <sheetName val="Indicadores_PCEU041"/>
      <sheetName val="CÉDULA_PCEU041"/>
      <sheetName val="Indicadores_PCEU051"/>
      <sheetName val="CÉDULA_PCEU051"/>
      <sheetName val="Indicadores_PCEU061"/>
      <sheetName val="CÉDULA_PCEU061"/>
      <sheetName val="Indicadores_PCEU071"/>
      <sheetName val="CÉDULA_PCEU071"/>
      <sheetName val="Servicios_Personales1"/>
      <sheetName val="Ingresos_Propios1"/>
      <sheetName val="Programas_Extraordinarios1"/>
      <sheetName val="BaseProgramas_Extraordinarios1"/>
      <sheetName val="Consolidado_HSM_21"/>
      <sheetName val="Hoja1_(2)2"/>
      <sheetName val="Indicadores_PCEU012"/>
      <sheetName val="CÉDULA_PCEU012"/>
      <sheetName val="CONSOLIDADO_HSM2"/>
      <sheetName val="Indicadores_PCEU022"/>
      <sheetName val="CÉDULA_PCEU022"/>
      <sheetName val="Indicadores_PCEU032"/>
      <sheetName val="CÉDULA_PCEU032"/>
      <sheetName val="Indicadores_PCEU042"/>
      <sheetName val="CÉDULA_PCEU042"/>
      <sheetName val="Indicadores_PCEU052"/>
      <sheetName val="CÉDULA_PCEU052"/>
      <sheetName val="Indicadores_PCEU062"/>
      <sheetName val="CÉDULA_PCEU062"/>
      <sheetName val="Indicadores_PCEU072"/>
      <sheetName val="CÉDULA_PCEU072"/>
      <sheetName val="Servicios_Personales2"/>
      <sheetName val="Ingresos_Propios2"/>
      <sheetName val="Programas_Extraordinarios2"/>
      <sheetName val="BaseProgramas_Extraordinarios2"/>
      <sheetName val="Consolidado_HSM_22"/>
      <sheetName val="Hoja1 (2)"/>
      <sheetName val="Indicadores PCEU01"/>
      <sheetName val="CÉDULA PCEU01"/>
      <sheetName val="CONSOLIDADO HSM"/>
      <sheetName val="Indicadores PCEU02"/>
      <sheetName val="CÉDULA PCEU02"/>
      <sheetName val="Indicadores PCEU03"/>
      <sheetName val="CÉDULA PCEU03"/>
      <sheetName val="Indicadores PCEU04"/>
      <sheetName val="CÉDULA PCEU04"/>
      <sheetName val="Indicadores PCEU05"/>
      <sheetName val="CÉDULA PCEU05"/>
      <sheetName val="Indicadores PCEU06"/>
      <sheetName val="CÉDULA PCEU06"/>
      <sheetName val="Indicadores PCEU07"/>
      <sheetName val="CÉDULA PCEU07"/>
      <sheetName val="Servicios Personales"/>
      <sheetName val="Ingresos Propios"/>
      <sheetName val="Programas Extraordinarios"/>
      <sheetName val="BaseProgramas Extraordinarios"/>
      <sheetName val="Consolidado HSM 2"/>
      <sheetName val="Hoja1_(2)4"/>
      <sheetName val="Indicadores_PCEU014"/>
      <sheetName val="CÉDULA_PCEU014"/>
      <sheetName val="CONSOLIDADO_HSM4"/>
      <sheetName val="Indicadores_PCEU024"/>
      <sheetName val="CÉDULA_PCEU024"/>
      <sheetName val="Indicadores_PCEU034"/>
      <sheetName val="CÉDULA_PCEU034"/>
      <sheetName val="Indicadores_PCEU044"/>
      <sheetName val="CÉDULA_PCEU044"/>
      <sheetName val="Indicadores_PCEU054"/>
      <sheetName val="CÉDULA_PCEU054"/>
      <sheetName val="Indicadores_PCEU064"/>
      <sheetName val="CÉDULA_PCEU064"/>
      <sheetName val="Indicadores_PCEU074"/>
      <sheetName val="CÉDULA_PCEU074"/>
      <sheetName val="Servicios_Personales4"/>
      <sheetName val="Ingresos_Propios4"/>
      <sheetName val="Programas_Extraordinarios4"/>
      <sheetName val="BaseProgramas_Extraordinarios4"/>
      <sheetName val="Consolidado_HSM_24"/>
      <sheetName val="Hoja1_(2)3"/>
      <sheetName val="Indicadores_PCEU013"/>
      <sheetName val="CÉDULA_PCEU013"/>
      <sheetName val="CONSOLIDADO_HSM3"/>
      <sheetName val="Indicadores_PCEU023"/>
      <sheetName val="CÉDULA_PCEU023"/>
      <sheetName val="Indicadores_PCEU033"/>
      <sheetName val="CÉDULA_PCEU033"/>
      <sheetName val="Indicadores_PCEU043"/>
      <sheetName val="CÉDULA_PCEU043"/>
      <sheetName val="Indicadores_PCEU053"/>
      <sheetName val="CÉDULA_PCEU053"/>
      <sheetName val="Indicadores_PCEU063"/>
      <sheetName val="CÉDULA_PCEU063"/>
      <sheetName val="Indicadores_PCEU073"/>
      <sheetName val="CÉDULA_PCEU073"/>
      <sheetName val="Servicios_Personales3"/>
      <sheetName val="Ingresos_Propios3"/>
      <sheetName val="Programas_Extraordinarios3"/>
      <sheetName val="BaseProgramas_Extraordinarios3"/>
      <sheetName val="Consolidado_HSM_23"/>
      <sheetName val="Hoja1_(2)5"/>
      <sheetName val="Indicadores_PCEU015"/>
      <sheetName val="CÉDULA_PCEU015"/>
      <sheetName val="CONSOLIDADO_HSM5"/>
      <sheetName val="Indicadores_PCEU025"/>
      <sheetName val="CÉDULA_PCEU025"/>
      <sheetName val="Indicadores_PCEU035"/>
      <sheetName val="CÉDULA_PCEU035"/>
      <sheetName val="Indicadores_PCEU045"/>
      <sheetName val="CÉDULA_PCEU045"/>
      <sheetName val="Indicadores_PCEU055"/>
      <sheetName val="CÉDULA_PCEU055"/>
      <sheetName val="Indicadores_PCEU065"/>
      <sheetName val="CÉDULA_PCEU065"/>
      <sheetName val="Indicadores_PCEU075"/>
      <sheetName val="CÉDULA_PCEU075"/>
      <sheetName val="Servicios_Personales5"/>
      <sheetName val="Ingresos_Propios5"/>
      <sheetName val="Programas_Extraordinarios5"/>
      <sheetName val="BaseProgramas_Extraordinarios5"/>
      <sheetName val="Consolidado_HSM_25"/>
      <sheetName val="Hoja1_(2)7"/>
      <sheetName val="Indicadores_PCEU017"/>
      <sheetName val="CÉDULA_PCEU017"/>
      <sheetName val="CONSOLIDADO_HSM7"/>
      <sheetName val="Indicadores_PCEU027"/>
      <sheetName val="CÉDULA_PCEU027"/>
      <sheetName val="Indicadores_PCEU037"/>
      <sheetName val="CÉDULA_PCEU037"/>
      <sheetName val="Indicadores_PCEU047"/>
      <sheetName val="CÉDULA_PCEU047"/>
      <sheetName val="Indicadores_PCEU057"/>
      <sheetName val="CÉDULA_PCEU057"/>
      <sheetName val="Indicadores_PCEU067"/>
      <sheetName val="CÉDULA_PCEU067"/>
      <sheetName val="Indicadores_PCEU077"/>
      <sheetName val="CÉDULA_PCEU077"/>
      <sheetName val="Servicios_Personales7"/>
      <sheetName val="Ingresos_Propios7"/>
      <sheetName val="Programas_Extraordinarios7"/>
      <sheetName val="BaseProgramas_Extraordinarios7"/>
      <sheetName val="Consolidado_HSM_27"/>
      <sheetName val="Hoja1_(2)6"/>
      <sheetName val="Indicadores_PCEU016"/>
      <sheetName val="CÉDULA_PCEU016"/>
      <sheetName val="CONSOLIDADO_HSM6"/>
      <sheetName val="Indicadores_PCEU026"/>
      <sheetName val="CÉDULA_PCEU026"/>
      <sheetName val="Indicadores_PCEU036"/>
      <sheetName val="CÉDULA_PCEU036"/>
      <sheetName val="Indicadores_PCEU046"/>
      <sheetName val="CÉDULA_PCEU046"/>
      <sheetName val="Indicadores_PCEU056"/>
      <sheetName val="CÉDULA_PCEU056"/>
      <sheetName val="Indicadores_PCEU066"/>
      <sheetName val="CÉDULA_PCEU066"/>
      <sheetName val="Indicadores_PCEU076"/>
      <sheetName val="CÉDULA_PCEU076"/>
      <sheetName val="Servicios_Personales6"/>
      <sheetName val="Ingresos_Propios6"/>
      <sheetName val="Programas_Extraordinarios6"/>
      <sheetName val="BaseProgramas_Extraordinarios6"/>
      <sheetName val="Consolidado_HSM_26"/>
      <sheetName val="Hoja1_(2)8"/>
      <sheetName val="Indicadores_PCEU018"/>
      <sheetName val="CÉDULA_PCEU018"/>
      <sheetName val="CONSOLIDADO_HSM8"/>
      <sheetName val="Indicadores_PCEU028"/>
      <sheetName val="CÉDULA_PCEU028"/>
      <sheetName val="Indicadores_PCEU038"/>
      <sheetName val="CÉDULA_PCEU038"/>
      <sheetName val="Indicadores_PCEU048"/>
      <sheetName val="CÉDULA_PCEU048"/>
      <sheetName val="Indicadores_PCEU058"/>
      <sheetName val="CÉDULA_PCEU058"/>
      <sheetName val="Indicadores_PCEU068"/>
      <sheetName val="CÉDULA_PCEU068"/>
      <sheetName val="Indicadores_PCEU078"/>
      <sheetName val="CÉDULA_PCEU078"/>
      <sheetName val="Servicios_Personales8"/>
      <sheetName val="Ingresos_Propios8"/>
      <sheetName val="Programas_Extraordinarios8"/>
      <sheetName val="BaseProgramas_Extraordinarios8"/>
      <sheetName val="Consolidado_HSM_28"/>
      <sheetName val="Hoja1_(2)9"/>
      <sheetName val="Indicadores_PCEU019"/>
      <sheetName val="CÉDULA_PCEU019"/>
      <sheetName val="CONSOLIDADO_HSM9"/>
      <sheetName val="Indicadores_PCEU029"/>
      <sheetName val="CÉDULA_PCEU029"/>
      <sheetName val="Indicadores_PCEU039"/>
      <sheetName val="CÉDULA_PCEU039"/>
      <sheetName val="Indicadores_PCEU049"/>
      <sheetName val="CÉDULA_PCEU049"/>
      <sheetName val="Indicadores_PCEU059"/>
      <sheetName val="CÉDULA_PCEU059"/>
      <sheetName val="Indicadores_PCEU069"/>
      <sheetName val="CÉDULA_PCEU069"/>
      <sheetName val="Indicadores_PCEU079"/>
      <sheetName val="CÉDULA_PCEU079"/>
      <sheetName val="Servicios_Personales9"/>
      <sheetName val="Ingresos_Propios9"/>
      <sheetName val="Programas_Extraordinarios9"/>
      <sheetName val="BaseProgramas_Extraordinarios9"/>
      <sheetName val="Consolidado_HSM_29"/>
      <sheetName val="Hoja1_(2)10"/>
      <sheetName val="Indicadores_PCEU0110"/>
      <sheetName val="CÉDULA_PCEU0110"/>
      <sheetName val="CONSOLIDADO_HSM10"/>
      <sheetName val="Indicadores_PCEU0210"/>
      <sheetName val="CÉDULA_PCEU0210"/>
      <sheetName val="Indicadores_PCEU0310"/>
      <sheetName val="CÉDULA_PCEU0310"/>
      <sheetName val="Indicadores_PCEU0410"/>
      <sheetName val="CÉDULA_PCEU0410"/>
      <sheetName val="Indicadores_PCEU0510"/>
      <sheetName val="CÉDULA_PCEU0510"/>
      <sheetName val="Indicadores_PCEU0610"/>
      <sheetName val="CÉDULA_PCEU0610"/>
      <sheetName val="Indicadores_PCEU0710"/>
      <sheetName val="CÉDULA_PCEU0710"/>
      <sheetName val="Servicios_Personales10"/>
      <sheetName val="Ingresos_Propios10"/>
      <sheetName val="Programas_Extraordinarios10"/>
      <sheetName val="BaseProgramas_Extraordinarios10"/>
      <sheetName val="Consolidado_HSM_210"/>
    </sheetNames>
    <sheetDataSet>
      <sheetData sheetId="0"/>
      <sheetData sheetId="1"/>
      <sheetData sheetId="2" refreshError="1"/>
      <sheetData sheetId="3" refreshError="1"/>
      <sheetData sheetId="4">
        <row r="8">
          <cell r="B8" t="str">
            <v>132</v>
          </cell>
        </row>
      </sheetData>
      <sheetData sheetId="5"/>
      <sheetData sheetId="6"/>
      <sheetData sheetId="7">
        <row r="2">
          <cell r="A2" t="str">
            <v>002</v>
          </cell>
          <cell r="B2" t="str">
            <v>TICOMÁN</v>
          </cell>
        </row>
        <row r="3">
          <cell r="A3" t="str">
            <v>003</v>
          </cell>
          <cell r="B3" t="str">
            <v>IZTAPALAPA I</v>
          </cell>
        </row>
        <row r="4">
          <cell r="A4" t="str">
            <v>004</v>
          </cell>
          <cell r="B4" t="str">
            <v>ARAGÓN</v>
          </cell>
        </row>
        <row r="5">
          <cell r="A5" t="str">
            <v>011</v>
          </cell>
          <cell r="B5" t="str">
            <v>AZTAHUACAN</v>
          </cell>
        </row>
        <row r="6">
          <cell r="A6" t="str">
            <v>012</v>
          </cell>
          <cell r="B6" t="str">
            <v>XOCHIMILCO</v>
          </cell>
        </row>
        <row r="7">
          <cell r="A7" t="str">
            <v>015</v>
          </cell>
          <cell r="B7" t="str">
            <v>VENUSTIANO CARRANZA I</v>
          </cell>
        </row>
        <row r="8">
          <cell r="A8" t="str">
            <v>106</v>
          </cell>
          <cell r="B8" t="str">
            <v>AZCAPOTZALCO</v>
          </cell>
        </row>
        <row r="9">
          <cell r="A9" t="str">
            <v>132</v>
          </cell>
          <cell r="B9" t="str">
            <v>AEROPUERTO</v>
          </cell>
        </row>
        <row r="10">
          <cell r="A10" t="str">
            <v>147</v>
          </cell>
          <cell r="B10" t="str">
            <v>SANTA FÉ</v>
          </cell>
        </row>
        <row r="11">
          <cell r="A11" t="str">
            <v>161</v>
          </cell>
          <cell r="B11" t="str">
            <v>CENTRO MEXICO CANADA</v>
          </cell>
        </row>
        <row r="12">
          <cell r="A12" t="str">
            <v>166</v>
          </cell>
          <cell r="B12" t="str">
            <v>SECOFI</v>
          </cell>
        </row>
        <row r="13">
          <cell r="A13" t="str">
            <v>186</v>
          </cell>
          <cell r="B13" t="str">
            <v>TLALPAN I</v>
          </cell>
        </row>
        <row r="14">
          <cell r="A14" t="str">
            <v>189</v>
          </cell>
          <cell r="B14" t="str">
            <v>COYOACÁN</v>
          </cell>
        </row>
        <row r="15">
          <cell r="A15" t="str">
            <v>195</v>
          </cell>
          <cell r="B15" t="str">
            <v>GUSTAVO A. MADERO I</v>
          </cell>
        </row>
        <row r="16">
          <cell r="A16" t="str">
            <v>196</v>
          </cell>
          <cell r="B16" t="str">
            <v>IZTAPALAPA II</v>
          </cell>
        </row>
        <row r="17">
          <cell r="A17" t="str">
            <v>209</v>
          </cell>
          <cell r="B17" t="str">
            <v>MAGDALENA CONTRERAS</v>
          </cell>
        </row>
        <row r="18">
          <cell r="A18" t="str">
            <v>210</v>
          </cell>
          <cell r="B18" t="str">
            <v>IZTACALCO I</v>
          </cell>
        </row>
        <row r="19">
          <cell r="A19" t="str">
            <v>211</v>
          </cell>
          <cell r="B19" t="str">
            <v>IZTAPALAPA V</v>
          </cell>
        </row>
        <row r="20">
          <cell r="A20" t="str">
            <v>212</v>
          </cell>
          <cell r="B20" t="str">
            <v>TLALPAN II</v>
          </cell>
        </row>
        <row r="21">
          <cell r="A21" t="str">
            <v>220</v>
          </cell>
          <cell r="B21" t="str">
            <v>ALVARO OBREGÓN I</v>
          </cell>
        </row>
        <row r="22">
          <cell r="A22" t="str">
            <v>221</v>
          </cell>
          <cell r="B22" t="str">
            <v>ALVARO OBREGÓN II</v>
          </cell>
        </row>
        <row r="23">
          <cell r="A23" t="str">
            <v>224</v>
          </cell>
          <cell r="B23" t="str">
            <v>GUSTAVO A. MADERO II</v>
          </cell>
        </row>
        <row r="24">
          <cell r="A24" t="str">
            <v>225</v>
          </cell>
          <cell r="B24" t="str">
            <v>IZTAPALAPA IV</v>
          </cell>
        </row>
        <row r="25">
          <cell r="A25" t="str">
            <v>226</v>
          </cell>
          <cell r="B25" t="str">
            <v>IZTAPALAPA III</v>
          </cell>
        </row>
        <row r="26">
          <cell r="A26" t="str">
            <v>227</v>
          </cell>
          <cell r="B26" t="str">
            <v>MILPA ALTA</v>
          </cell>
        </row>
        <row r="27">
          <cell r="A27" t="str">
            <v>230</v>
          </cell>
          <cell r="B27" t="str">
            <v>TLAHUAC</v>
          </cell>
        </row>
        <row r="28">
          <cell r="A28" t="str">
            <v>245</v>
          </cell>
          <cell r="B28" t="str">
            <v>VENUSTIANO CARRANZA II</v>
          </cell>
        </row>
      </sheetData>
      <sheetData sheetId="8" refreshError="1"/>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sheetData sheetId="23" refreshError="1"/>
      <sheetData sheetId="24" refreshError="1"/>
      <sheetData sheetId="25">
        <row r="2">
          <cell r="K2">
            <v>2101</v>
          </cell>
        </row>
        <row r="3">
          <cell r="K3">
            <v>2106</v>
          </cell>
        </row>
        <row r="4">
          <cell r="K4">
            <v>2602</v>
          </cell>
        </row>
        <row r="5">
          <cell r="K5">
            <v>0</v>
          </cell>
        </row>
        <row r="6">
          <cell r="K6">
            <v>0</v>
          </cell>
        </row>
        <row r="7">
          <cell r="K7">
            <v>0</v>
          </cell>
        </row>
        <row r="8">
          <cell r="K8">
            <v>0</v>
          </cell>
        </row>
        <row r="9">
          <cell r="K9">
            <v>0</v>
          </cell>
        </row>
        <row r="10">
          <cell r="K10">
            <v>2101</v>
          </cell>
        </row>
        <row r="11">
          <cell r="K11">
            <v>0</v>
          </cell>
        </row>
        <row r="12">
          <cell r="K12">
            <v>0</v>
          </cell>
        </row>
        <row r="13">
          <cell r="K13">
            <v>0</v>
          </cell>
        </row>
        <row r="14">
          <cell r="K14">
            <v>0</v>
          </cell>
        </row>
        <row r="15">
          <cell r="K15">
            <v>0</v>
          </cell>
        </row>
        <row r="16">
          <cell r="K16">
            <v>0</v>
          </cell>
        </row>
        <row r="17">
          <cell r="K17">
            <v>0</v>
          </cell>
        </row>
        <row r="18">
          <cell r="K18">
            <v>2105</v>
          </cell>
        </row>
        <row r="19">
          <cell r="K19">
            <v>0</v>
          </cell>
        </row>
        <row r="20">
          <cell r="K20">
            <v>0</v>
          </cell>
        </row>
        <row r="21">
          <cell r="K21">
            <v>0</v>
          </cell>
        </row>
        <row r="22">
          <cell r="K22">
            <v>0</v>
          </cell>
        </row>
        <row r="23">
          <cell r="K23">
            <v>0</v>
          </cell>
        </row>
        <row r="24">
          <cell r="K24">
            <v>0</v>
          </cell>
        </row>
        <row r="25">
          <cell r="K25">
            <v>0</v>
          </cell>
        </row>
        <row r="26">
          <cell r="K26">
            <v>2105</v>
          </cell>
        </row>
        <row r="27">
          <cell r="K27">
            <v>0</v>
          </cell>
        </row>
        <row r="28">
          <cell r="K28">
            <v>0</v>
          </cell>
        </row>
        <row r="29">
          <cell r="K29">
            <v>0</v>
          </cell>
        </row>
        <row r="30">
          <cell r="K30">
            <v>0</v>
          </cell>
        </row>
        <row r="31">
          <cell r="K31">
            <v>0</v>
          </cell>
        </row>
        <row r="32">
          <cell r="K32">
            <v>0</v>
          </cell>
        </row>
        <row r="33">
          <cell r="K33">
            <v>0</v>
          </cell>
        </row>
        <row r="34">
          <cell r="K34">
            <v>2105</v>
          </cell>
        </row>
        <row r="35">
          <cell r="K35">
            <v>0</v>
          </cell>
        </row>
        <row r="36">
          <cell r="K36">
            <v>0</v>
          </cell>
        </row>
        <row r="37">
          <cell r="K37">
            <v>0</v>
          </cell>
        </row>
        <row r="38">
          <cell r="K38">
            <v>0</v>
          </cell>
        </row>
        <row r="39">
          <cell r="K39">
            <v>0</v>
          </cell>
        </row>
        <row r="40">
          <cell r="K40">
            <v>0</v>
          </cell>
        </row>
        <row r="41">
          <cell r="K41">
            <v>0</v>
          </cell>
        </row>
        <row r="42">
          <cell r="K42">
            <v>2102</v>
          </cell>
        </row>
        <row r="43">
          <cell r="K43">
            <v>0</v>
          </cell>
        </row>
        <row r="44">
          <cell r="K44">
            <v>0</v>
          </cell>
        </row>
        <row r="45">
          <cell r="K45">
            <v>0</v>
          </cell>
        </row>
        <row r="46">
          <cell r="K46">
            <v>0</v>
          </cell>
        </row>
        <row r="47">
          <cell r="K47">
            <v>0</v>
          </cell>
        </row>
        <row r="48">
          <cell r="K48">
            <v>0</v>
          </cell>
        </row>
        <row r="49">
          <cell r="K49">
            <v>0</v>
          </cell>
        </row>
        <row r="50">
          <cell r="K50">
            <v>2404</v>
          </cell>
        </row>
        <row r="51">
          <cell r="K51">
            <v>0</v>
          </cell>
        </row>
        <row r="52">
          <cell r="K52">
            <v>0</v>
          </cell>
        </row>
        <row r="53">
          <cell r="K53">
            <v>0</v>
          </cell>
        </row>
        <row r="54">
          <cell r="K54">
            <v>0</v>
          </cell>
        </row>
        <row r="55">
          <cell r="K55">
            <v>0</v>
          </cell>
        </row>
        <row r="56">
          <cell r="K56">
            <v>0</v>
          </cell>
        </row>
        <row r="57">
          <cell r="K57">
            <v>0</v>
          </cell>
        </row>
        <row r="58">
          <cell r="K58">
            <v>2105</v>
          </cell>
        </row>
        <row r="59">
          <cell r="K59">
            <v>0</v>
          </cell>
        </row>
        <row r="60">
          <cell r="K60">
            <v>0</v>
          </cell>
        </row>
        <row r="61">
          <cell r="K61">
            <v>0</v>
          </cell>
        </row>
        <row r="62">
          <cell r="K62">
            <v>0</v>
          </cell>
        </row>
        <row r="63">
          <cell r="K63">
            <v>0</v>
          </cell>
        </row>
        <row r="64">
          <cell r="K64">
            <v>0</v>
          </cell>
        </row>
        <row r="65">
          <cell r="K65">
            <v>0</v>
          </cell>
        </row>
        <row r="66">
          <cell r="K66">
            <v>0</v>
          </cell>
        </row>
        <row r="67">
          <cell r="K67">
            <v>0</v>
          </cell>
        </row>
        <row r="68">
          <cell r="K68">
            <v>0</v>
          </cell>
        </row>
        <row r="69">
          <cell r="K69">
            <v>0</v>
          </cell>
        </row>
        <row r="70">
          <cell r="K70">
            <v>0</v>
          </cell>
        </row>
        <row r="71">
          <cell r="K71">
            <v>0</v>
          </cell>
        </row>
        <row r="72">
          <cell r="K72">
            <v>0</v>
          </cell>
        </row>
        <row r="73">
          <cell r="K73">
            <v>0</v>
          </cell>
        </row>
        <row r="74">
          <cell r="K74">
            <v>0</v>
          </cell>
        </row>
        <row r="75">
          <cell r="K75">
            <v>0</v>
          </cell>
        </row>
        <row r="76">
          <cell r="K76">
            <v>0</v>
          </cell>
        </row>
        <row r="77">
          <cell r="K77">
            <v>0</v>
          </cell>
        </row>
        <row r="78">
          <cell r="K78">
            <v>0</v>
          </cell>
        </row>
        <row r="79">
          <cell r="K79">
            <v>0</v>
          </cell>
        </row>
        <row r="80">
          <cell r="K80">
            <v>0</v>
          </cell>
        </row>
        <row r="81">
          <cell r="K81">
            <v>0</v>
          </cell>
        </row>
        <row r="82">
          <cell r="K82">
            <v>2105</v>
          </cell>
        </row>
        <row r="83">
          <cell r="K83">
            <v>0</v>
          </cell>
        </row>
        <row r="84">
          <cell r="K84">
            <v>0</v>
          </cell>
        </row>
        <row r="85">
          <cell r="K85">
            <v>0</v>
          </cell>
        </row>
        <row r="86">
          <cell r="K86">
            <v>3811</v>
          </cell>
        </row>
        <row r="87">
          <cell r="K87">
            <v>3505</v>
          </cell>
        </row>
        <row r="88">
          <cell r="K88">
            <v>0</v>
          </cell>
        </row>
        <row r="89">
          <cell r="K89">
            <v>0</v>
          </cell>
        </row>
        <row r="90">
          <cell r="K90">
            <v>0</v>
          </cell>
        </row>
        <row r="91">
          <cell r="K91">
            <v>0</v>
          </cell>
        </row>
        <row r="92">
          <cell r="K92">
            <v>0</v>
          </cell>
        </row>
        <row r="93">
          <cell r="K93">
            <v>0</v>
          </cell>
        </row>
        <row r="94">
          <cell r="K94">
            <v>0</v>
          </cell>
        </row>
        <row r="95">
          <cell r="K95">
            <v>0</v>
          </cell>
        </row>
        <row r="96">
          <cell r="K96">
            <v>0</v>
          </cell>
        </row>
        <row r="97">
          <cell r="K97">
            <v>0</v>
          </cell>
        </row>
        <row r="98">
          <cell r="K98">
            <v>0</v>
          </cell>
        </row>
        <row r="99">
          <cell r="K99">
            <v>0</v>
          </cell>
        </row>
        <row r="100">
          <cell r="K100">
            <v>0</v>
          </cell>
        </row>
        <row r="101">
          <cell r="K101">
            <v>0</v>
          </cell>
        </row>
        <row r="102">
          <cell r="K102">
            <v>0</v>
          </cell>
        </row>
        <row r="103">
          <cell r="K103">
            <v>0</v>
          </cell>
        </row>
        <row r="104">
          <cell r="K104">
            <v>0</v>
          </cell>
        </row>
        <row r="105">
          <cell r="K105">
            <v>0</v>
          </cell>
        </row>
        <row r="106">
          <cell r="K106">
            <v>0</v>
          </cell>
        </row>
        <row r="107">
          <cell r="K107">
            <v>0</v>
          </cell>
        </row>
        <row r="108">
          <cell r="K108">
            <v>0</v>
          </cell>
        </row>
        <row r="109">
          <cell r="K109">
            <v>0</v>
          </cell>
        </row>
        <row r="110">
          <cell r="K110">
            <v>0</v>
          </cell>
        </row>
        <row r="111">
          <cell r="K111">
            <v>0</v>
          </cell>
        </row>
        <row r="112">
          <cell r="K112">
            <v>0</v>
          </cell>
        </row>
        <row r="113">
          <cell r="K113">
            <v>0</v>
          </cell>
        </row>
        <row r="114">
          <cell r="K114">
            <v>0</v>
          </cell>
        </row>
        <row r="115">
          <cell r="K115">
            <v>0</v>
          </cell>
        </row>
        <row r="116">
          <cell r="K116">
            <v>0</v>
          </cell>
        </row>
        <row r="117">
          <cell r="K117">
            <v>0</v>
          </cell>
        </row>
        <row r="118">
          <cell r="K118">
            <v>0</v>
          </cell>
        </row>
        <row r="119">
          <cell r="K119">
            <v>0</v>
          </cell>
        </row>
        <row r="120">
          <cell r="K120">
            <v>0</v>
          </cell>
        </row>
        <row r="121">
          <cell r="K121">
            <v>0</v>
          </cell>
        </row>
        <row r="122">
          <cell r="K122">
            <v>0</v>
          </cell>
        </row>
        <row r="123">
          <cell r="K123">
            <v>0</v>
          </cell>
        </row>
        <row r="124">
          <cell r="K124">
            <v>0</v>
          </cell>
        </row>
        <row r="125">
          <cell r="K125">
            <v>0</v>
          </cell>
        </row>
        <row r="126">
          <cell r="K126">
            <v>0</v>
          </cell>
        </row>
        <row r="127">
          <cell r="K127">
            <v>0</v>
          </cell>
        </row>
        <row r="128">
          <cell r="K128">
            <v>0</v>
          </cell>
        </row>
        <row r="129">
          <cell r="K129">
            <v>0</v>
          </cell>
        </row>
        <row r="130">
          <cell r="K130">
            <v>0</v>
          </cell>
        </row>
        <row r="131">
          <cell r="K131">
            <v>0</v>
          </cell>
        </row>
        <row r="132">
          <cell r="K132">
            <v>0</v>
          </cell>
        </row>
        <row r="133">
          <cell r="K133">
            <v>0</v>
          </cell>
        </row>
        <row r="134">
          <cell r="K134">
            <v>0</v>
          </cell>
        </row>
        <row r="135">
          <cell r="K135">
            <v>0</v>
          </cell>
        </row>
        <row r="136">
          <cell r="K136">
            <v>0</v>
          </cell>
        </row>
        <row r="137">
          <cell r="K137">
            <v>0</v>
          </cell>
        </row>
        <row r="138">
          <cell r="K138">
            <v>0</v>
          </cell>
        </row>
        <row r="139">
          <cell r="K139">
            <v>0</v>
          </cell>
        </row>
        <row r="140">
          <cell r="K140">
            <v>0</v>
          </cell>
        </row>
        <row r="141">
          <cell r="K141">
            <v>0</v>
          </cell>
        </row>
        <row r="142">
          <cell r="K142">
            <v>0</v>
          </cell>
        </row>
        <row r="143">
          <cell r="K143">
            <v>0</v>
          </cell>
        </row>
        <row r="144">
          <cell r="K144">
            <v>0</v>
          </cell>
        </row>
        <row r="145">
          <cell r="K145">
            <v>0</v>
          </cell>
        </row>
        <row r="146">
          <cell r="K146">
            <v>0</v>
          </cell>
        </row>
        <row r="147">
          <cell r="K147">
            <v>0</v>
          </cell>
        </row>
        <row r="148">
          <cell r="K148">
            <v>0</v>
          </cell>
        </row>
        <row r="149">
          <cell r="K149">
            <v>0</v>
          </cell>
        </row>
        <row r="150">
          <cell r="K150">
            <v>0</v>
          </cell>
        </row>
        <row r="151">
          <cell r="K151">
            <v>0</v>
          </cell>
        </row>
        <row r="152">
          <cell r="K152">
            <v>0</v>
          </cell>
        </row>
        <row r="153">
          <cell r="K153">
            <v>0</v>
          </cell>
        </row>
        <row r="154">
          <cell r="K154">
            <v>0</v>
          </cell>
        </row>
        <row r="155">
          <cell r="K155">
            <v>0</v>
          </cell>
        </row>
        <row r="156">
          <cell r="K156">
            <v>0</v>
          </cell>
        </row>
        <row r="157">
          <cell r="K157">
            <v>0</v>
          </cell>
        </row>
        <row r="158">
          <cell r="K158">
            <v>0</v>
          </cell>
        </row>
        <row r="159">
          <cell r="K159">
            <v>0</v>
          </cell>
        </row>
        <row r="160">
          <cell r="K160">
            <v>0</v>
          </cell>
        </row>
        <row r="161">
          <cell r="K161">
            <v>0</v>
          </cell>
        </row>
        <row r="162">
          <cell r="K162">
            <v>0</v>
          </cell>
        </row>
        <row r="163">
          <cell r="K163">
            <v>0</v>
          </cell>
        </row>
        <row r="164">
          <cell r="K164">
            <v>0</v>
          </cell>
        </row>
        <row r="165">
          <cell r="K165">
            <v>0</v>
          </cell>
        </row>
        <row r="166">
          <cell r="K166">
            <v>3305</v>
          </cell>
        </row>
        <row r="167">
          <cell r="K167">
            <v>0</v>
          </cell>
        </row>
        <row r="168">
          <cell r="K168">
            <v>0</v>
          </cell>
        </row>
        <row r="169">
          <cell r="K169">
            <v>0</v>
          </cell>
        </row>
        <row r="170">
          <cell r="K170">
            <v>2101</v>
          </cell>
        </row>
        <row r="171">
          <cell r="K171">
            <v>0</v>
          </cell>
        </row>
        <row r="172">
          <cell r="K172">
            <v>0</v>
          </cell>
        </row>
        <row r="173">
          <cell r="K173">
            <v>0</v>
          </cell>
        </row>
        <row r="174">
          <cell r="K174">
            <v>0</v>
          </cell>
        </row>
        <row r="175">
          <cell r="K175">
            <v>0</v>
          </cell>
        </row>
        <row r="176">
          <cell r="K176">
            <v>0</v>
          </cell>
        </row>
        <row r="177">
          <cell r="K177">
            <v>0</v>
          </cell>
        </row>
        <row r="178">
          <cell r="K178">
            <v>0</v>
          </cell>
        </row>
        <row r="179">
          <cell r="K179">
            <v>0</v>
          </cell>
        </row>
        <row r="180">
          <cell r="K180">
            <v>0</v>
          </cell>
        </row>
        <row r="181">
          <cell r="K181">
            <v>0</v>
          </cell>
        </row>
        <row r="182">
          <cell r="K182">
            <v>0</v>
          </cell>
        </row>
        <row r="183">
          <cell r="K183">
            <v>0</v>
          </cell>
        </row>
        <row r="184">
          <cell r="K184">
            <v>0</v>
          </cell>
        </row>
        <row r="185">
          <cell r="K185">
            <v>0</v>
          </cell>
        </row>
        <row r="186">
          <cell r="K186">
            <v>0</v>
          </cell>
        </row>
        <row r="187">
          <cell r="K187">
            <v>0</v>
          </cell>
        </row>
        <row r="188">
          <cell r="K188">
            <v>0</v>
          </cell>
        </row>
        <row r="189">
          <cell r="K189">
            <v>0</v>
          </cell>
        </row>
        <row r="190">
          <cell r="K190">
            <v>0</v>
          </cell>
        </row>
        <row r="191">
          <cell r="K191">
            <v>0</v>
          </cell>
        </row>
        <row r="192">
          <cell r="K192">
            <v>0</v>
          </cell>
        </row>
        <row r="193">
          <cell r="K193">
            <v>0</v>
          </cell>
        </row>
        <row r="194">
          <cell r="K194">
            <v>0</v>
          </cell>
        </row>
        <row r="195">
          <cell r="K195">
            <v>0</v>
          </cell>
        </row>
        <row r="196">
          <cell r="K196">
            <v>0</v>
          </cell>
        </row>
        <row r="197">
          <cell r="K197">
            <v>0</v>
          </cell>
        </row>
        <row r="198">
          <cell r="K198">
            <v>0</v>
          </cell>
        </row>
        <row r="199">
          <cell r="K199">
            <v>0</v>
          </cell>
        </row>
        <row r="200">
          <cell r="K200">
            <v>0</v>
          </cell>
        </row>
        <row r="201">
          <cell r="K201">
            <v>0</v>
          </cell>
        </row>
        <row r="202">
          <cell r="K202">
            <v>2101</v>
          </cell>
        </row>
        <row r="203">
          <cell r="K203">
            <v>0</v>
          </cell>
        </row>
        <row r="204">
          <cell r="K204">
            <v>0</v>
          </cell>
        </row>
        <row r="205">
          <cell r="K205">
            <v>0</v>
          </cell>
        </row>
        <row r="206">
          <cell r="K206">
            <v>0</v>
          </cell>
        </row>
        <row r="207">
          <cell r="K207">
            <v>0</v>
          </cell>
        </row>
        <row r="208">
          <cell r="K208">
            <v>0</v>
          </cell>
        </row>
        <row r="209">
          <cell r="K209">
            <v>0</v>
          </cell>
        </row>
        <row r="210">
          <cell r="K210">
            <v>2101</v>
          </cell>
        </row>
        <row r="211">
          <cell r="K211">
            <v>0</v>
          </cell>
        </row>
        <row r="212">
          <cell r="K212">
            <v>0</v>
          </cell>
        </row>
        <row r="213">
          <cell r="K213">
            <v>0</v>
          </cell>
        </row>
        <row r="214">
          <cell r="K214">
            <v>0</v>
          </cell>
        </row>
        <row r="215">
          <cell r="K215">
            <v>0</v>
          </cell>
        </row>
        <row r="216">
          <cell r="K216">
            <v>0</v>
          </cell>
        </row>
        <row r="217">
          <cell r="K217">
            <v>0</v>
          </cell>
        </row>
        <row r="218">
          <cell r="K218">
            <v>0</v>
          </cell>
        </row>
        <row r="219">
          <cell r="K219">
            <v>0</v>
          </cell>
        </row>
        <row r="220">
          <cell r="K220">
            <v>0</v>
          </cell>
        </row>
        <row r="221">
          <cell r="K221">
            <v>0</v>
          </cell>
        </row>
        <row r="222">
          <cell r="K222">
            <v>0</v>
          </cell>
        </row>
        <row r="223">
          <cell r="K223">
            <v>0</v>
          </cell>
        </row>
        <row r="224">
          <cell r="K224">
            <v>0</v>
          </cell>
        </row>
        <row r="225">
          <cell r="K225">
            <v>0</v>
          </cell>
        </row>
        <row r="226">
          <cell r="K226">
            <v>0</v>
          </cell>
        </row>
        <row r="227">
          <cell r="K227">
            <v>0</v>
          </cell>
        </row>
        <row r="228">
          <cell r="K228">
            <v>0</v>
          </cell>
        </row>
        <row r="229">
          <cell r="K229">
            <v>0</v>
          </cell>
        </row>
        <row r="230">
          <cell r="K230">
            <v>0</v>
          </cell>
        </row>
        <row r="231">
          <cell r="K231">
            <v>0</v>
          </cell>
        </row>
        <row r="232">
          <cell r="K232">
            <v>0</v>
          </cell>
        </row>
        <row r="233">
          <cell r="K233">
            <v>0</v>
          </cell>
        </row>
        <row r="234">
          <cell r="K234">
            <v>0</v>
          </cell>
        </row>
        <row r="235">
          <cell r="K235">
            <v>0</v>
          </cell>
        </row>
        <row r="236">
          <cell r="K236">
            <v>0</v>
          </cell>
        </row>
        <row r="237">
          <cell r="K237">
            <v>0</v>
          </cell>
        </row>
        <row r="238">
          <cell r="K238">
            <v>0</v>
          </cell>
        </row>
        <row r="239">
          <cell r="K239">
            <v>0</v>
          </cell>
        </row>
        <row r="240">
          <cell r="K240">
            <v>0</v>
          </cell>
        </row>
        <row r="241">
          <cell r="K241">
            <v>0</v>
          </cell>
        </row>
        <row r="242">
          <cell r="K242">
            <v>0</v>
          </cell>
        </row>
        <row r="243">
          <cell r="K243">
            <v>0</v>
          </cell>
        </row>
        <row r="244">
          <cell r="K244">
            <v>0</v>
          </cell>
        </row>
        <row r="245">
          <cell r="K245">
            <v>0</v>
          </cell>
        </row>
        <row r="246">
          <cell r="K246">
            <v>3811</v>
          </cell>
        </row>
        <row r="247">
          <cell r="K247">
            <v>0</v>
          </cell>
        </row>
        <row r="248">
          <cell r="K248">
            <v>0</v>
          </cell>
        </row>
        <row r="249">
          <cell r="K249">
            <v>0</v>
          </cell>
        </row>
        <row r="250">
          <cell r="K250">
            <v>0</v>
          </cell>
        </row>
        <row r="251">
          <cell r="K251">
            <v>0</v>
          </cell>
        </row>
        <row r="252">
          <cell r="K252">
            <v>0</v>
          </cell>
        </row>
        <row r="253">
          <cell r="K253">
            <v>0</v>
          </cell>
        </row>
        <row r="254">
          <cell r="K254">
            <v>3305</v>
          </cell>
        </row>
        <row r="255">
          <cell r="K255">
            <v>0</v>
          </cell>
        </row>
        <row r="256">
          <cell r="K256">
            <v>0</v>
          </cell>
        </row>
        <row r="257">
          <cell r="K257">
            <v>0</v>
          </cell>
        </row>
        <row r="258">
          <cell r="K258">
            <v>0</v>
          </cell>
        </row>
        <row r="259">
          <cell r="K259">
            <v>0</v>
          </cell>
        </row>
        <row r="260">
          <cell r="K260">
            <v>0</v>
          </cell>
        </row>
        <row r="261">
          <cell r="K261">
            <v>0</v>
          </cell>
        </row>
        <row r="262">
          <cell r="K262">
            <v>0</v>
          </cell>
        </row>
        <row r="263">
          <cell r="K263">
            <v>0</v>
          </cell>
        </row>
        <row r="264">
          <cell r="K264">
            <v>0</v>
          </cell>
        </row>
        <row r="265">
          <cell r="K265">
            <v>0</v>
          </cell>
        </row>
        <row r="266">
          <cell r="K266">
            <v>0</v>
          </cell>
        </row>
        <row r="267">
          <cell r="K267">
            <v>0</v>
          </cell>
        </row>
        <row r="268">
          <cell r="K268">
            <v>0</v>
          </cell>
        </row>
        <row r="269">
          <cell r="K269">
            <v>0</v>
          </cell>
        </row>
        <row r="270">
          <cell r="K270">
            <v>0</v>
          </cell>
        </row>
        <row r="271">
          <cell r="K271">
            <v>0</v>
          </cell>
        </row>
        <row r="272">
          <cell r="K272">
            <v>0</v>
          </cell>
        </row>
        <row r="273">
          <cell r="K273">
            <v>0</v>
          </cell>
        </row>
        <row r="274">
          <cell r="K274">
            <v>0</v>
          </cell>
        </row>
        <row r="275">
          <cell r="K275">
            <v>0</v>
          </cell>
        </row>
        <row r="276">
          <cell r="K276">
            <v>0</v>
          </cell>
        </row>
        <row r="277">
          <cell r="K277">
            <v>0</v>
          </cell>
        </row>
        <row r="278">
          <cell r="K278">
            <v>0</v>
          </cell>
        </row>
        <row r="279">
          <cell r="K279">
            <v>0</v>
          </cell>
        </row>
        <row r="280">
          <cell r="K280">
            <v>0</v>
          </cell>
        </row>
        <row r="281">
          <cell r="K281">
            <v>0</v>
          </cell>
        </row>
        <row r="282">
          <cell r="K282">
            <v>0</v>
          </cell>
        </row>
        <row r="283">
          <cell r="K283">
            <v>0</v>
          </cell>
        </row>
        <row r="284">
          <cell r="K284">
            <v>0</v>
          </cell>
        </row>
        <row r="285">
          <cell r="K285">
            <v>0</v>
          </cell>
        </row>
        <row r="286">
          <cell r="K286">
            <v>3505</v>
          </cell>
        </row>
        <row r="287">
          <cell r="K287">
            <v>0</v>
          </cell>
        </row>
        <row r="288">
          <cell r="K288">
            <v>0</v>
          </cell>
        </row>
        <row r="289">
          <cell r="K289">
            <v>0</v>
          </cell>
        </row>
        <row r="290">
          <cell r="K290">
            <v>2301</v>
          </cell>
        </row>
        <row r="291">
          <cell r="K291">
            <v>2404</v>
          </cell>
        </row>
        <row r="292">
          <cell r="K292">
            <v>2503</v>
          </cell>
        </row>
        <row r="293">
          <cell r="K293">
            <v>0</v>
          </cell>
        </row>
        <row r="294">
          <cell r="K294">
            <v>3505</v>
          </cell>
        </row>
        <row r="295">
          <cell r="K295">
            <v>3505</v>
          </cell>
        </row>
        <row r="296">
          <cell r="K296">
            <v>3505</v>
          </cell>
        </row>
        <row r="297">
          <cell r="K297">
            <v>3505</v>
          </cell>
        </row>
        <row r="298">
          <cell r="K298">
            <v>2101</v>
          </cell>
        </row>
        <row r="299">
          <cell r="K299">
            <v>0</v>
          </cell>
        </row>
        <row r="300">
          <cell r="K300">
            <v>0</v>
          </cell>
        </row>
        <row r="301">
          <cell r="K301">
            <v>0</v>
          </cell>
        </row>
        <row r="302">
          <cell r="K302">
            <v>3103</v>
          </cell>
        </row>
        <row r="303">
          <cell r="K303">
            <v>3106</v>
          </cell>
        </row>
        <row r="304">
          <cell r="K304">
            <v>3107</v>
          </cell>
        </row>
        <row r="305">
          <cell r="K305">
            <v>0</v>
          </cell>
        </row>
        <row r="306">
          <cell r="K306">
            <v>0</v>
          </cell>
        </row>
        <row r="307">
          <cell r="K307">
            <v>0</v>
          </cell>
        </row>
        <row r="308">
          <cell r="K308">
            <v>0</v>
          </cell>
        </row>
        <row r="309">
          <cell r="K309">
            <v>0</v>
          </cell>
        </row>
        <row r="310">
          <cell r="K310">
            <v>3505</v>
          </cell>
        </row>
        <row r="311">
          <cell r="K311">
            <v>0</v>
          </cell>
        </row>
        <row r="312">
          <cell r="K312">
            <v>0</v>
          </cell>
        </row>
        <row r="313">
          <cell r="K313">
            <v>0</v>
          </cell>
        </row>
        <row r="314">
          <cell r="K314">
            <v>2106</v>
          </cell>
        </row>
        <row r="315">
          <cell r="K315">
            <v>2302</v>
          </cell>
        </row>
        <row r="316">
          <cell r="K316">
            <v>0</v>
          </cell>
        </row>
        <row r="317">
          <cell r="K317">
            <v>0</v>
          </cell>
        </row>
        <row r="318">
          <cell r="K318">
            <v>0</v>
          </cell>
        </row>
        <row r="319">
          <cell r="K319">
            <v>0</v>
          </cell>
        </row>
        <row r="320">
          <cell r="K320">
            <v>0</v>
          </cell>
        </row>
        <row r="321">
          <cell r="K321">
            <v>0</v>
          </cell>
        </row>
      </sheetData>
      <sheetData sheetId="26" refreshError="1"/>
      <sheetData sheetId="27" refreshError="1"/>
      <sheetData sheetId="28"/>
      <sheetData sheetId="29" refreshError="1"/>
      <sheetData sheetId="30"/>
      <sheetData sheetId="31"/>
      <sheetData sheetId="32"/>
      <sheetData sheetId="33"/>
      <sheetData sheetId="34">
        <row r="8">
          <cell r="B8" t="str">
            <v>132</v>
          </cell>
        </row>
      </sheetData>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ow r="8">
          <cell r="B8" t="str">
            <v>132</v>
          </cell>
        </row>
      </sheetData>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8">
          <cell r="B8" t="str">
            <v>132</v>
          </cell>
        </row>
      </sheetData>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ow r="8">
          <cell r="B8" t="str">
            <v>132</v>
          </cell>
        </row>
      </sheetData>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row r="8">
          <cell r="B8" t="str">
            <v>132</v>
          </cell>
        </row>
      </sheetData>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row r="8">
          <cell r="B8" t="str">
            <v>132</v>
          </cell>
        </row>
      </sheetData>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row r="8">
          <cell r="B8" t="str">
            <v>132</v>
          </cell>
        </row>
      </sheetData>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row r="8">
          <cell r="B8" t="str">
            <v>132</v>
          </cell>
        </row>
      </sheetData>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row r="8">
          <cell r="B8" t="str">
            <v>132</v>
          </cell>
        </row>
      </sheetData>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row r="8">
          <cell r="B8" t="str">
            <v>132</v>
          </cell>
        </row>
      </sheetData>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row r="8">
          <cell r="B8" t="str">
            <v>132</v>
          </cell>
        </row>
      </sheetData>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E_P"/>
      <sheetName val="CÉDULA"/>
      <sheetName val="Presión"/>
      <sheetName val="Captura"/>
      <sheetName val="Seguimiento"/>
      <sheetName val="Presupuesto"/>
      <sheetName val="Afectación"/>
      <sheetName val="Memoria_de_Calculo"/>
      <sheetName val="BD_Presupuesto"/>
      <sheetName val="BD_Metas"/>
      <sheetName val="BD_Seguimiento"/>
      <sheetName val="BD_Datos"/>
      <sheetName val="E_P1"/>
      <sheetName val="Memoria_de_Calculo1"/>
      <sheetName val="E_P2"/>
      <sheetName val="Memoria_de_Calculo2"/>
      <sheetName val="E P"/>
      <sheetName val="Memoria de Calculo"/>
      <sheetName val="E_P4"/>
      <sheetName val="Memoria_de_Calculo4"/>
      <sheetName val="E_P3"/>
      <sheetName val="Memoria_de_Calculo3"/>
      <sheetName val="E_P5"/>
      <sheetName val="Memoria_de_Calculo5"/>
      <sheetName val="E_P6"/>
      <sheetName val="Memoria_de_Calculo6"/>
      <sheetName val="E_P8"/>
      <sheetName val="Memoria_de_Calculo8"/>
      <sheetName val="E_P7"/>
      <sheetName val="Memoria_de_Calculo7"/>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sheetData sheetId="10" refreshError="1"/>
      <sheetData sheetId="11" refreshError="1"/>
      <sheetData sheetId="12" refreshError="1"/>
      <sheetData sheetId="13"/>
      <sheetData sheetId="14"/>
      <sheetData sheetId="15"/>
      <sheetData sheetId="16"/>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E_P"/>
      <sheetName val="CÉDULA"/>
      <sheetName val="Presión"/>
      <sheetName val="Captura"/>
      <sheetName val="Seguimiento"/>
      <sheetName val="Afectación"/>
      <sheetName val="INDICADORES"/>
      <sheetName val="Presupuesto"/>
      <sheetName val="Memoria_de_Calculo"/>
      <sheetName val="BD_Presupuesto"/>
      <sheetName val="BD_Metas"/>
      <sheetName val="BD_Seguimiento"/>
      <sheetName val="BD_Datos"/>
      <sheetName val="E_P1"/>
      <sheetName val="Memoria_de_Calculo1"/>
      <sheetName val="E_P2"/>
      <sheetName val="Memoria_de_Calculo2"/>
      <sheetName val="E P"/>
      <sheetName val="Memoria de Calculo"/>
      <sheetName val="E_P4"/>
      <sheetName val="Memoria_de_Calculo4"/>
      <sheetName val="E_P3"/>
      <sheetName val="Memoria_de_Calculo3"/>
      <sheetName val="E_P5"/>
      <sheetName val="Memoria_de_Calculo5"/>
      <sheetName val="E_P7"/>
      <sheetName val="Memoria_de_Calculo7"/>
      <sheetName val="E_P6"/>
      <sheetName val="Memoria_de_Calculo6"/>
      <sheetName val="E_P8"/>
      <sheetName val="Memoria_de_Calculo8"/>
      <sheetName val="E_P9"/>
      <sheetName val="Memoria_de_Calculo9"/>
      <sheetName val="E_P10"/>
      <sheetName val="Memoria_de_Calculo10"/>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row r="2">
          <cell r="D2">
            <v>2101</v>
          </cell>
          <cell r="E2">
            <v>556.88</v>
          </cell>
          <cell r="F2">
            <v>3338</v>
          </cell>
          <cell r="G2">
            <v>829.42</v>
          </cell>
          <cell r="H2">
            <v>1720.43</v>
          </cell>
          <cell r="I2">
            <v>819.6</v>
          </cell>
          <cell r="J2">
            <v>569.98</v>
          </cell>
          <cell r="K2">
            <v>802.56</v>
          </cell>
          <cell r="L2">
            <v>6204.28</v>
          </cell>
          <cell r="M2">
            <v>803.22</v>
          </cell>
          <cell r="N2">
            <v>508.4</v>
          </cell>
          <cell r="O2">
            <v>845.8</v>
          </cell>
          <cell r="P2">
            <v>507.75</v>
          </cell>
        </row>
        <row r="3">
          <cell r="D3">
            <v>3808</v>
          </cell>
          <cell r="E3">
            <v>362.25</v>
          </cell>
          <cell r="F3">
            <v>476.25</v>
          </cell>
          <cell r="G3">
            <v>362.25</v>
          </cell>
          <cell r="H3">
            <v>0</v>
          </cell>
          <cell r="I3">
            <v>362.25</v>
          </cell>
          <cell r="J3">
            <v>0</v>
          </cell>
          <cell r="K3">
            <v>362.25</v>
          </cell>
          <cell r="L3">
            <v>0</v>
          </cell>
          <cell r="M3">
            <v>362.25</v>
          </cell>
          <cell r="N3">
            <v>436.25</v>
          </cell>
          <cell r="O3">
            <v>362.25</v>
          </cell>
          <cell r="P3">
            <v>236.25</v>
          </cell>
        </row>
        <row r="4">
          <cell r="D4">
            <v>3204</v>
          </cell>
          <cell r="E4">
            <v>0</v>
          </cell>
          <cell r="F4">
            <v>0</v>
          </cell>
          <cell r="G4">
            <v>0</v>
          </cell>
          <cell r="H4">
            <v>0</v>
          </cell>
          <cell r="I4">
            <v>0</v>
          </cell>
          <cell r="J4">
            <v>0</v>
          </cell>
          <cell r="K4">
            <v>0</v>
          </cell>
          <cell r="L4">
            <v>0</v>
          </cell>
          <cell r="M4">
            <v>0</v>
          </cell>
          <cell r="N4">
            <v>3000</v>
          </cell>
          <cell r="O4">
            <v>0</v>
          </cell>
          <cell r="P4">
            <v>0</v>
          </cell>
        </row>
        <row r="5">
          <cell r="D5">
            <v>3808</v>
          </cell>
          <cell r="E5">
            <v>147</v>
          </cell>
          <cell r="F5">
            <v>147</v>
          </cell>
          <cell r="G5">
            <v>147</v>
          </cell>
          <cell r="H5">
            <v>147</v>
          </cell>
          <cell r="I5">
            <v>147</v>
          </cell>
          <cell r="J5">
            <v>147</v>
          </cell>
          <cell r="K5">
            <v>147</v>
          </cell>
          <cell r="L5">
            <v>147</v>
          </cell>
          <cell r="M5">
            <v>147</v>
          </cell>
          <cell r="N5">
            <v>147</v>
          </cell>
          <cell r="O5">
            <v>147</v>
          </cell>
          <cell r="P5">
            <v>147</v>
          </cell>
        </row>
        <row r="6">
          <cell r="D6">
            <v>2101</v>
          </cell>
          <cell r="E6">
            <v>0</v>
          </cell>
          <cell r="F6">
            <v>524.12</v>
          </cell>
          <cell r="G6">
            <v>0</v>
          </cell>
          <cell r="H6">
            <v>0</v>
          </cell>
          <cell r="I6">
            <v>0</v>
          </cell>
          <cell r="J6">
            <v>0</v>
          </cell>
          <cell r="K6">
            <v>0</v>
          </cell>
          <cell r="L6">
            <v>524.12</v>
          </cell>
          <cell r="M6">
            <v>0</v>
          </cell>
          <cell r="N6">
            <v>0</v>
          </cell>
          <cell r="O6">
            <v>0</v>
          </cell>
          <cell r="P6">
            <v>0</v>
          </cell>
        </row>
        <row r="7">
          <cell r="D7">
            <v>2101</v>
          </cell>
          <cell r="E7">
            <v>1482</v>
          </cell>
          <cell r="F7">
            <v>0</v>
          </cell>
          <cell r="G7">
            <v>0</v>
          </cell>
          <cell r="H7">
            <v>0</v>
          </cell>
          <cell r="I7">
            <v>0</v>
          </cell>
          <cell r="J7">
            <v>0</v>
          </cell>
          <cell r="K7">
            <v>1482</v>
          </cell>
          <cell r="L7">
            <v>0</v>
          </cell>
          <cell r="M7">
            <v>0</v>
          </cell>
          <cell r="N7">
            <v>0</v>
          </cell>
          <cell r="O7">
            <v>0</v>
          </cell>
          <cell r="P7">
            <v>0</v>
          </cell>
        </row>
        <row r="8">
          <cell r="D8">
            <v>2105</v>
          </cell>
          <cell r="E8">
            <v>0</v>
          </cell>
          <cell r="F8">
            <v>0</v>
          </cell>
          <cell r="G8">
            <v>0</v>
          </cell>
          <cell r="H8">
            <v>0</v>
          </cell>
          <cell r="I8">
            <v>0</v>
          </cell>
          <cell r="J8">
            <v>0</v>
          </cell>
          <cell r="K8">
            <v>0</v>
          </cell>
          <cell r="L8">
            <v>0</v>
          </cell>
          <cell r="M8">
            <v>0</v>
          </cell>
          <cell r="N8">
            <v>0</v>
          </cell>
          <cell r="O8">
            <v>0</v>
          </cell>
          <cell r="P8">
            <v>0</v>
          </cell>
        </row>
        <row r="9">
          <cell r="D9">
            <v>2101</v>
          </cell>
          <cell r="E9">
            <v>1551.5</v>
          </cell>
          <cell r="F9">
            <v>0</v>
          </cell>
          <cell r="G9">
            <v>0</v>
          </cell>
          <cell r="H9">
            <v>0</v>
          </cell>
          <cell r="I9">
            <v>0</v>
          </cell>
          <cell r="J9">
            <v>0</v>
          </cell>
          <cell r="K9">
            <v>1551.5</v>
          </cell>
          <cell r="L9">
            <v>0</v>
          </cell>
          <cell r="M9">
            <v>0</v>
          </cell>
          <cell r="N9">
            <v>0</v>
          </cell>
          <cell r="O9">
            <v>0</v>
          </cell>
          <cell r="P9">
            <v>0</v>
          </cell>
        </row>
        <row r="10">
          <cell r="D10">
            <v>2101</v>
          </cell>
          <cell r="E10">
            <v>0</v>
          </cell>
          <cell r="F10">
            <v>0</v>
          </cell>
          <cell r="G10">
            <v>327.58</v>
          </cell>
          <cell r="H10">
            <v>0</v>
          </cell>
          <cell r="I10">
            <v>0</v>
          </cell>
          <cell r="J10">
            <v>327.58</v>
          </cell>
          <cell r="K10">
            <v>0</v>
          </cell>
          <cell r="L10">
            <v>0</v>
          </cell>
          <cell r="M10">
            <v>327.58</v>
          </cell>
          <cell r="N10">
            <v>0</v>
          </cell>
          <cell r="O10">
            <v>0</v>
          </cell>
          <cell r="P10">
            <v>327.58</v>
          </cell>
        </row>
        <row r="11">
          <cell r="D11">
            <v>2106</v>
          </cell>
          <cell r="E11">
            <v>0</v>
          </cell>
          <cell r="F11">
            <v>0</v>
          </cell>
          <cell r="G11">
            <v>548.15</v>
          </cell>
          <cell r="H11">
            <v>0</v>
          </cell>
          <cell r="I11">
            <v>0</v>
          </cell>
          <cell r="J11">
            <v>548.15</v>
          </cell>
          <cell r="K11">
            <v>0</v>
          </cell>
          <cell r="L11">
            <v>0</v>
          </cell>
          <cell r="M11">
            <v>548.15</v>
          </cell>
          <cell r="N11">
            <v>0</v>
          </cell>
          <cell r="O11">
            <v>0</v>
          </cell>
          <cell r="P11">
            <v>548.15</v>
          </cell>
        </row>
        <row r="12">
          <cell r="D12">
            <v>3808</v>
          </cell>
          <cell r="E12">
            <v>250</v>
          </cell>
          <cell r="F12">
            <v>250</v>
          </cell>
          <cell r="G12">
            <v>250</v>
          </cell>
          <cell r="H12">
            <v>250</v>
          </cell>
          <cell r="I12">
            <v>250</v>
          </cell>
          <cell r="J12">
            <v>250</v>
          </cell>
          <cell r="K12">
            <v>250</v>
          </cell>
          <cell r="L12">
            <v>250</v>
          </cell>
          <cell r="M12">
            <v>250</v>
          </cell>
          <cell r="N12">
            <v>250</v>
          </cell>
          <cell r="O12">
            <v>250</v>
          </cell>
          <cell r="P12">
            <v>250</v>
          </cell>
        </row>
        <row r="13">
          <cell r="D13">
            <v>2301</v>
          </cell>
          <cell r="E13">
            <v>25249.279999999999</v>
          </cell>
          <cell r="F13">
            <v>30249.279999999999</v>
          </cell>
          <cell r="G13">
            <v>25624.28</v>
          </cell>
          <cell r="H13">
            <v>25249.279999999999</v>
          </cell>
          <cell r="I13">
            <v>25249.279999999999</v>
          </cell>
          <cell r="J13">
            <v>25624.28</v>
          </cell>
          <cell r="K13">
            <v>25249.279999999999</v>
          </cell>
          <cell r="L13">
            <v>30249.279999999999</v>
          </cell>
          <cell r="M13">
            <v>25624.28</v>
          </cell>
          <cell r="N13">
            <v>25249.279999999999</v>
          </cell>
          <cell r="O13">
            <v>25249.279999999999</v>
          </cell>
          <cell r="P13">
            <v>25624.28</v>
          </cell>
        </row>
        <row r="14">
          <cell r="D14">
            <v>2404</v>
          </cell>
          <cell r="E14">
            <v>15075.67</v>
          </cell>
          <cell r="F14">
            <v>15075.67</v>
          </cell>
          <cell r="G14">
            <v>15075.67</v>
          </cell>
          <cell r="H14">
            <v>15075.67</v>
          </cell>
          <cell r="I14">
            <v>15075.67</v>
          </cell>
          <cell r="J14">
            <v>15075.67</v>
          </cell>
          <cell r="K14">
            <v>15075.67</v>
          </cell>
          <cell r="L14">
            <v>15075.67</v>
          </cell>
          <cell r="M14">
            <v>15075.67</v>
          </cell>
          <cell r="N14">
            <v>15075.67</v>
          </cell>
          <cell r="O14">
            <v>15075.67</v>
          </cell>
          <cell r="P14">
            <v>15075.67</v>
          </cell>
        </row>
        <row r="15">
          <cell r="D15">
            <v>2101</v>
          </cell>
          <cell r="E15">
            <v>655.14</v>
          </cell>
          <cell r="F15">
            <v>1965.45</v>
          </cell>
          <cell r="G15">
            <v>655.14</v>
          </cell>
          <cell r="H15">
            <v>1965.45</v>
          </cell>
          <cell r="I15">
            <v>655.14</v>
          </cell>
          <cell r="J15">
            <v>1965.45</v>
          </cell>
          <cell r="K15">
            <v>655.14</v>
          </cell>
          <cell r="L15">
            <v>2620.6</v>
          </cell>
          <cell r="M15">
            <v>655.14</v>
          </cell>
          <cell r="N15">
            <v>1637.83</v>
          </cell>
          <cell r="O15">
            <v>1965.45</v>
          </cell>
          <cell r="P15">
            <v>655.14</v>
          </cell>
        </row>
        <row r="16">
          <cell r="D16">
            <v>2106</v>
          </cell>
          <cell r="E16">
            <v>2083</v>
          </cell>
          <cell r="F16">
            <v>7915</v>
          </cell>
          <cell r="G16">
            <v>1041</v>
          </cell>
          <cell r="H16">
            <v>7082</v>
          </cell>
          <cell r="I16">
            <v>1041</v>
          </cell>
          <cell r="J16">
            <v>8770</v>
          </cell>
          <cell r="K16">
            <v>1041</v>
          </cell>
          <cell r="L16">
            <v>0</v>
          </cell>
          <cell r="M16">
            <v>1041</v>
          </cell>
          <cell r="N16">
            <v>8222</v>
          </cell>
          <cell r="O16">
            <v>1041</v>
          </cell>
          <cell r="P16">
            <v>388.72</v>
          </cell>
        </row>
        <row r="17">
          <cell r="D17">
            <v>3811</v>
          </cell>
          <cell r="E17">
            <v>427.8</v>
          </cell>
          <cell r="F17">
            <v>427.8</v>
          </cell>
          <cell r="G17">
            <v>427.8</v>
          </cell>
          <cell r="H17">
            <v>427.8</v>
          </cell>
          <cell r="I17">
            <v>427.8</v>
          </cell>
          <cell r="J17">
            <v>427.8</v>
          </cell>
          <cell r="K17">
            <v>427.8</v>
          </cell>
          <cell r="L17">
            <v>427.8</v>
          </cell>
          <cell r="M17">
            <v>427.8</v>
          </cell>
          <cell r="N17">
            <v>427.8</v>
          </cell>
          <cell r="O17">
            <v>427.8</v>
          </cell>
          <cell r="P17">
            <v>427.8</v>
          </cell>
        </row>
        <row r="18">
          <cell r="D18">
            <v>2101</v>
          </cell>
          <cell r="E18">
            <v>233.52</v>
          </cell>
          <cell r="F18">
            <v>233.52</v>
          </cell>
          <cell r="G18">
            <v>233.52</v>
          </cell>
          <cell r="H18">
            <v>233.52</v>
          </cell>
          <cell r="I18">
            <v>233.52</v>
          </cell>
          <cell r="J18">
            <v>233.52</v>
          </cell>
          <cell r="K18">
            <v>233.52</v>
          </cell>
          <cell r="L18">
            <v>233.52</v>
          </cell>
          <cell r="M18">
            <v>233.52</v>
          </cell>
          <cell r="N18">
            <v>233.52</v>
          </cell>
          <cell r="O18">
            <v>233.52</v>
          </cell>
          <cell r="P18">
            <v>233.52</v>
          </cell>
        </row>
        <row r="19">
          <cell r="D19">
            <v>2101</v>
          </cell>
          <cell r="E19">
            <v>297.10000000000002</v>
          </cell>
          <cell r="F19">
            <v>297.10000000000002</v>
          </cell>
          <cell r="G19">
            <v>297.10000000000002</v>
          </cell>
          <cell r="H19">
            <v>297.10000000000002</v>
          </cell>
          <cell r="I19">
            <v>297.10000000000002</v>
          </cell>
          <cell r="J19">
            <v>297.10000000000002</v>
          </cell>
          <cell r="K19">
            <v>297.10000000000002</v>
          </cell>
          <cell r="L19">
            <v>297.10000000000002</v>
          </cell>
          <cell r="M19">
            <v>297.10000000000002</v>
          </cell>
          <cell r="N19">
            <v>297.10000000000002</v>
          </cell>
          <cell r="O19">
            <v>297.10000000000002</v>
          </cell>
          <cell r="P19">
            <v>297.10000000000002</v>
          </cell>
        </row>
        <row r="20">
          <cell r="D20">
            <v>2102</v>
          </cell>
          <cell r="E20">
            <v>1497</v>
          </cell>
          <cell r="F20">
            <v>0</v>
          </cell>
          <cell r="G20">
            <v>0</v>
          </cell>
          <cell r="H20">
            <v>1497</v>
          </cell>
          <cell r="I20">
            <v>0</v>
          </cell>
          <cell r="J20">
            <v>0</v>
          </cell>
          <cell r="K20">
            <v>1497</v>
          </cell>
          <cell r="L20">
            <v>0</v>
          </cell>
          <cell r="M20">
            <v>0</v>
          </cell>
          <cell r="N20">
            <v>0</v>
          </cell>
          <cell r="O20">
            <v>0</v>
          </cell>
          <cell r="P20">
            <v>0</v>
          </cell>
        </row>
        <row r="21">
          <cell r="D21">
            <v>3305</v>
          </cell>
          <cell r="E21">
            <v>15666.32</v>
          </cell>
          <cell r="F21">
            <v>15666.32</v>
          </cell>
          <cell r="G21">
            <v>15666.32</v>
          </cell>
          <cell r="H21">
            <v>15666.32</v>
          </cell>
          <cell r="I21">
            <v>15666.32</v>
          </cell>
          <cell r="J21">
            <v>15666.32</v>
          </cell>
          <cell r="K21">
            <v>15666.32</v>
          </cell>
          <cell r="L21">
            <v>15666.32</v>
          </cell>
          <cell r="M21">
            <v>15666.32</v>
          </cell>
          <cell r="N21">
            <v>15666.32</v>
          </cell>
          <cell r="O21">
            <v>15666.32</v>
          </cell>
          <cell r="P21">
            <v>15666.32</v>
          </cell>
        </row>
        <row r="22">
          <cell r="D22">
            <v>3107</v>
          </cell>
          <cell r="E22">
            <v>0</v>
          </cell>
          <cell r="F22">
            <v>0</v>
          </cell>
          <cell r="G22">
            <v>5665</v>
          </cell>
          <cell r="H22">
            <v>0</v>
          </cell>
          <cell r="I22">
            <v>5665</v>
          </cell>
          <cell r="J22">
            <v>0</v>
          </cell>
          <cell r="K22">
            <v>5665</v>
          </cell>
          <cell r="L22">
            <v>0</v>
          </cell>
          <cell r="M22">
            <v>5665</v>
          </cell>
          <cell r="N22">
            <v>0</v>
          </cell>
          <cell r="O22">
            <v>5665</v>
          </cell>
          <cell r="P22">
            <v>5665</v>
          </cell>
        </row>
        <row r="23">
          <cell r="D23">
            <v>3106</v>
          </cell>
          <cell r="E23">
            <v>17500</v>
          </cell>
          <cell r="F23">
            <v>17500</v>
          </cell>
          <cell r="G23">
            <v>17500</v>
          </cell>
          <cell r="H23">
            <v>17500</v>
          </cell>
          <cell r="I23">
            <v>17500</v>
          </cell>
          <cell r="J23">
            <v>17500</v>
          </cell>
          <cell r="K23">
            <v>17500</v>
          </cell>
          <cell r="L23">
            <v>17500</v>
          </cell>
          <cell r="M23">
            <v>17500</v>
          </cell>
          <cell r="N23">
            <v>17500</v>
          </cell>
          <cell r="O23">
            <v>17500</v>
          </cell>
          <cell r="P23">
            <v>17500</v>
          </cell>
        </row>
        <row r="24">
          <cell r="D24">
            <v>3103</v>
          </cell>
          <cell r="E24">
            <v>8500</v>
          </cell>
          <cell r="F24">
            <v>8500</v>
          </cell>
          <cell r="G24">
            <v>8500</v>
          </cell>
          <cell r="H24">
            <v>8500</v>
          </cell>
          <cell r="I24">
            <v>8500</v>
          </cell>
          <cell r="J24">
            <v>8500</v>
          </cell>
          <cell r="K24">
            <v>8500</v>
          </cell>
          <cell r="L24">
            <v>8500</v>
          </cell>
          <cell r="M24">
            <v>8500</v>
          </cell>
          <cell r="N24">
            <v>8500</v>
          </cell>
          <cell r="O24">
            <v>8500</v>
          </cell>
          <cell r="P24">
            <v>8500</v>
          </cell>
        </row>
        <row r="25">
          <cell r="D25">
            <v>3817</v>
          </cell>
          <cell r="E25">
            <v>0</v>
          </cell>
          <cell r="F25">
            <v>0</v>
          </cell>
          <cell r="G25">
            <v>0</v>
          </cell>
          <cell r="H25">
            <v>625</v>
          </cell>
          <cell r="I25">
            <v>0</v>
          </cell>
          <cell r="J25">
            <v>0</v>
          </cell>
          <cell r="K25">
            <v>625</v>
          </cell>
          <cell r="L25">
            <v>0</v>
          </cell>
          <cell r="M25">
            <v>0</v>
          </cell>
          <cell r="N25">
            <v>625</v>
          </cell>
          <cell r="O25">
            <v>0</v>
          </cell>
          <cell r="P25">
            <v>0</v>
          </cell>
        </row>
        <row r="26">
          <cell r="D26">
            <v>3402</v>
          </cell>
          <cell r="E26">
            <v>0</v>
          </cell>
          <cell r="F26">
            <v>0</v>
          </cell>
          <cell r="G26">
            <v>0</v>
          </cell>
          <cell r="H26">
            <v>0</v>
          </cell>
          <cell r="I26">
            <v>1000</v>
          </cell>
          <cell r="J26">
            <v>0</v>
          </cell>
          <cell r="K26">
            <v>0</v>
          </cell>
          <cell r="L26">
            <v>1000</v>
          </cell>
          <cell r="M26">
            <v>0</v>
          </cell>
          <cell r="N26">
            <v>0</v>
          </cell>
          <cell r="O26">
            <v>0</v>
          </cell>
          <cell r="P26">
            <v>0</v>
          </cell>
        </row>
        <row r="27">
          <cell r="D27">
            <v>3411</v>
          </cell>
          <cell r="E27">
            <v>37044</v>
          </cell>
          <cell r="F27">
            <v>37044</v>
          </cell>
          <cell r="G27">
            <v>37044</v>
          </cell>
          <cell r="H27">
            <v>37044</v>
          </cell>
          <cell r="I27">
            <v>37044</v>
          </cell>
          <cell r="J27">
            <v>37044</v>
          </cell>
          <cell r="K27">
            <v>37044</v>
          </cell>
          <cell r="L27">
            <v>37044</v>
          </cell>
          <cell r="M27">
            <v>37044</v>
          </cell>
          <cell r="N27">
            <v>37044</v>
          </cell>
          <cell r="O27">
            <v>37044</v>
          </cell>
          <cell r="P27">
            <v>37044</v>
          </cell>
        </row>
        <row r="28">
          <cell r="D28">
            <v>3413</v>
          </cell>
          <cell r="E28">
            <v>3412</v>
          </cell>
          <cell r="F28">
            <v>3412</v>
          </cell>
          <cell r="G28">
            <v>3412</v>
          </cell>
          <cell r="H28">
            <v>3412</v>
          </cell>
          <cell r="I28">
            <v>3412</v>
          </cell>
          <cell r="J28">
            <v>3412</v>
          </cell>
          <cell r="K28">
            <v>3412</v>
          </cell>
          <cell r="L28">
            <v>3412</v>
          </cell>
          <cell r="M28">
            <v>3412</v>
          </cell>
          <cell r="N28">
            <v>3412</v>
          </cell>
          <cell r="O28">
            <v>3412</v>
          </cell>
          <cell r="P28">
            <v>3412</v>
          </cell>
        </row>
        <row r="29">
          <cell r="D29">
            <v>3505</v>
          </cell>
          <cell r="E29">
            <v>37275</v>
          </cell>
          <cell r="F29">
            <v>37275</v>
          </cell>
          <cell r="G29">
            <v>37275</v>
          </cell>
          <cell r="H29">
            <v>37275</v>
          </cell>
          <cell r="I29">
            <v>37275</v>
          </cell>
          <cell r="J29">
            <v>37275</v>
          </cell>
          <cell r="K29">
            <v>37275</v>
          </cell>
          <cell r="L29">
            <v>37275</v>
          </cell>
          <cell r="M29">
            <v>37275</v>
          </cell>
          <cell r="N29">
            <v>37275</v>
          </cell>
          <cell r="O29">
            <v>37275</v>
          </cell>
          <cell r="P29">
            <v>37275</v>
          </cell>
        </row>
        <row r="30">
          <cell r="D30">
            <v>2503</v>
          </cell>
          <cell r="E30">
            <v>0</v>
          </cell>
          <cell r="F30">
            <v>0</v>
          </cell>
          <cell r="G30">
            <v>0</v>
          </cell>
          <cell r="H30">
            <v>0</v>
          </cell>
          <cell r="I30">
            <v>900</v>
          </cell>
          <cell r="J30">
            <v>0</v>
          </cell>
          <cell r="K30">
            <v>0</v>
          </cell>
          <cell r="L30">
            <v>0</v>
          </cell>
          <cell r="M30">
            <v>0</v>
          </cell>
          <cell r="N30">
            <v>0</v>
          </cell>
          <cell r="O30">
            <v>0</v>
          </cell>
          <cell r="P30">
            <v>0</v>
          </cell>
        </row>
        <row r="31">
          <cell r="D31">
            <v>2504</v>
          </cell>
          <cell r="E31">
            <v>0</v>
          </cell>
          <cell r="F31">
            <v>0</v>
          </cell>
          <cell r="G31">
            <v>500</v>
          </cell>
          <cell r="H31">
            <v>0</v>
          </cell>
          <cell r="I31">
            <v>0</v>
          </cell>
          <cell r="J31">
            <v>500</v>
          </cell>
          <cell r="K31">
            <v>0</v>
          </cell>
          <cell r="L31">
            <v>0</v>
          </cell>
          <cell r="M31">
            <v>500</v>
          </cell>
          <cell r="N31">
            <v>0</v>
          </cell>
          <cell r="O31">
            <v>0</v>
          </cell>
          <cell r="P31">
            <v>500</v>
          </cell>
        </row>
        <row r="32">
          <cell r="D32">
            <v>2605</v>
          </cell>
          <cell r="E32">
            <v>0</v>
          </cell>
          <cell r="F32">
            <v>0</v>
          </cell>
          <cell r="G32">
            <v>0</v>
          </cell>
          <cell r="H32">
            <v>100</v>
          </cell>
          <cell r="I32">
            <v>0</v>
          </cell>
          <cell r="J32">
            <v>0</v>
          </cell>
          <cell r="K32">
            <v>100</v>
          </cell>
          <cell r="L32">
            <v>0</v>
          </cell>
          <cell r="M32">
            <v>100</v>
          </cell>
          <cell r="N32">
            <v>0</v>
          </cell>
          <cell r="O32">
            <v>0</v>
          </cell>
          <cell r="P32">
            <v>0</v>
          </cell>
        </row>
        <row r="33">
          <cell r="D33">
            <v>5204</v>
          </cell>
          <cell r="E33">
            <v>16667</v>
          </cell>
          <cell r="F33">
            <v>16667</v>
          </cell>
          <cell r="G33">
            <v>16667</v>
          </cell>
          <cell r="H33">
            <v>16667</v>
          </cell>
          <cell r="I33">
            <v>16667</v>
          </cell>
          <cell r="J33">
            <v>16667</v>
          </cell>
          <cell r="K33">
            <v>16667</v>
          </cell>
          <cell r="L33">
            <v>16667</v>
          </cell>
          <cell r="M33">
            <v>16667</v>
          </cell>
          <cell r="N33">
            <v>16667</v>
          </cell>
          <cell r="O33">
            <v>16667</v>
          </cell>
          <cell r="P33">
            <v>16667</v>
          </cell>
        </row>
        <row r="34">
          <cell r="D34">
            <v>5206</v>
          </cell>
          <cell r="E34">
            <v>62500</v>
          </cell>
          <cell r="F34">
            <v>62500</v>
          </cell>
          <cell r="G34">
            <v>62500</v>
          </cell>
          <cell r="H34">
            <v>62500</v>
          </cell>
          <cell r="I34">
            <v>62500</v>
          </cell>
          <cell r="J34">
            <v>62500</v>
          </cell>
          <cell r="K34">
            <v>62500</v>
          </cell>
          <cell r="L34">
            <v>62500</v>
          </cell>
          <cell r="M34">
            <v>62500</v>
          </cell>
          <cell r="N34">
            <v>62500</v>
          </cell>
          <cell r="O34">
            <v>62500</v>
          </cell>
          <cell r="P34">
            <v>62500</v>
          </cell>
        </row>
        <row r="35">
          <cell r="D35">
            <v>5202</v>
          </cell>
          <cell r="E35">
            <v>16312.55</v>
          </cell>
          <cell r="F35">
            <v>14167</v>
          </cell>
          <cell r="G35">
            <v>14167</v>
          </cell>
          <cell r="H35">
            <v>14167</v>
          </cell>
          <cell r="I35">
            <v>14167</v>
          </cell>
          <cell r="J35">
            <v>14167</v>
          </cell>
          <cell r="K35">
            <v>14167</v>
          </cell>
          <cell r="L35">
            <v>14167</v>
          </cell>
          <cell r="M35">
            <v>14167</v>
          </cell>
          <cell r="N35">
            <v>14167</v>
          </cell>
          <cell r="O35">
            <v>14167</v>
          </cell>
          <cell r="P35">
            <v>14167</v>
          </cell>
        </row>
        <row r="36">
          <cell r="D36">
            <v>5102</v>
          </cell>
          <cell r="E36">
            <v>6250</v>
          </cell>
          <cell r="F36">
            <v>6250</v>
          </cell>
          <cell r="G36">
            <v>6250</v>
          </cell>
          <cell r="H36">
            <v>6250</v>
          </cell>
          <cell r="I36">
            <v>6250</v>
          </cell>
          <cell r="J36">
            <v>6250</v>
          </cell>
          <cell r="K36">
            <v>6250</v>
          </cell>
          <cell r="L36">
            <v>6250</v>
          </cell>
          <cell r="M36">
            <v>6250</v>
          </cell>
          <cell r="N36">
            <v>6250</v>
          </cell>
          <cell r="O36">
            <v>6250</v>
          </cell>
          <cell r="P36">
            <v>6250</v>
          </cell>
        </row>
        <row r="37">
          <cell r="D37">
            <v>5205</v>
          </cell>
          <cell r="E37">
            <v>4167</v>
          </cell>
          <cell r="F37">
            <v>4167</v>
          </cell>
          <cell r="G37">
            <v>4167</v>
          </cell>
          <cell r="H37">
            <v>4167</v>
          </cell>
          <cell r="I37">
            <v>4167</v>
          </cell>
          <cell r="J37">
            <v>4167</v>
          </cell>
          <cell r="K37">
            <v>4167</v>
          </cell>
          <cell r="L37">
            <v>4167</v>
          </cell>
          <cell r="M37">
            <v>4167</v>
          </cell>
          <cell r="N37">
            <v>4167</v>
          </cell>
          <cell r="O37">
            <v>4167</v>
          </cell>
          <cell r="P37">
            <v>4167</v>
          </cell>
        </row>
        <row r="38">
          <cell r="D38">
            <v>6105</v>
          </cell>
          <cell r="E38">
            <v>0</v>
          </cell>
          <cell r="F38">
            <v>0</v>
          </cell>
          <cell r="G38">
            <v>45000</v>
          </cell>
          <cell r="H38">
            <v>0</v>
          </cell>
          <cell r="I38">
            <v>0</v>
          </cell>
          <cell r="J38">
            <v>0</v>
          </cell>
          <cell r="K38">
            <v>0</v>
          </cell>
          <cell r="L38">
            <v>0</v>
          </cell>
          <cell r="M38">
            <v>0</v>
          </cell>
          <cell r="N38">
            <v>0</v>
          </cell>
          <cell r="O38">
            <v>0</v>
          </cell>
          <cell r="P38">
            <v>0</v>
          </cell>
        </row>
        <row r="39">
          <cell r="D39">
            <v>6107</v>
          </cell>
          <cell r="E39">
            <v>0</v>
          </cell>
          <cell r="F39">
            <v>0</v>
          </cell>
          <cell r="G39">
            <v>0</v>
          </cell>
          <cell r="H39">
            <v>0</v>
          </cell>
          <cell r="I39">
            <v>0</v>
          </cell>
          <cell r="J39">
            <v>60000</v>
          </cell>
          <cell r="K39">
            <v>0</v>
          </cell>
          <cell r="L39">
            <v>0</v>
          </cell>
          <cell r="M39">
            <v>0</v>
          </cell>
          <cell r="N39">
            <v>0</v>
          </cell>
          <cell r="O39">
            <v>0</v>
          </cell>
          <cell r="P39">
            <v>0</v>
          </cell>
        </row>
        <row r="40">
          <cell r="D40">
            <v>6108</v>
          </cell>
          <cell r="E40">
            <v>0</v>
          </cell>
          <cell r="F40">
            <v>0</v>
          </cell>
          <cell r="G40">
            <v>0</v>
          </cell>
          <cell r="H40">
            <v>0</v>
          </cell>
          <cell r="I40">
            <v>0</v>
          </cell>
          <cell r="J40">
            <v>0</v>
          </cell>
          <cell r="K40">
            <v>80000</v>
          </cell>
          <cell r="L40">
            <v>0</v>
          </cell>
          <cell r="M40">
            <v>0</v>
          </cell>
          <cell r="N40">
            <v>0</v>
          </cell>
          <cell r="O40">
            <v>0</v>
          </cell>
          <cell r="P40">
            <v>0</v>
          </cell>
        </row>
        <row r="41">
          <cell r="D41">
            <v>4107</v>
          </cell>
          <cell r="E41">
            <v>0</v>
          </cell>
          <cell r="F41">
            <v>0</v>
          </cell>
          <cell r="G41">
            <v>0</v>
          </cell>
          <cell r="H41">
            <v>0</v>
          </cell>
          <cell r="I41">
            <v>0</v>
          </cell>
          <cell r="J41">
            <v>0</v>
          </cell>
          <cell r="K41">
            <v>176515.4</v>
          </cell>
          <cell r="L41">
            <v>0</v>
          </cell>
          <cell r="M41">
            <v>0</v>
          </cell>
          <cell r="N41">
            <v>0</v>
          </cell>
          <cell r="O41">
            <v>0</v>
          </cell>
          <cell r="P41">
            <v>293148.42</v>
          </cell>
        </row>
      </sheetData>
      <sheetData sheetId="11" refreshError="1"/>
      <sheetData sheetId="12" refreshError="1"/>
      <sheetData sheetId="13" refreshError="1"/>
      <sheetData sheetId="14"/>
      <sheetData sheetId="15"/>
      <sheetData sheetId="16"/>
      <sheetData sheetId="17"/>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tálogos"/>
      <sheetName val="Cat_entidad"/>
      <sheetName val="Tablero"/>
      <sheetName val="base_tablero"/>
      <sheetName val="serie_h"/>
      <sheetName val="Resumen_indicador_1"/>
      <sheetName val="COB"/>
      <sheetName val="Cobertura"/>
      <sheetName val="A-DEM"/>
      <sheetName val="Atención"/>
      <sheetName val="ABS"/>
      <sheetName val="Absorción"/>
      <sheetName val="MAT"/>
      <sheetName val="Matrícula"/>
      <sheetName val="ACI"/>
      <sheetName val="Aprovechamiento"/>
      <sheetName val="AE"/>
      <sheetName val="Abandono_"/>
      <sheetName val="REP"/>
      <sheetName val="Reprobación"/>
      <sheetName val="ET"/>
      <sheetName val="TE"/>
      <sheetName val="Tasa_de_Egreso"/>
      <sheetName val="TIT"/>
      <sheetName val="Titulación"/>
      <sheetName val="COSTO"/>
      <sheetName val="Costo_por_alumno"/>
      <sheetName val="A-DOC"/>
      <sheetName val="Alumno_Docente"/>
      <sheetName val="Becas"/>
      <sheetName val="Becas_Conalep"/>
      <sheetName val="A-PC"/>
      <sheetName val="computadoras"/>
      <sheetName val="ADM-PC"/>
      <sheetName val="CAP"/>
      <sheetName val="SERV-TEC"/>
      <sheetName val="CERT-COMP"/>
      <sheetName val="BEC-EXT"/>
      <sheetName val="Eficiencia_terminal"/>
      <sheetName val="Becas_ext"/>
      <sheetName val="Alumno_PC"/>
      <sheetName val="Administrativo_PC_"/>
      <sheetName val="COMPETENCIAS"/>
      <sheetName val="SERVICIOS"/>
      <sheetName val="SNB"/>
      <sheetName val="C-PSP_"/>
      <sheetName val="EPRT"/>
      <sheetName val="EPR"/>
      <sheetName val="EGC"/>
      <sheetName val="EGI"/>
      <sheetName val="AUTOF"/>
      <sheetName val="CAIP"/>
      <sheetName val="CNPR"/>
      <sheetName val="Abandono "/>
      <sheetName val="Tasa de Egreso"/>
      <sheetName val="Costo por alumno"/>
      <sheetName val="Administrativo_PC "/>
      <sheetName val="C-PSP "/>
      <sheetName val="Abandono_2"/>
      <sheetName val="Tasa_de_Egreso2"/>
      <sheetName val="Costo_por_alumno2"/>
      <sheetName val="Administrativo_PC_2"/>
      <sheetName val="C-PSP_2"/>
      <sheetName val="Abandono_1"/>
      <sheetName val="Tasa_de_Egreso1"/>
      <sheetName val="Costo_por_alumno1"/>
      <sheetName val="Administrativo_PC_1"/>
      <sheetName val="C-PSP_1"/>
      <sheetName val="Abandono_3"/>
      <sheetName val="Tasa_de_Egreso3"/>
      <sheetName val="Costo_por_alumno3"/>
      <sheetName val="Administrativo_PC_3"/>
      <sheetName val="C-PSP_3"/>
    </sheetNames>
    <sheetDataSet>
      <sheetData sheetId="0" refreshError="1"/>
      <sheetData sheetId="1">
        <row r="2">
          <cell r="C2" t="str">
            <v>Nuevo León</v>
          </cell>
        </row>
      </sheetData>
      <sheetData sheetId="2" refreshError="1"/>
      <sheetData sheetId="3" refreshError="1"/>
      <sheetData sheetId="4" refreshError="1"/>
      <sheetData sheetId="5"/>
      <sheetData sheetId="6">
        <row r="2">
          <cell r="A2" t="str">
            <v>Sistema CONALEP</v>
          </cell>
        </row>
      </sheetData>
      <sheetData sheetId="7" refreshError="1"/>
      <sheetData sheetId="8">
        <row r="2">
          <cell r="A2" t="str">
            <v>Sistema CONALEP</v>
          </cell>
        </row>
      </sheetData>
      <sheetData sheetId="9" refreshError="1"/>
      <sheetData sheetId="10">
        <row r="2">
          <cell r="A2" t="str">
            <v>Sistema CONALEP</v>
          </cell>
        </row>
      </sheetData>
      <sheetData sheetId="11" refreshError="1"/>
      <sheetData sheetId="12">
        <row r="2">
          <cell r="A2" t="str">
            <v>Sistema CONALEP</v>
          </cell>
        </row>
      </sheetData>
      <sheetData sheetId="13" refreshError="1"/>
      <sheetData sheetId="14">
        <row r="2">
          <cell r="A2" t="str">
            <v>Sistema CONALEP</v>
          </cell>
        </row>
      </sheetData>
      <sheetData sheetId="15" refreshError="1"/>
      <sheetData sheetId="16">
        <row r="2">
          <cell r="A2" t="str">
            <v>Sistema CONALEP</v>
          </cell>
        </row>
      </sheetData>
      <sheetData sheetId="17"/>
      <sheetData sheetId="18">
        <row r="2">
          <cell r="A2" t="str">
            <v>Sistema CONALEP</v>
          </cell>
        </row>
      </sheetData>
      <sheetData sheetId="19" refreshError="1"/>
      <sheetData sheetId="20">
        <row r="2">
          <cell r="A2" t="str">
            <v>Sistema CONALEP</v>
          </cell>
        </row>
      </sheetData>
      <sheetData sheetId="21">
        <row r="2">
          <cell r="A2" t="str">
            <v>Sistema CONALEP</v>
          </cell>
        </row>
      </sheetData>
      <sheetData sheetId="22"/>
      <sheetData sheetId="23">
        <row r="2">
          <cell r="A2" t="str">
            <v>Sistema CONALEP</v>
          </cell>
        </row>
      </sheetData>
      <sheetData sheetId="24" refreshError="1"/>
      <sheetData sheetId="25">
        <row r="2">
          <cell r="A2" t="str">
            <v>Sistema CONALEP</v>
          </cell>
        </row>
      </sheetData>
      <sheetData sheetId="26"/>
      <sheetData sheetId="27">
        <row r="2">
          <cell r="A2" t="str">
            <v>Sistema CONALEP</v>
          </cell>
        </row>
      </sheetData>
      <sheetData sheetId="28" refreshError="1"/>
      <sheetData sheetId="29">
        <row r="2">
          <cell r="A2" t="str">
            <v>Sistema CONALEP</v>
          </cell>
        </row>
      </sheetData>
      <sheetData sheetId="30" refreshError="1"/>
      <sheetData sheetId="31">
        <row r="2">
          <cell r="A2" t="str">
            <v>Sistema CONALEP</v>
          </cell>
        </row>
      </sheetData>
      <sheetData sheetId="32" refreshError="1"/>
      <sheetData sheetId="33">
        <row r="2">
          <cell r="A2" t="str">
            <v>Sistema CONALEP</v>
          </cell>
        </row>
      </sheetData>
      <sheetData sheetId="34">
        <row r="2">
          <cell r="A2" t="str">
            <v>Sistema CONALEP</v>
          </cell>
        </row>
      </sheetData>
      <sheetData sheetId="35">
        <row r="2">
          <cell r="A2" t="str">
            <v>Sistema CONALEP</v>
          </cell>
        </row>
      </sheetData>
      <sheetData sheetId="36">
        <row r="2">
          <cell r="A2" t="str">
            <v>Sistema CONALEP</v>
          </cell>
        </row>
      </sheetData>
      <sheetData sheetId="37">
        <row r="2">
          <cell r="A2" t="str">
            <v>Sistema CONALEP</v>
          </cell>
        </row>
      </sheetData>
      <sheetData sheetId="38" refreshError="1"/>
      <sheetData sheetId="39" refreshError="1"/>
      <sheetData sheetId="40" refreshError="1"/>
      <sheetData sheetId="41"/>
      <sheetData sheetId="42" refreshError="1"/>
      <sheetData sheetId="43" refreshError="1"/>
      <sheetData sheetId="44">
        <row r="2">
          <cell r="A2" t="str">
            <v>Sistema CONALEP</v>
          </cell>
        </row>
      </sheetData>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E8A8ED4-7585-4878-BB9A-C165396E211A}" name="NacionalCobertura791132367" displayName="NacionalCobertura791132367" ref="D7:E13" totalsRowShown="0" headerRowDxfId="31" dataDxfId="30">
  <tableColumns count="2">
    <tableColumn id="1" xr3:uid="{6E449B1C-E065-4E58-AAA3-FBFD1D4732F3}" name="Año" dataDxfId="29"/>
    <tableColumn id="2" xr3:uid="{9A108FB5-A2E5-47C3-BEC5-8677EBD35293}" name="Valor" dataDxfId="28"/>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20B7ED2-3481-4612-ACE9-3BC52FB4352A}" name="NacionalCobertura79113236946" displayName="NacionalCobertura79113236946" ref="B8:C14" totalsRowShown="0" headerRowDxfId="27" dataDxfId="26">
  <tableColumns count="2">
    <tableColumn id="1" xr3:uid="{E42F88CA-6616-4770-8993-DEC7EAF0E31C}" name="Año" dataDxfId="25"/>
    <tableColumn id="2" xr3:uid="{5C7C04C3-FD9E-4206-9BA7-362C6B22D676}" name="Valor" dataDxfId="24"/>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7F57CCCC-9CA8-4471-AFA6-71909BD01496}" name="NacionalCobertura791132361110" displayName="NacionalCobertura791132361110" ref="C7:D13" totalsRowShown="0" headerRowDxfId="23" dataDxfId="22">
  <tableColumns count="2">
    <tableColumn id="1" xr3:uid="{21E79F14-4393-43C5-9DC2-38F02679A9F1}" name="Año" dataDxfId="21"/>
    <tableColumn id="2" xr3:uid="{463E6AD9-41A1-4B76-AF5D-EE4A00EBB711}" name="Valor" dataDxfId="20"/>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655F9DB7-0518-4DDC-96A8-B5D04366F3E7}" name="NacionalCobertura7911323611611" displayName="NacionalCobertura7911323611611" ref="D8:E14" totalsRowShown="0" headerRowDxfId="19" dataDxfId="18">
  <tableColumns count="2">
    <tableColumn id="1" xr3:uid="{28AF50D2-27F0-47A2-9EAF-98E3E92AD41E}" name="Año" dataDxfId="17"/>
    <tableColumn id="2" xr3:uid="{E817C72E-9783-428B-A9D2-FE3A4C3C33EE}" name="Valor" dataDxfId="16">
      <calculatedColumnFormula>#REF!</calculatedColumnFormula>
    </tableColumn>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0009841-224B-4FFE-8844-EF4A68CDE4C5}" name="NacionalCobertura7911323612" displayName="NacionalCobertura7911323612" ref="C8:D14" totalsRowShown="0" headerRowDxfId="15" dataDxfId="14">
  <tableColumns count="2">
    <tableColumn id="1" xr3:uid="{C40606B3-3419-47C2-B520-F8C21BD92033}" name="Año" dataDxfId="13"/>
    <tableColumn id="3" xr3:uid="{0F75952C-FA5E-4239-B220-638CAE391F41}" name="Valor." dataDxfId="12"/>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0B31C1A-71B5-4544-B422-E8B3099BD8D6}" name="Tabla3" displayName="Tabla3" ref="B7:H321" totalsRowShown="0" headerRowDxfId="11" dataDxfId="9" headerRowBorderDxfId="10" tableBorderDxfId="8" totalsRowBorderDxfId="7">
  <autoFilter ref="B7:H321" xr:uid="{614626BA-7955-4D26-8A22-22D040BB68C2}"/>
  <sortState xmlns:xlrd2="http://schemas.microsoft.com/office/spreadsheetml/2017/richdata2" ref="B8:H321">
    <sortCondition ref="C7:C321"/>
  </sortState>
  <tableColumns count="7">
    <tableColumn id="1" xr3:uid="{CC032349-5D4C-48E6-B13F-3BA51784E523}" name="Edo" dataDxfId="6"/>
    <tableColumn id="2" xr3:uid="{2A4E0602-C53C-4A38-9797-5FECE0E0C5D5}" name="Entidad" dataDxfId="5"/>
    <tableColumn id="3" xr3:uid="{7DA95802-BB4C-441B-A6F2-2CF0A58E0D2F}" name="Cve ptl" dataDxfId="4"/>
    <tableColumn id="4" xr3:uid="{3777D15E-7EA7-4E1D-8FC4-659936BD8623}" name="Unidad Administrativa" dataDxfId="3"/>
    <tableColumn id="5" xr3:uid="{EBC32AA1-58F1-4FEC-AA8A-2559BC48A412}" name="Alumnos Becados duranteal al Tercer Trimestre 2024" dataDxfId="2"/>
    <tableColumn id="6" xr3:uid="{9C8117C0-01DE-4320-A34F-F6619FEE73C4}" name="Matrícula_x000a_ 2024-2025-1" dataDxfId="1"/>
    <tableColumn id="7" xr3:uid="{F5E8D8CF-009C-4F80-ACEB-95BAEFF34AF0}" name="Cobertura de Becados Externos" dataDxfId="0">
      <calculatedColumnFormula>F8/G8*100</calculatedColumnFormula>
    </tableColumn>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vmlDrawing" Target="../drawings/vmlDrawing1.vml"/><Relationship Id="rId1" Type="http://schemas.openxmlformats.org/officeDocument/2006/relationships/drawing" Target="../drawings/drawing16.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9377F-5ED6-40AD-8D77-807ED93E858F}">
  <sheetPr>
    <tabColor rgb="FF750946"/>
  </sheetPr>
  <dimension ref="A1:H29"/>
  <sheetViews>
    <sheetView showGridLines="0" tabSelected="1" view="pageBreakPreview" zoomScaleNormal="100" zoomScaleSheetLayoutView="100" workbookViewId="0">
      <selection activeCell="G10" sqref="G10"/>
    </sheetView>
  </sheetViews>
  <sheetFormatPr baseColWidth="10" defaultRowHeight="15"/>
  <cols>
    <col min="1" max="1" width="4.375" style="4" customWidth="1"/>
    <col min="2" max="2" width="30.75" style="4" customWidth="1"/>
    <col min="3" max="3" width="17.375" style="1" customWidth="1"/>
    <col min="4" max="7" width="14.75" style="1" customWidth="1"/>
    <col min="8" max="8" width="2.875" style="4" customWidth="1"/>
    <col min="9" max="250" width="11.375" style="4" customWidth="1"/>
    <col min="251" max="251" width="5.375" style="4" customWidth="1"/>
    <col min="252" max="252" width="25.375" style="4" customWidth="1"/>
    <col min="253" max="253" width="9.125" style="4" customWidth="1"/>
    <col min="254" max="254" width="8.375" style="4" customWidth="1"/>
    <col min="255" max="255" width="33.625" style="4" customWidth="1"/>
    <col min="256" max="256" width="11.125" style="4" customWidth="1"/>
    <col min="257" max="506" width="11.375" style="4" customWidth="1"/>
    <col min="507" max="507" width="5.375" style="4" customWidth="1"/>
    <col min="508" max="508" width="25.375" style="4" customWidth="1"/>
    <col min="509" max="509" width="9.125" style="4" customWidth="1"/>
    <col min="510" max="510" width="8.375" style="4" customWidth="1"/>
    <col min="511" max="511" width="33.625" style="4" customWidth="1"/>
    <col min="512" max="512" width="11.125" style="4" customWidth="1"/>
    <col min="513" max="762" width="11.375" style="4" customWidth="1"/>
    <col min="763" max="763" width="5.375" style="4" customWidth="1"/>
    <col min="764" max="764" width="25.375" style="4" customWidth="1"/>
    <col min="765" max="765" width="9.125" style="4" customWidth="1"/>
    <col min="766" max="766" width="8.375" style="4" customWidth="1"/>
    <col min="767" max="767" width="33.625" style="4" customWidth="1"/>
    <col min="768" max="768" width="11.125" style="4" customWidth="1"/>
    <col min="769" max="1018" width="11.375" style="4" customWidth="1"/>
    <col min="1019" max="1019" width="5.375" style="4" customWidth="1"/>
    <col min="1020" max="1020" width="25.375" style="4" customWidth="1"/>
    <col min="1021" max="1021" width="9.125" style="4" customWidth="1"/>
    <col min="1022" max="1022" width="8.375" style="4" customWidth="1"/>
    <col min="1023" max="1023" width="33.625" style="4" customWidth="1"/>
    <col min="1024" max="1024" width="11.125" style="4" customWidth="1"/>
    <col min="1025" max="1274" width="11.375" style="4" customWidth="1"/>
    <col min="1275" max="1275" width="5.375" style="4" customWidth="1"/>
    <col min="1276" max="1276" width="25.375" style="4" customWidth="1"/>
    <col min="1277" max="1277" width="9.125" style="4" customWidth="1"/>
    <col min="1278" max="1278" width="8.375" style="4" customWidth="1"/>
    <col min="1279" max="1279" width="33.625" style="4" customWidth="1"/>
    <col min="1280" max="1280" width="11.125" style="4" customWidth="1"/>
    <col min="1281" max="1530" width="11.375" style="4" customWidth="1"/>
    <col min="1531" max="1531" width="5.375" style="4" customWidth="1"/>
    <col min="1532" max="1532" width="25.375" style="4" customWidth="1"/>
    <col min="1533" max="1533" width="9.125" style="4" customWidth="1"/>
    <col min="1534" max="1534" width="8.375" style="4" customWidth="1"/>
    <col min="1535" max="1535" width="33.625" style="4" customWidth="1"/>
    <col min="1536" max="1536" width="11.125" style="4" customWidth="1"/>
    <col min="1537" max="1786" width="11.375" style="4" customWidth="1"/>
    <col min="1787" max="1787" width="5.375" style="4" customWidth="1"/>
    <col min="1788" max="1788" width="25.375" style="4" customWidth="1"/>
    <col min="1789" max="1789" width="9.125" style="4" customWidth="1"/>
    <col min="1790" max="1790" width="8.375" style="4" customWidth="1"/>
    <col min="1791" max="1791" width="33.625" style="4" customWidth="1"/>
    <col min="1792" max="1792" width="11.125" style="4" customWidth="1"/>
    <col min="1793" max="2042" width="11.375" style="4" customWidth="1"/>
    <col min="2043" max="2043" width="5.375" style="4" customWidth="1"/>
    <col min="2044" max="2044" width="25.375" style="4" customWidth="1"/>
    <col min="2045" max="2045" width="9.125" style="4" customWidth="1"/>
    <col min="2046" max="2046" width="8.375" style="4" customWidth="1"/>
    <col min="2047" max="2047" width="33.625" style="4" customWidth="1"/>
    <col min="2048" max="2048" width="11.125" style="4" customWidth="1"/>
    <col min="2049" max="2298" width="11.375" style="4" customWidth="1"/>
    <col min="2299" max="2299" width="5.375" style="4" customWidth="1"/>
    <col min="2300" max="2300" width="25.375" style="4" customWidth="1"/>
    <col min="2301" max="2301" width="9.125" style="4" customWidth="1"/>
    <col min="2302" max="2302" width="8.375" style="4" customWidth="1"/>
    <col min="2303" max="2303" width="33.625" style="4" customWidth="1"/>
    <col min="2304" max="2304" width="11.125" style="4" customWidth="1"/>
    <col min="2305" max="2554" width="11.375" style="4" customWidth="1"/>
    <col min="2555" max="2555" width="5.375" style="4" customWidth="1"/>
    <col min="2556" max="2556" width="25.375" style="4" customWidth="1"/>
    <col min="2557" max="2557" width="9.125" style="4" customWidth="1"/>
    <col min="2558" max="2558" width="8.375" style="4" customWidth="1"/>
    <col min="2559" max="2559" width="33.625" style="4" customWidth="1"/>
    <col min="2560" max="2560" width="11.125" style="4" customWidth="1"/>
    <col min="2561" max="2810" width="11.375" style="4" customWidth="1"/>
    <col min="2811" max="2811" width="5.375" style="4" customWidth="1"/>
    <col min="2812" max="2812" width="25.375" style="4" customWidth="1"/>
    <col min="2813" max="2813" width="9.125" style="4" customWidth="1"/>
    <col min="2814" max="2814" width="8.375" style="4" customWidth="1"/>
    <col min="2815" max="2815" width="33.625" style="4" customWidth="1"/>
    <col min="2816" max="2816" width="11.125" style="4" customWidth="1"/>
    <col min="2817" max="3066" width="11.375" style="4" customWidth="1"/>
    <col min="3067" max="3067" width="5.375" style="4" customWidth="1"/>
    <col min="3068" max="3068" width="25.375" style="4" customWidth="1"/>
    <col min="3069" max="3069" width="9.125" style="4" customWidth="1"/>
    <col min="3070" max="3070" width="8.375" style="4" customWidth="1"/>
    <col min="3071" max="3071" width="33.625" style="4" customWidth="1"/>
    <col min="3072" max="3072" width="11.125" style="4" customWidth="1"/>
    <col min="3073" max="3322" width="11.375" style="4" customWidth="1"/>
    <col min="3323" max="3323" width="5.375" style="4" customWidth="1"/>
    <col min="3324" max="3324" width="25.375" style="4" customWidth="1"/>
    <col min="3325" max="3325" width="9.125" style="4" customWidth="1"/>
    <col min="3326" max="3326" width="8.375" style="4" customWidth="1"/>
    <col min="3327" max="3327" width="33.625" style="4" customWidth="1"/>
    <col min="3328" max="3328" width="11.125" style="4" customWidth="1"/>
    <col min="3329" max="3578" width="11.375" style="4" customWidth="1"/>
    <col min="3579" max="3579" width="5.375" style="4" customWidth="1"/>
    <col min="3580" max="3580" width="25.375" style="4" customWidth="1"/>
    <col min="3581" max="3581" width="9.125" style="4" customWidth="1"/>
    <col min="3582" max="3582" width="8.375" style="4" customWidth="1"/>
    <col min="3583" max="3583" width="33.625" style="4" customWidth="1"/>
    <col min="3584" max="3584" width="11.125" style="4" customWidth="1"/>
    <col min="3585" max="3834" width="11.375" style="4" customWidth="1"/>
    <col min="3835" max="3835" width="5.375" style="4" customWidth="1"/>
    <col min="3836" max="3836" width="25.375" style="4" customWidth="1"/>
    <col min="3837" max="3837" width="9.125" style="4" customWidth="1"/>
    <col min="3838" max="3838" width="8.375" style="4" customWidth="1"/>
    <col min="3839" max="3839" width="33.625" style="4" customWidth="1"/>
    <col min="3840" max="3840" width="11.125" style="4" customWidth="1"/>
    <col min="3841" max="4090" width="11.375" style="4" customWidth="1"/>
    <col min="4091" max="4091" width="5.375" style="4" customWidth="1"/>
    <col min="4092" max="4092" width="25.375" style="4" customWidth="1"/>
    <col min="4093" max="4093" width="9.125" style="4" customWidth="1"/>
    <col min="4094" max="4094" width="8.375" style="4" customWidth="1"/>
    <col min="4095" max="4095" width="33.625" style="4" customWidth="1"/>
    <col min="4096" max="4096" width="11.125" style="4" customWidth="1"/>
    <col min="4097" max="4346" width="11.375" style="4" customWidth="1"/>
    <col min="4347" max="4347" width="5.375" style="4" customWidth="1"/>
    <col min="4348" max="4348" width="25.375" style="4" customWidth="1"/>
    <col min="4349" max="4349" width="9.125" style="4" customWidth="1"/>
    <col min="4350" max="4350" width="8.375" style="4" customWidth="1"/>
    <col min="4351" max="4351" width="33.625" style="4" customWidth="1"/>
    <col min="4352" max="4352" width="11.125" style="4" customWidth="1"/>
    <col min="4353" max="4602" width="11.375" style="4" customWidth="1"/>
    <col min="4603" max="4603" width="5.375" style="4" customWidth="1"/>
    <col min="4604" max="4604" width="25.375" style="4" customWidth="1"/>
    <col min="4605" max="4605" width="9.125" style="4" customWidth="1"/>
    <col min="4606" max="4606" width="8.375" style="4" customWidth="1"/>
    <col min="4607" max="4607" width="33.625" style="4" customWidth="1"/>
    <col min="4608" max="4608" width="11.125" style="4" customWidth="1"/>
    <col min="4609" max="4858" width="11.375" style="4" customWidth="1"/>
    <col min="4859" max="4859" width="5.375" style="4" customWidth="1"/>
    <col min="4860" max="4860" width="25.375" style="4" customWidth="1"/>
    <col min="4861" max="4861" width="9.125" style="4" customWidth="1"/>
    <col min="4862" max="4862" width="8.375" style="4" customWidth="1"/>
    <col min="4863" max="4863" width="33.625" style="4" customWidth="1"/>
    <col min="4864" max="4864" width="11.125" style="4" customWidth="1"/>
    <col min="4865" max="5114" width="11.375" style="4" customWidth="1"/>
    <col min="5115" max="5115" width="5.375" style="4" customWidth="1"/>
    <col min="5116" max="5116" width="25.375" style="4" customWidth="1"/>
    <col min="5117" max="5117" width="9.125" style="4" customWidth="1"/>
    <col min="5118" max="5118" width="8.375" style="4" customWidth="1"/>
    <col min="5119" max="5119" width="33.625" style="4" customWidth="1"/>
    <col min="5120" max="5120" width="11.125" style="4" customWidth="1"/>
    <col min="5121" max="5370" width="11.375" style="4" customWidth="1"/>
    <col min="5371" max="5371" width="5.375" style="4" customWidth="1"/>
    <col min="5372" max="5372" width="25.375" style="4" customWidth="1"/>
    <col min="5373" max="5373" width="9.125" style="4" customWidth="1"/>
    <col min="5374" max="5374" width="8.375" style="4" customWidth="1"/>
    <col min="5375" max="5375" width="33.625" style="4" customWidth="1"/>
    <col min="5376" max="5376" width="11.125" style="4" customWidth="1"/>
    <col min="5377" max="5626" width="11.375" style="4" customWidth="1"/>
    <col min="5627" max="5627" width="5.375" style="4" customWidth="1"/>
    <col min="5628" max="5628" width="25.375" style="4" customWidth="1"/>
    <col min="5629" max="5629" width="9.125" style="4" customWidth="1"/>
    <col min="5630" max="5630" width="8.375" style="4" customWidth="1"/>
    <col min="5631" max="5631" width="33.625" style="4" customWidth="1"/>
    <col min="5632" max="5632" width="11.125" style="4" customWidth="1"/>
    <col min="5633" max="5882" width="11.375" style="4" customWidth="1"/>
    <col min="5883" max="5883" width="5.375" style="4" customWidth="1"/>
    <col min="5884" max="5884" width="25.375" style="4" customWidth="1"/>
    <col min="5885" max="5885" width="9.125" style="4" customWidth="1"/>
    <col min="5886" max="5886" width="8.375" style="4" customWidth="1"/>
    <col min="5887" max="5887" width="33.625" style="4" customWidth="1"/>
    <col min="5888" max="5888" width="11.125" style="4" customWidth="1"/>
    <col min="5889" max="6138" width="11.375" style="4" customWidth="1"/>
    <col min="6139" max="6139" width="5.375" style="4" customWidth="1"/>
    <col min="6140" max="6140" width="25.375" style="4" customWidth="1"/>
    <col min="6141" max="6141" width="9.125" style="4" customWidth="1"/>
    <col min="6142" max="6142" width="8.375" style="4" customWidth="1"/>
    <col min="6143" max="6143" width="33.625" style="4" customWidth="1"/>
    <col min="6144" max="6144" width="11.125" style="4" customWidth="1"/>
    <col min="6145" max="6394" width="11.375" style="4" customWidth="1"/>
    <col min="6395" max="6395" width="5.375" style="4" customWidth="1"/>
    <col min="6396" max="6396" width="25.375" style="4" customWidth="1"/>
    <col min="6397" max="6397" width="9.125" style="4" customWidth="1"/>
    <col min="6398" max="6398" width="8.375" style="4" customWidth="1"/>
    <col min="6399" max="6399" width="33.625" style="4" customWidth="1"/>
    <col min="6400" max="6400" width="11.125" style="4" customWidth="1"/>
    <col min="6401" max="6650" width="11.375" style="4" customWidth="1"/>
    <col min="6651" max="6651" width="5.375" style="4" customWidth="1"/>
    <col min="6652" max="6652" width="25.375" style="4" customWidth="1"/>
    <col min="6653" max="6653" width="9.125" style="4" customWidth="1"/>
    <col min="6654" max="6654" width="8.375" style="4" customWidth="1"/>
    <col min="6655" max="6655" width="33.625" style="4" customWidth="1"/>
    <col min="6656" max="6656" width="11.125" style="4" customWidth="1"/>
    <col min="6657" max="6906" width="11.375" style="4" customWidth="1"/>
    <col min="6907" max="6907" width="5.375" style="4" customWidth="1"/>
    <col min="6908" max="6908" width="25.375" style="4" customWidth="1"/>
    <col min="6909" max="6909" width="9.125" style="4" customWidth="1"/>
    <col min="6910" max="6910" width="8.375" style="4" customWidth="1"/>
    <col min="6911" max="6911" width="33.625" style="4" customWidth="1"/>
    <col min="6912" max="6912" width="11.125" style="4" customWidth="1"/>
    <col min="6913" max="7162" width="11.375" style="4" customWidth="1"/>
    <col min="7163" max="7163" width="5.375" style="4" customWidth="1"/>
    <col min="7164" max="7164" width="25.375" style="4" customWidth="1"/>
    <col min="7165" max="7165" width="9.125" style="4" customWidth="1"/>
    <col min="7166" max="7166" width="8.375" style="4" customWidth="1"/>
    <col min="7167" max="7167" width="33.625" style="4" customWidth="1"/>
    <col min="7168" max="7168" width="11.125" style="4" customWidth="1"/>
    <col min="7169" max="7418" width="11.375" style="4" customWidth="1"/>
    <col min="7419" max="7419" width="5.375" style="4" customWidth="1"/>
    <col min="7420" max="7420" width="25.375" style="4" customWidth="1"/>
    <col min="7421" max="7421" width="9.125" style="4" customWidth="1"/>
    <col min="7422" max="7422" width="8.375" style="4" customWidth="1"/>
    <col min="7423" max="7423" width="33.625" style="4" customWidth="1"/>
    <col min="7424" max="7424" width="11.125" style="4" customWidth="1"/>
    <col min="7425" max="7674" width="11.375" style="4" customWidth="1"/>
    <col min="7675" max="7675" width="5.375" style="4" customWidth="1"/>
    <col min="7676" max="7676" width="25.375" style="4" customWidth="1"/>
    <col min="7677" max="7677" width="9.125" style="4" customWidth="1"/>
    <col min="7678" max="7678" width="8.375" style="4" customWidth="1"/>
    <col min="7679" max="7679" width="33.625" style="4" customWidth="1"/>
    <col min="7680" max="7680" width="11.125" style="4" customWidth="1"/>
    <col min="7681" max="7930" width="11.375" style="4" customWidth="1"/>
    <col min="7931" max="7931" width="5.375" style="4" customWidth="1"/>
    <col min="7932" max="7932" width="25.375" style="4" customWidth="1"/>
    <col min="7933" max="7933" width="9.125" style="4" customWidth="1"/>
    <col min="7934" max="7934" width="8.375" style="4" customWidth="1"/>
    <col min="7935" max="7935" width="33.625" style="4" customWidth="1"/>
    <col min="7936" max="7936" width="11.125" style="4" customWidth="1"/>
    <col min="7937" max="8186" width="11.375" style="4" customWidth="1"/>
    <col min="8187" max="8187" width="5.375" style="4" customWidth="1"/>
    <col min="8188" max="8188" width="25.375" style="4" customWidth="1"/>
    <col min="8189" max="8189" width="9.125" style="4" customWidth="1"/>
    <col min="8190" max="8190" width="8.375" style="4" customWidth="1"/>
    <col min="8191" max="8191" width="33.625" style="4" customWidth="1"/>
    <col min="8192" max="8192" width="11.125" style="4" customWidth="1"/>
    <col min="8193" max="8442" width="11.375" style="4" customWidth="1"/>
    <col min="8443" max="8443" width="5.375" style="4" customWidth="1"/>
    <col min="8444" max="8444" width="25.375" style="4" customWidth="1"/>
    <col min="8445" max="8445" width="9.125" style="4" customWidth="1"/>
    <col min="8446" max="8446" width="8.375" style="4" customWidth="1"/>
    <col min="8447" max="8447" width="33.625" style="4" customWidth="1"/>
    <col min="8448" max="8448" width="11.125" style="4" customWidth="1"/>
    <col min="8449" max="8698" width="11.375" style="4" customWidth="1"/>
    <col min="8699" max="8699" width="5.375" style="4" customWidth="1"/>
    <col min="8700" max="8700" width="25.375" style="4" customWidth="1"/>
    <col min="8701" max="8701" width="9.125" style="4" customWidth="1"/>
    <col min="8702" max="8702" width="8.375" style="4" customWidth="1"/>
    <col min="8703" max="8703" width="33.625" style="4" customWidth="1"/>
    <col min="8704" max="8704" width="11.125" style="4" customWidth="1"/>
    <col min="8705" max="8954" width="11.375" style="4" customWidth="1"/>
    <col min="8955" max="8955" width="5.375" style="4" customWidth="1"/>
    <col min="8956" max="8956" width="25.375" style="4" customWidth="1"/>
    <col min="8957" max="8957" width="9.125" style="4" customWidth="1"/>
    <col min="8958" max="8958" width="8.375" style="4" customWidth="1"/>
    <col min="8959" max="8959" width="33.625" style="4" customWidth="1"/>
    <col min="8960" max="8960" width="11.125" style="4" customWidth="1"/>
    <col min="8961" max="9210" width="11.375" style="4" customWidth="1"/>
    <col min="9211" max="9211" width="5.375" style="4" customWidth="1"/>
    <col min="9212" max="9212" width="25.375" style="4" customWidth="1"/>
    <col min="9213" max="9213" width="9.125" style="4" customWidth="1"/>
    <col min="9214" max="9214" width="8.375" style="4" customWidth="1"/>
    <col min="9215" max="9215" width="33.625" style="4" customWidth="1"/>
    <col min="9216" max="9216" width="11.125" style="4" customWidth="1"/>
    <col min="9217" max="9466" width="11.375" style="4" customWidth="1"/>
    <col min="9467" max="9467" width="5.375" style="4" customWidth="1"/>
    <col min="9468" max="9468" width="25.375" style="4" customWidth="1"/>
    <col min="9469" max="9469" width="9.125" style="4" customWidth="1"/>
    <col min="9470" max="9470" width="8.375" style="4" customWidth="1"/>
    <col min="9471" max="9471" width="33.625" style="4" customWidth="1"/>
    <col min="9472" max="9472" width="11.125" style="4" customWidth="1"/>
    <col min="9473" max="9722" width="11.375" style="4" customWidth="1"/>
    <col min="9723" max="9723" width="5.375" style="4" customWidth="1"/>
    <col min="9724" max="9724" width="25.375" style="4" customWidth="1"/>
    <col min="9725" max="9725" width="9.125" style="4" customWidth="1"/>
    <col min="9726" max="9726" width="8.375" style="4" customWidth="1"/>
    <col min="9727" max="9727" width="33.625" style="4" customWidth="1"/>
    <col min="9728" max="9728" width="11.125" style="4" customWidth="1"/>
    <col min="9729" max="9978" width="11.375" style="4" customWidth="1"/>
    <col min="9979" max="9979" width="5.375" style="4" customWidth="1"/>
    <col min="9980" max="9980" width="25.375" style="4" customWidth="1"/>
    <col min="9981" max="9981" width="9.125" style="4" customWidth="1"/>
    <col min="9982" max="9982" width="8.375" style="4" customWidth="1"/>
    <col min="9983" max="9983" width="33.625" style="4" customWidth="1"/>
    <col min="9984" max="9984" width="11.125" style="4" customWidth="1"/>
    <col min="9985" max="10234" width="11.375" style="4" customWidth="1"/>
    <col min="10235" max="10235" width="5.375" style="4" customWidth="1"/>
    <col min="10236" max="10236" width="25.375" style="4" customWidth="1"/>
    <col min="10237" max="10237" width="9.125" style="4" customWidth="1"/>
    <col min="10238" max="10238" width="8.375" style="4" customWidth="1"/>
    <col min="10239" max="10239" width="33.625" style="4" customWidth="1"/>
    <col min="10240" max="10240" width="11.125" style="4" customWidth="1"/>
    <col min="10241" max="10490" width="11.375" style="4" customWidth="1"/>
    <col min="10491" max="10491" width="5.375" style="4" customWidth="1"/>
    <col min="10492" max="10492" width="25.375" style="4" customWidth="1"/>
    <col min="10493" max="10493" width="9.125" style="4" customWidth="1"/>
    <col min="10494" max="10494" width="8.375" style="4" customWidth="1"/>
    <col min="10495" max="10495" width="33.625" style="4" customWidth="1"/>
    <col min="10496" max="10496" width="11.125" style="4" customWidth="1"/>
    <col min="10497" max="10746" width="11.375" style="4" customWidth="1"/>
    <col min="10747" max="10747" width="5.375" style="4" customWidth="1"/>
    <col min="10748" max="10748" width="25.375" style="4" customWidth="1"/>
    <col min="10749" max="10749" width="9.125" style="4" customWidth="1"/>
    <col min="10750" max="10750" width="8.375" style="4" customWidth="1"/>
    <col min="10751" max="10751" width="33.625" style="4" customWidth="1"/>
    <col min="10752" max="10752" width="11.125" style="4" customWidth="1"/>
    <col min="10753" max="11002" width="11.375" style="4" customWidth="1"/>
    <col min="11003" max="11003" width="5.375" style="4" customWidth="1"/>
    <col min="11004" max="11004" width="25.375" style="4" customWidth="1"/>
    <col min="11005" max="11005" width="9.125" style="4" customWidth="1"/>
    <col min="11006" max="11006" width="8.375" style="4" customWidth="1"/>
    <col min="11007" max="11007" width="33.625" style="4" customWidth="1"/>
    <col min="11008" max="11008" width="11.125" style="4" customWidth="1"/>
    <col min="11009" max="11258" width="11.375" style="4" customWidth="1"/>
    <col min="11259" max="11259" width="5.375" style="4" customWidth="1"/>
    <col min="11260" max="11260" width="25.375" style="4" customWidth="1"/>
    <col min="11261" max="11261" width="9.125" style="4" customWidth="1"/>
    <col min="11262" max="11262" width="8.375" style="4" customWidth="1"/>
    <col min="11263" max="11263" width="33.625" style="4" customWidth="1"/>
    <col min="11264" max="11264" width="11.125" style="4" customWidth="1"/>
    <col min="11265" max="11514" width="11.375" style="4" customWidth="1"/>
    <col min="11515" max="11515" width="5.375" style="4" customWidth="1"/>
    <col min="11516" max="11516" width="25.375" style="4" customWidth="1"/>
    <col min="11517" max="11517" width="9.125" style="4" customWidth="1"/>
    <col min="11518" max="11518" width="8.375" style="4" customWidth="1"/>
    <col min="11519" max="11519" width="33.625" style="4" customWidth="1"/>
    <col min="11520" max="11520" width="11.125" style="4" customWidth="1"/>
    <col min="11521" max="11770" width="11.375" style="4" customWidth="1"/>
    <col min="11771" max="11771" width="5.375" style="4" customWidth="1"/>
    <col min="11772" max="11772" width="25.375" style="4" customWidth="1"/>
    <col min="11773" max="11773" width="9.125" style="4" customWidth="1"/>
    <col min="11774" max="11774" width="8.375" style="4" customWidth="1"/>
    <col min="11775" max="11775" width="33.625" style="4" customWidth="1"/>
    <col min="11776" max="11776" width="11.125" style="4" customWidth="1"/>
    <col min="11777" max="12026" width="11.375" style="4" customWidth="1"/>
    <col min="12027" max="12027" width="5.375" style="4" customWidth="1"/>
    <col min="12028" max="12028" width="25.375" style="4" customWidth="1"/>
    <col min="12029" max="12029" width="9.125" style="4" customWidth="1"/>
    <col min="12030" max="12030" width="8.375" style="4" customWidth="1"/>
    <col min="12031" max="12031" width="33.625" style="4" customWidth="1"/>
    <col min="12032" max="12032" width="11.125" style="4" customWidth="1"/>
    <col min="12033" max="12282" width="11.375" style="4" customWidth="1"/>
    <col min="12283" max="12283" width="5.375" style="4" customWidth="1"/>
    <col min="12284" max="12284" width="25.375" style="4" customWidth="1"/>
    <col min="12285" max="12285" width="9.125" style="4" customWidth="1"/>
    <col min="12286" max="12286" width="8.375" style="4" customWidth="1"/>
    <col min="12287" max="12287" width="33.625" style="4" customWidth="1"/>
    <col min="12288" max="12288" width="11.125" style="4" customWidth="1"/>
    <col min="12289" max="12538" width="11.375" style="4" customWidth="1"/>
    <col min="12539" max="12539" width="5.375" style="4" customWidth="1"/>
    <col min="12540" max="12540" width="25.375" style="4" customWidth="1"/>
    <col min="12541" max="12541" width="9.125" style="4" customWidth="1"/>
    <col min="12542" max="12542" width="8.375" style="4" customWidth="1"/>
    <col min="12543" max="12543" width="33.625" style="4" customWidth="1"/>
    <col min="12544" max="12544" width="11.125" style="4" customWidth="1"/>
    <col min="12545" max="12794" width="11.375" style="4" customWidth="1"/>
    <col min="12795" max="12795" width="5.375" style="4" customWidth="1"/>
    <col min="12796" max="12796" width="25.375" style="4" customWidth="1"/>
    <col min="12797" max="12797" width="9.125" style="4" customWidth="1"/>
    <col min="12798" max="12798" width="8.375" style="4" customWidth="1"/>
    <col min="12799" max="12799" width="33.625" style="4" customWidth="1"/>
    <col min="12800" max="12800" width="11.125" style="4" customWidth="1"/>
    <col min="12801" max="13050" width="11.375" style="4" customWidth="1"/>
    <col min="13051" max="13051" width="5.375" style="4" customWidth="1"/>
    <col min="13052" max="13052" width="25.375" style="4" customWidth="1"/>
    <col min="13053" max="13053" width="9.125" style="4" customWidth="1"/>
    <col min="13054" max="13054" width="8.375" style="4" customWidth="1"/>
    <col min="13055" max="13055" width="33.625" style="4" customWidth="1"/>
    <col min="13056" max="13056" width="11.125" style="4" customWidth="1"/>
    <col min="13057" max="13306" width="11.375" style="4" customWidth="1"/>
    <col min="13307" max="13307" width="5.375" style="4" customWidth="1"/>
    <col min="13308" max="13308" width="25.375" style="4" customWidth="1"/>
    <col min="13309" max="13309" width="9.125" style="4" customWidth="1"/>
    <col min="13310" max="13310" width="8.375" style="4" customWidth="1"/>
    <col min="13311" max="13311" width="33.625" style="4" customWidth="1"/>
    <col min="13312" max="13312" width="11.125" style="4" customWidth="1"/>
    <col min="13313" max="13562" width="11.375" style="4" customWidth="1"/>
    <col min="13563" max="13563" width="5.375" style="4" customWidth="1"/>
    <col min="13564" max="13564" width="25.375" style="4" customWidth="1"/>
    <col min="13565" max="13565" width="9.125" style="4" customWidth="1"/>
    <col min="13566" max="13566" width="8.375" style="4" customWidth="1"/>
    <col min="13567" max="13567" width="33.625" style="4" customWidth="1"/>
    <col min="13568" max="13568" width="11.125" style="4" customWidth="1"/>
    <col min="13569" max="13818" width="11.375" style="4" customWidth="1"/>
    <col min="13819" max="13819" width="5.375" style="4" customWidth="1"/>
    <col min="13820" max="13820" width="25.375" style="4" customWidth="1"/>
    <col min="13821" max="13821" width="9.125" style="4" customWidth="1"/>
    <col min="13822" max="13822" width="8.375" style="4" customWidth="1"/>
    <col min="13823" max="13823" width="33.625" style="4" customWidth="1"/>
    <col min="13824" max="13824" width="11.125" style="4" customWidth="1"/>
    <col min="13825" max="14074" width="11.375" style="4" customWidth="1"/>
    <col min="14075" max="14075" width="5.375" style="4" customWidth="1"/>
    <col min="14076" max="14076" width="25.375" style="4" customWidth="1"/>
    <col min="14077" max="14077" width="9.125" style="4" customWidth="1"/>
    <col min="14078" max="14078" width="8.375" style="4" customWidth="1"/>
    <col min="14079" max="14079" width="33.625" style="4" customWidth="1"/>
    <col min="14080" max="14080" width="11.125" style="4" customWidth="1"/>
    <col min="14081" max="14330" width="11.375" style="4" customWidth="1"/>
    <col min="14331" max="14331" width="5.375" style="4" customWidth="1"/>
    <col min="14332" max="14332" width="25.375" style="4" customWidth="1"/>
    <col min="14333" max="14333" width="9.125" style="4" customWidth="1"/>
    <col min="14334" max="14334" width="8.375" style="4" customWidth="1"/>
    <col min="14335" max="14335" width="33.625" style="4" customWidth="1"/>
    <col min="14336" max="14336" width="11.125" style="4" customWidth="1"/>
    <col min="14337" max="14586" width="11.375" style="4" customWidth="1"/>
    <col min="14587" max="14587" width="5.375" style="4" customWidth="1"/>
    <col min="14588" max="14588" width="25.375" style="4" customWidth="1"/>
    <col min="14589" max="14589" width="9.125" style="4" customWidth="1"/>
    <col min="14590" max="14590" width="8.375" style="4" customWidth="1"/>
    <col min="14591" max="14591" width="33.625" style="4" customWidth="1"/>
    <col min="14592" max="14592" width="11.125" style="4" customWidth="1"/>
    <col min="14593" max="14842" width="11.375" style="4" customWidth="1"/>
    <col min="14843" max="14843" width="5.375" style="4" customWidth="1"/>
    <col min="14844" max="14844" width="25.375" style="4" customWidth="1"/>
    <col min="14845" max="14845" width="9.125" style="4" customWidth="1"/>
    <col min="14846" max="14846" width="8.375" style="4" customWidth="1"/>
    <col min="14847" max="14847" width="33.625" style="4" customWidth="1"/>
    <col min="14848" max="14848" width="11.125" style="4" customWidth="1"/>
    <col min="14849" max="15098" width="11.375" style="4" customWidth="1"/>
    <col min="15099" max="15099" width="5.375" style="4" customWidth="1"/>
    <col min="15100" max="15100" width="25.375" style="4" customWidth="1"/>
    <col min="15101" max="15101" width="9.125" style="4" customWidth="1"/>
    <col min="15102" max="15102" width="8.375" style="4" customWidth="1"/>
    <col min="15103" max="15103" width="33.625" style="4" customWidth="1"/>
    <col min="15104" max="15104" width="11.125" style="4" customWidth="1"/>
    <col min="15105" max="15354" width="11.375" style="4" customWidth="1"/>
    <col min="15355" max="15355" width="5.375" style="4" customWidth="1"/>
    <col min="15356" max="15356" width="25.375" style="4" customWidth="1"/>
    <col min="15357" max="15357" width="9.125" style="4" customWidth="1"/>
    <col min="15358" max="15358" width="8.375" style="4" customWidth="1"/>
    <col min="15359" max="15359" width="33.625" style="4" customWidth="1"/>
    <col min="15360" max="15360" width="11.125" style="4" customWidth="1"/>
    <col min="15361" max="15610" width="11.375" style="4" customWidth="1"/>
    <col min="15611" max="15611" width="5.375" style="4" customWidth="1"/>
    <col min="15612" max="15612" width="25.375" style="4" customWidth="1"/>
    <col min="15613" max="15613" width="9.125" style="4" customWidth="1"/>
    <col min="15614" max="15614" width="8.375" style="4" customWidth="1"/>
    <col min="15615" max="15615" width="33.625" style="4" customWidth="1"/>
    <col min="15616" max="15616" width="11.125" style="4" customWidth="1"/>
    <col min="15617" max="15866" width="11.375" style="4" customWidth="1"/>
    <col min="15867" max="15867" width="5.375" style="4" customWidth="1"/>
    <col min="15868" max="15868" width="25.375" style="4" customWidth="1"/>
    <col min="15869" max="15869" width="9.125" style="4" customWidth="1"/>
    <col min="15870" max="15870" width="8.375" style="4" customWidth="1"/>
    <col min="15871" max="15871" width="33.625" style="4" customWidth="1"/>
    <col min="15872" max="15872" width="11.125" style="4" customWidth="1"/>
    <col min="15873" max="16122" width="11.375" style="4" customWidth="1"/>
    <col min="16123" max="16123" width="5.375" style="4" customWidth="1"/>
    <col min="16124" max="16124" width="25.375" style="4" customWidth="1"/>
    <col min="16125" max="16125" width="9.125" style="4" customWidth="1"/>
    <col min="16126" max="16126" width="8.375" style="4" customWidth="1"/>
    <col min="16127" max="16127" width="33.625" style="4" customWidth="1"/>
    <col min="16128" max="16128" width="11.125" style="4" customWidth="1"/>
    <col min="16129" max="16384" width="11.375" style="4" customWidth="1"/>
  </cols>
  <sheetData>
    <row r="1" spans="1:8" ht="15" customHeight="1">
      <c r="F1" s="4"/>
      <c r="G1" s="394" t="s">
        <v>30</v>
      </c>
    </row>
    <row r="2" spans="1:8" ht="15" customHeight="1">
      <c r="F2" s="4"/>
      <c r="G2" s="315" t="s">
        <v>0</v>
      </c>
    </row>
    <row r="3" spans="1:8" ht="15" customHeight="1">
      <c r="G3" s="316" t="s">
        <v>1</v>
      </c>
    </row>
    <row r="4" spans="1:8" ht="15" customHeight="1">
      <c r="A4" s="3"/>
    </row>
    <row r="5" spans="1:8" ht="21" customHeight="1">
      <c r="A5" s="402" t="s">
        <v>591</v>
      </c>
      <c r="B5" s="402"/>
      <c r="C5" s="402"/>
      <c r="D5" s="402"/>
      <c r="E5" s="402"/>
      <c r="F5" s="402"/>
      <c r="G5" s="402"/>
    </row>
    <row r="6" spans="1:8" ht="30" customHeight="1">
      <c r="A6" s="403" t="s">
        <v>584</v>
      </c>
      <c r="B6" s="403"/>
      <c r="C6" s="403"/>
      <c r="D6" s="403"/>
      <c r="E6" s="403"/>
      <c r="F6" s="403"/>
      <c r="G6" s="403"/>
    </row>
    <row r="7" spans="1:8" ht="23.25" customHeight="1">
      <c r="A7" s="391" t="s">
        <v>2</v>
      </c>
      <c r="B7" s="393" t="s">
        <v>3</v>
      </c>
      <c r="C7" s="393">
        <v>2021</v>
      </c>
      <c r="D7" s="393">
        <v>2022</v>
      </c>
      <c r="E7" s="393">
        <v>2023</v>
      </c>
      <c r="F7" s="393">
        <v>2024</v>
      </c>
      <c r="G7" s="392">
        <v>2025</v>
      </c>
    </row>
    <row r="8" spans="1:8" ht="4.5" customHeight="1">
      <c r="A8" s="5"/>
      <c r="B8" s="5"/>
      <c r="C8" s="5"/>
      <c r="D8" s="5"/>
      <c r="E8" s="5"/>
      <c r="F8" s="5"/>
      <c r="G8" s="5"/>
    </row>
    <row r="9" spans="1:8" ht="15" customHeight="1">
      <c r="A9" s="405" t="s">
        <v>4</v>
      </c>
      <c r="B9" s="406"/>
      <c r="C9" s="406"/>
      <c r="D9" s="406"/>
      <c r="E9" s="406"/>
      <c r="F9" s="406"/>
      <c r="G9" s="407"/>
    </row>
    <row r="10" spans="1:8" ht="27.95" customHeight="1">
      <c r="A10" s="254">
        <v>1</v>
      </c>
      <c r="B10" s="18" t="s">
        <v>5</v>
      </c>
      <c r="C10" s="6">
        <f>Cap_JD!E52</f>
        <v>88257</v>
      </c>
      <c r="D10" s="6">
        <f>Cap_JD!F52</f>
        <v>111849</v>
      </c>
      <c r="E10" s="6">
        <f>Cap_JD!G52</f>
        <v>88563</v>
      </c>
      <c r="F10" s="6">
        <f>Cap_JD!H52</f>
        <v>78377</v>
      </c>
      <c r="G10" s="6">
        <f>Cap_JD!I52</f>
        <v>97965</v>
      </c>
    </row>
    <row r="11" spans="1:8" ht="27.95" customHeight="1">
      <c r="A11" s="255">
        <v>2</v>
      </c>
      <c r="B11" s="16" t="s">
        <v>6</v>
      </c>
      <c r="C11" s="8">
        <f>'Serv_Tec_JD '!C18</f>
        <v>6856</v>
      </c>
      <c r="D11" s="8">
        <f>'Serv_Tec_JD '!D18</f>
        <v>8329</v>
      </c>
      <c r="E11" s="8">
        <f>'Serv_Tec_JD '!E18</f>
        <v>10734</v>
      </c>
      <c r="F11" s="8">
        <f>'Serv_Tec_JD '!F18</f>
        <v>7655</v>
      </c>
      <c r="G11" s="8">
        <f>'Serv_Tec_JD '!G18</f>
        <v>6820</v>
      </c>
      <c r="H11" s="338"/>
    </row>
    <row r="12" spans="1:8" ht="27.95" customHeight="1">
      <c r="A12" s="254">
        <v>3</v>
      </c>
      <c r="B12" s="18" t="s">
        <v>7</v>
      </c>
      <c r="C12" s="6">
        <f>Certifi_JD!D53</f>
        <v>54540</v>
      </c>
      <c r="D12" s="6">
        <f>Certifi_JD!E53</f>
        <v>45027</v>
      </c>
      <c r="E12" s="6">
        <f>Certifi_JD!F53</f>
        <v>49810</v>
      </c>
      <c r="F12" s="6">
        <f>Certifi_JD!G53</f>
        <v>64221</v>
      </c>
      <c r="G12" s="6">
        <f>Certifi_JD!H53</f>
        <v>65459</v>
      </c>
      <c r="H12" s="338"/>
    </row>
    <row r="13" spans="1:8" ht="27.95" customHeight="1">
      <c r="A13" s="255">
        <v>4</v>
      </c>
      <c r="B13" s="16" t="s">
        <v>8</v>
      </c>
      <c r="C13" s="9">
        <f>'Evalua JD'!E54</f>
        <v>71254</v>
      </c>
      <c r="D13" s="9">
        <f>'Evalua JD'!F54</f>
        <v>59020</v>
      </c>
      <c r="E13" s="9">
        <f>'Evalua JD'!G54</f>
        <v>63758</v>
      </c>
      <c r="F13" s="9">
        <f>'Evalua JD'!H54</f>
        <v>82155</v>
      </c>
      <c r="G13" s="9">
        <f>'Evalua JD'!I54</f>
        <v>72626</v>
      </c>
      <c r="H13" s="338"/>
    </row>
    <row r="14" spans="1:8" ht="27.95" customHeight="1">
      <c r="A14" s="254">
        <v>5</v>
      </c>
      <c r="B14" s="18" t="s">
        <v>9</v>
      </c>
      <c r="C14" s="10">
        <f>Bec_ext_JD!D51</f>
        <v>1.5</v>
      </c>
      <c r="D14" s="10">
        <f>Bec_ext_JD!E51</f>
        <v>2</v>
      </c>
      <c r="E14" s="10">
        <f>Bec_ext_JD!F51</f>
        <v>8</v>
      </c>
      <c r="F14" s="10">
        <f>Bec_ext_JD!G51</f>
        <v>12.5</v>
      </c>
      <c r="G14" s="10">
        <f>Bec_ext_JD!H51</f>
        <v>9.237134069655955</v>
      </c>
    </row>
    <row r="15" spans="1:8" ht="9" customHeight="1">
      <c r="A15" s="11"/>
      <c r="B15" s="12"/>
      <c r="C15" s="13"/>
      <c r="D15" s="14"/>
      <c r="E15" s="14"/>
      <c r="F15" s="14"/>
      <c r="G15" s="14"/>
    </row>
    <row r="16" spans="1:8" ht="15" customHeight="1">
      <c r="A16" s="405" t="s">
        <v>10</v>
      </c>
      <c r="B16" s="406"/>
      <c r="C16" s="406"/>
      <c r="D16" s="406"/>
      <c r="E16" s="406"/>
      <c r="F16" s="406"/>
      <c r="G16" s="407"/>
    </row>
    <row r="17" spans="1:7" ht="35.1" customHeight="1">
      <c r="A17" s="15">
        <v>6</v>
      </c>
      <c r="B17" s="16" t="s">
        <v>11</v>
      </c>
      <c r="C17" s="17">
        <f>cd!E10</f>
        <v>30.744068475501003</v>
      </c>
      <c r="D17" s="17">
        <f>cd!E11</f>
        <v>31.041256383348536</v>
      </c>
      <c r="E17" s="17">
        <f>cd!E12</f>
        <v>28.589725237442813</v>
      </c>
      <c r="F17" s="17">
        <f>cd!E13</f>
        <v>31.990972868457305</v>
      </c>
      <c r="G17" s="17">
        <f>cd!E14</f>
        <v>33.094142832759793</v>
      </c>
    </row>
    <row r="18" spans="1:7" ht="35.1" customHeight="1">
      <c r="A18" s="7">
        <v>7</v>
      </c>
      <c r="B18" s="18" t="s">
        <v>12</v>
      </c>
      <c r="C18" s="19">
        <f>eprt!E10</f>
        <v>97.226506011380181</v>
      </c>
      <c r="D18" s="20">
        <f>eprt!E11</f>
        <v>97.592807392867982</v>
      </c>
      <c r="E18" s="20">
        <f>eprt!E12</f>
        <v>99.253417867584986</v>
      </c>
      <c r="F18" s="20">
        <f>eprt!E13</f>
        <v>96.656597912861116</v>
      </c>
      <c r="G18" s="20">
        <f>eprt!E14</f>
        <v>87.05194914650734</v>
      </c>
    </row>
    <row r="19" spans="1:7" ht="39" customHeight="1">
      <c r="A19" s="15">
        <v>8</v>
      </c>
      <c r="B19" s="16" t="s">
        <v>13</v>
      </c>
      <c r="C19" s="17">
        <f>epr!E10</f>
        <v>100</v>
      </c>
      <c r="D19" s="17">
        <f>epr!E11</f>
        <v>100</v>
      </c>
      <c r="E19" s="17">
        <f>epr!E12</f>
        <v>100</v>
      </c>
      <c r="F19" s="17">
        <f>epr!E13</f>
        <v>95.139006056711722</v>
      </c>
      <c r="G19" s="17">
        <f>epr!E14</f>
        <v>88.329677833211136</v>
      </c>
    </row>
    <row r="20" spans="1:7" ht="41.25" customHeight="1">
      <c r="A20" s="7">
        <v>9</v>
      </c>
      <c r="B20" s="18" t="s">
        <v>14</v>
      </c>
      <c r="C20" s="19">
        <f>egc!E10</f>
        <v>97.226506011380181</v>
      </c>
      <c r="D20" s="19">
        <f>egc!E11</f>
        <v>97.592807392867982</v>
      </c>
      <c r="E20" s="19">
        <f>egc!E12</f>
        <v>99.253417867584986</v>
      </c>
      <c r="F20" s="19">
        <f>egc!E13</f>
        <v>96.656597912861116</v>
      </c>
      <c r="G20" s="19">
        <f>egc!E14</f>
        <v>87.051949146507368</v>
      </c>
    </row>
    <row r="21" spans="1:7" ht="40.5" customHeight="1">
      <c r="A21" s="15">
        <v>10</v>
      </c>
      <c r="B21" s="16" t="s">
        <v>15</v>
      </c>
      <c r="C21" s="17">
        <f>egi!E10</f>
        <v>0</v>
      </c>
      <c r="D21" s="17">
        <f>egi!E11</f>
        <v>0</v>
      </c>
      <c r="E21" s="17">
        <f>egi!E12</f>
        <v>0</v>
      </c>
      <c r="F21" s="17">
        <f>egi!E13</f>
        <v>0</v>
      </c>
      <c r="G21" s="17">
        <f>egi!E14</f>
        <v>0</v>
      </c>
    </row>
    <row r="22" spans="1:7" ht="35.1" customHeight="1">
      <c r="A22" s="7">
        <v>11</v>
      </c>
      <c r="B22" s="18" t="s">
        <v>16</v>
      </c>
      <c r="C22" s="19">
        <f>auto!E10</f>
        <v>0.7788115895251132</v>
      </c>
      <c r="D22" s="19">
        <f>auto!E11</f>
        <v>0.95318778924319814</v>
      </c>
      <c r="E22" s="19">
        <f>auto!E12</f>
        <v>2.2490437457286401</v>
      </c>
      <c r="F22" s="19">
        <f>auto!E13</f>
        <v>2.8769821897576229</v>
      </c>
      <c r="G22" s="19">
        <f>auto!E14</f>
        <v>1.8782728027069766</v>
      </c>
    </row>
    <row r="23" spans="1:7" ht="35.1" customHeight="1">
      <c r="A23" s="15">
        <v>12</v>
      </c>
      <c r="B23" s="16" t="s">
        <v>17</v>
      </c>
      <c r="C23" s="17">
        <f>capip!E10</f>
        <v>65.620130849740733</v>
      </c>
      <c r="D23" s="17">
        <f>capip!E11</f>
        <v>93.786127423241865</v>
      </c>
      <c r="E23" s="17">
        <f>capip!E12</f>
        <v>139.60681839802129</v>
      </c>
      <c r="F23" s="17">
        <f>capip!E13</f>
        <v>375.74804485077465</v>
      </c>
      <c r="G23" s="17">
        <f>capip!E14</f>
        <v>125.91816586871248</v>
      </c>
    </row>
    <row r="24" spans="1:7" ht="37.5" customHeight="1">
      <c r="A24" s="339"/>
      <c r="B24" s="339"/>
      <c r="C24" s="21"/>
      <c r="D24" s="21"/>
      <c r="E24" s="21"/>
      <c r="F24" s="21"/>
      <c r="G24" s="21"/>
    </row>
    <row r="26" spans="1:7" ht="15.75" customHeight="1">
      <c r="B26" s="404" t="s">
        <v>522</v>
      </c>
      <c r="C26" s="404"/>
      <c r="D26" s="340"/>
      <c r="E26" s="404" t="s">
        <v>541</v>
      </c>
      <c r="F26" s="404"/>
      <c r="G26" s="404"/>
    </row>
    <row r="27" spans="1:7" ht="40.5" customHeight="1">
      <c r="B27" s="399"/>
      <c r="C27" s="399"/>
      <c r="D27" s="340"/>
      <c r="E27" s="341"/>
      <c r="F27" s="341"/>
      <c r="G27" s="341"/>
    </row>
    <row r="28" spans="1:7">
      <c r="B28" s="400" t="s">
        <v>585</v>
      </c>
      <c r="C28" s="400"/>
      <c r="D28" s="340"/>
      <c r="E28" s="400" t="s">
        <v>587</v>
      </c>
      <c r="F28" s="400"/>
      <c r="G28" s="400"/>
    </row>
    <row r="29" spans="1:7">
      <c r="B29" s="401" t="s">
        <v>586</v>
      </c>
      <c r="C29" s="401"/>
      <c r="D29" s="340"/>
      <c r="E29" s="401" t="s">
        <v>588</v>
      </c>
      <c r="F29" s="401"/>
      <c r="G29" s="401"/>
    </row>
  </sheetData>
  <mergeCells count="11">
    <mergeCell ref="A5:G5"/>
    <mergeCell ref="A6:G6"/>
    <mergeCell ref="B26:C26"/>
    <mergeCell ref="A16:G16"/>
    <mergeCell ref="A9:G9"/>
    <mergeCell ref="E26:G26"/>
    <mergeCell ref="B27:C27"/>
    <mergeCell ref="B28:C28"/>
    <mergeCell ref="B29:C29"/>
    <mergeCell ref="E28:G28"/>
    <mergeCell ref="E29:G29"/>
  </mergeCells>
  <printOptions horizontalCentered="1"/>
  <pageMargins left="0.31496062992126012" right="0.31496062992126012" top="0.55118110236220508" bottom="0.55118110236220508" header="0.31496062992126012" footer="0.31496062992126012"/>
  <pageSetup scale="80" fitToWidth="0" fitToHeight="0" orientation="portrait" r:id="rId1"/>
  <headerFooter>
    <oddFooter>&amp;C&amp;"Montserrat,Regular"&amp;8Página &amp;P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A0409-7681-4036-9242-8C782C6E6A07}">
  <dimension ref="B1:E46"/>
  <sheetViews>
    <sheetView showGridLines="0" zoomScale="110" zoomScaleNormal="115" zoomScaleSheetLayoutView="100" workbookViewId="0">
      <selection activeCell="G10" sqref="G10"/>
    </sheetView>
  </sheetViews>
  <sheetFormatPr baseColWidth="10" defaultColWidth="11.375" defaultRowHeight="14.25"/>
  <cols>
    <col min="1" max="1" width="5" style="97" customWidth="1"/>
    <col min="2" max="2" width="26.375" style="125" customWidth="1"/>
    <col min="3" max="3" width="23.125" style="126" customWidth="1"/>
    <col min="4" max="4" width="23.125" style="125" customWidth="1"/>
    <col min="5" max="5" width="23.125" style="97" customWidth="1"/>
    <col min="6" max="6" width="11.375" style="97"/>
    <col min="7" max="7" width="23.625" style="97" customWidth="1"/>
    <col min="8" max="16384" width="11.375" style="97"/>
  </cols>
  <sheetData>
    <row r="1" spans="2:5">
      <c r="B1" s="93"/>
      <c r="C1" s="94"/>
      <c r="D1" s="95"/>
      <c r="E1" s="96" t="s">
        <v>30</v>
      </c>
    </row>
    <row r="2" spans="2:5">
      <c r="B2" s="93"/>
      <c r="C2" s="94"/>
      <c r="D2" s="95"/>
      <c r="E2" s="98" t="s">
        <v>0</v>
      </c>
    </row>
    <row r="3" spans="2:5">
      <c r="B3" s="93"/>
      <c r="C3" s="94"/>
      <c r="D3" s="99"/>
    </row>
    <row r="4" spans="2:5">
      <c r="B4" s="428"/>
      <c r="C4" s="428"/>
      <c r="D4" s="428"/>
      <c r="E4" s="428"/>
    </row>
    <row r="5" spans="2:5">
      <c r="B5" s="100"/>
      <c r="C5" s="100"/>
      <c r="D5" s="100"/>
      <c r="E5" s="101"/>
    </row>
    <row r="6" spans="2:5" ht="39.75" customHeight="1">
      <c r="B6" s="429" t="s">
        <v>542</v>
      </c>
      <c r="C6" s="429"/>
      <c r="D6" s="429"/>
      <c r="E6" s="429"/>
    </row>
    <row r="7" spans="2:5" ht="16.5" customHeight="1">
      <c r="B7" s="102"/>
      <c r="C7" s="103"/>
      <c r="D7" s="102"/>
      <c r="E7" s="104"/>
    </row>
    <row r="8" spans="2:5" ht="40.5" customHeight="1">
      <c r="B8" s="105" t="s">
        <v>543</v>
      </c>
      <c r="C8" s="106" t="s">
        <v>544</v>
      </c>
      <c r="D8" s="106" t="s">
        <v>545</v>
      </c>
      <c r="E8" s="107" t="s">
        <v>496</v>
      </c>
    </row>
    <row r="9" spans="2:5" ht="15.75" customHeight="1">
      <c r="B9" s="108" t="s">
        <v>546</v>
      </c>
      <c r="C9" s="109">
        <f>C40+C43</f>
        <v>40492</v>
      </c>
      <c r="D9" s="109">
        <f>D40+D43</f>
        <v>324335</v>
      </c>
      <c r="E9" s="110">
        <f>C9/D9*100</f>
        <v>12.484622381179951</v>
      </c>
    </row>
    <row r="10" spans="2:5" ht="13.5" customHeight="1">
      <c r="B10" s="111" t="s">
        <v>47</v>
      </c>
      <c r="C10" s="112">
        <v>728</v>
      </c>
      <c r="D10" s="112">
        <v>4779</v>
      </c>
      <c r="E10" s="113">
        <f>C10/D10*100</f>
        <v>15.233312408453651</v>
      </c>
    </row>
    <row r="11" spans="2:5" ht="13.5" customHeight="1">
      <c r="B11" s="114" t="s">
        <v>21</v>
      </c>
      <c r="C11" s="115">
        <v>372</v>
      </c>
      <c r="D11" s="115">
        <v>9516</v>
      </c>
      <c r="E11" s="116">
        <f t="shared" ref="E11:E43" si="0">C11/D11*100</f>
        <v>3.9092055485498109</v>
      </c>
    </row>
    <row r="12" spans="2:5" ht="13.5" customHeight="1">
      <c r="B12" s="111" t="s">
        <v>62</v>
      </c>
      <c r="C12" s="112">
        <v>202</v>
      </c>
      <c r="D12" s="112">
        <v>2420</v>
      </c>
      <c r="E12" s="113">
        <f t="shared" si="0"/>
        <v>8.3471074380165291</v>
      </c>
    </row>
    <row r="13" spans="2:5" ht="13.5" customHeight="1">
      <c r="B13" s="114" t="s">
        <v>65</v>
      </c>
      <c r="C13" s="115">
        <v>184</v>
      </c>
      <c r="D13" s="115">
        <v>2067</v>
      </c>
      <c r="E13" s="116">
        <f t="shared" si="0"/>
        <v>8.901790033865506</v>
      </c>
    </row>
    <row r="14" spans="2:5" ht="13.5" customHeight="1">
      <c r="B14" s="111" t="s">
        <v>69</v>
      </c>
      <c r="C14" s="112">
        <v>71</v>
      </c>
      <c r="D14" s="112">
        <v>7575</v>
      </c>
      <c r="E14" s="113">
        <f t="shared" si="0"/>
        <v>0.93729372937293742</v>
      </c>
    </row>
    <row r="15" spans="2:5" ht="13.5" customHeight="1">
      <c r="B15" s="114" t="s">
        <v>22</v>
      </c>
      <c r="C15" s="115">
        <v>1666</v>
      </c>
      <c r="D15" s="115">
        <v>9903</v>
      </c>
      <c r="E15" s="116">
        <f t="shared" si="0"/>
        <v>16.823184893466625</v>
      </c>
    </row>
    <row r="16" spans="2:5" ht="13.5" customHeight="1">
      <c r="B16" s="111" t="s">
        <v>120</v>
      </c>
      <c r="C16" s="112">
        <v>327</v>
      </c>
      <c r="D16" s="112">
        <v>11311</v>
      </c>
      <c r="E16" s="113">
        <f t="shared" si="0"/>
        <v>2.8909910706392008</v>
      </c>
    </row>
    <row r="17" spans="2:5" ht="13.5" customHeight="1">
      <c r="B17" s="117" t="s">
        <v>130</v>
      </c>
      <c r="C17" s="115">
        <v>534</v>
      </c>
      <c r="D17" s="115">
        <v>1847</v>
      </c>
      <c r="E17" s="116">
        <f t="shared" si="0"/>
        <v>28.911748781808338</v>
      </c>
    </row>
    <row r="18" spans="2:5" ht="13.5" customHeight="1">
      <c r="B18" s="111" t="s">
        <v>133</v>
      </c>
      <c r="C18" s="112">
        <v>315</v>
      </c>
      <c r="D18" s="112">
        <v>2087</v>
      </c>
      <c r="E18" s="113">
        <f t="shared" si="0"/>
        <v>15.093435553425971</v>
      </c>
    </row>
    <row r="19" spans="2:5" ht="13.5" customHeight="1">
      <c r="B19" s="114" t="s">
        <v>23</v>
      </c>
      <c r="C19" s="115">
        <v>909</v>
      </c>
      <c r="D19" s="115">
        <v>18145</v>
      </c>
      <c r="E19" s="116">
        <f t="shared" si="0"/>
        <v>5.0096445301736017</v>
      </c>
    </row>
    <row r="20" spans="2:5" ht="13.5" customHeight="1">
      <c r="B20" s="111" t="s">
        <v>153</v>
      </c>
      <c r="C20" s="112">
        <v>1867</v>
      </c>
      <c r="D20" s="112">
        <v>6298</v>
      </c>
      <c r="E20" s="113">
        <f t="shared" si="0"/>
        <v>29.64433153382026</v>
      </c>
    </row>
    <row r="21" spans="2:5" ht="13.5" customHeight="1">
      <c r="B21" s="114" t="s">
        <v>164</v>
      </c>
      <c r="C21" s="115">
        <v>328</v>
      </c>
      <c r="D21" s="115">
        <v>3814</v>
      </c>
      <c r="E21" s="116">
        <f t="shared" si="0"/>
        <v>8.5998951232302048</v>
      </c>
    </row>
    <row r="22" spans="2:5" ht="13.5" customHeight="1">
      <c r="B22" s="111" t="s">
        <v>24</v>
      </c>
      <c r="C22" s="112">
        <v>1128</v>
      </c>
      <c r="D22" s="112">
        <v>12935</v>
      </c>
      <c r="E22" s="113">
        <f t="shared" si="0"/>
        <v>8.7205257054503278</v>
      </c>
    </row>
    <row r="23" spans="2:5" ht="13.5" customHeight="1">
      <c r="B23" s="114" t="s">
        <v>25</v>
      </c>
      <c r="C23" s="115">
        <v>5210</v>
      </c>
      <c r="D23" s="115">
        <v>52241</v>
      </c>
      <c r="E23" s="116">
        <f t="shared" si="0"/>
        <v>9.9730097050209601</v>
      </c>
    </row>
    <row r="24" spans="2:5" ht="13.5" customHeight="1">
      <c r="B24" s="111" t="s">
        <v>232</v>
      </c>
      <c r="C24" s="112">
        <v>2906</v>
      </c>
      <c r="D24" s="112">
        <v>11989</v>
      </c>
      <c r="E24" s="113">
        <f t="shared" si="0"/>
        <v>24.238885645174744</v>
      </c>
    </row>
    <row r="25" spans="2:5" ht="13.5" customHeight="1">
      <c r="B25" s="114" t="s">
        <v>246</v>
      </c>
      <c r="C25" s="115">
        <v>557</v>
      </c>
      <c r="D25" s="115">
        <v>4913</v>
      </c>
      <c r="E25" s="116">
        <f t="shared" si="0"/>
        <v>11.337268471402401</v>
      </c>
    </row>
    <row r="26" spans="2:5" ht="13.5" customHeight="1">
      <c r="B26" s="111" t="s">
        <v>252</v>
      </c>
      <c r="C26" s="112">
        <v>507</v>
      </c>
      <c r="D26" s="112">
        <v>3382</v>
      </c>
      <c r="E26" s="113">
        <f t="shared" si="0"/>
        <v>14.991129509166173</v>
      </c>
    </row>
    <row r="27" spans="2:5" ht="13.5" customHeight="1">
      <c r="B27" s="114" t="s">
        <v>26</v>
      </c>
      <c r="C27" s="115">
        <v>9972</v>
      </c>
      <c r="D27" s="115">
        <v>22418</v>
      </c>
      <c r="E27" s="116">
        <f t="shared" si="0"/>
        <v>44.48211258809885</v>
      </c>
    </row>
    <row r="28" spans="2:5" ht="13.5" customHeight="1">
      <c r="B28" s="111" t="s">
        <v>281</v>
      </c>
      <c r="C28" s="112">
        <v>404</v>
      </c>
      <c r="D28" s="112">
        <v>8438</v>
      </c>
      <c r="E28" s="113">
        <f t="shared" si="0"/>
        <v>4.7878644228490161</v>
      </c>
    </row>
    <row r="29" spans="2:5" ht="13.5" customHeight="1">
      <c r="B29" s="114" t="s">
        <v>292</v>
      </c>
      <c r="C29" s="115">
        <v>114</v>
      </c>
      <c r="D29" s="115">
        <v>4522</v>
      </c>
      <c r="E29" s="116">
        <f t="shared" si="0"/>
        <v>2.5210084033613445</v>
      </c>
    </row>
    <row r="30" spans="2:5" ht="13.5" customHeight="1">
      <c r="B30" s="111" t="s">
        <v>298</v>
      </c>
      <c r="C30" s="112">
        <v>194</v>
      </c>
      <c r="D30" s="112">
        <v>10337</v>
      </c>
      <c r="E30" s="113">
        <f t="shared" si="0"/>
        <v>1.8767534100802941</v>
      </c>
    </row>
    <row r="31" spans="2:5" ht="13.5" customHeight="1">
      <c r="B31" s="114" t="s">
        <v>307</v>
      </c>
      <c r="C31" s="115">
        <v>1843</v>
      </c>
      <c r="D31" s="115">
        <v>5468</v>
      </c>
      <c r="E31" s="116">
        <f t="shared" si="0"/>
        <v>33.705193855157276</v>
      </c>
    </row>
    <row r="32" spans="2:5" ht="13.5" customHeight="1">
      <c r="B32" s="111" t="s">
        <v>312</v>
      </c>
      <c r="C32" s="112">
        <v>571</v>
      </c>
      <c r="D32" s="112">
        <v>9569</v>
      </c>
      <c r="E32" s="113">
        <f t="shared" si="0"/>
        <v>5.9671857038353018</v>
      </c>
    </row>
    <row r="33" spans="2:5" ht="13.5" customHeight="1">
      <c r="B33" s="114" t="s">
        <v>329</v>
      </c>
      <c r="C33" s="115">
        <v>2360</v>
      </c>
      <c r="D33" s="115">
        <v>15844</v>
      </c>
      <c r="E33" s="116">
        <f t="shared" si="0"/>
        <v>14.895228477657158</v>
      </c>
    </row>
    <row r="34" spans="2:5" ht="13.5" customHeight="1">
      <c r="B34" s="111" t="s">
        <v>344</v>
      </c>
      <c r="C34" s="112">
        <v>419</v>
      </c>
      <c r="D34" s="112">
        <v>6044</v>
      </c>
      <c r="E34" s="113">
        <f t="shared" si="0"/>
        <v>6.932495036399736</v>
      </c>
    </row>
    <row r="35" spans="2:5" ht="13.5" customHeight="1">
      <c r="B35" s="114" t="s">
        <v>27</v>
      </c>
      <c r="C35" s="115">
        <v>2691</v>
      </c>
      <c r="D35" s="115">
        <v>8052</v>
      </c>
      <c r="E35" s="116">
        <f t="shared" si="0"/>
        <v>33.420268256333827</v>
      </c>
    </row>
    <row r="36" spans="2:5" ht="13.5" customHeight="1">
      <c r="B36" s="111" t="s">
        <v>361</v>
      </c>
      <c r="C36" s="112">
        <v>182</v>
      </c>
      <c r="D36" s="112">
        <v>3421</v>
      </c>
      <c r="E36" s="113">
        <f t="shared" si="0"/>
        <v>5.3200818474130367</v>
      </c>
    </row>
    <row r="37" spans="2:5" ht="13.5" customHeight="1">
      <c r="B37" s="114" t="s">
        <v>365</v>
      </c>
      <c r="C37" s="115">
        <v>1082</v>
      </c>
      <c r="D37" s="115">
        <v>13028</v>
      </c>
      <c r="E37" s="116">
        <f t="shared" si="0"/>
        <v>8.3051888240712319</v>
      </c>
    </row>
    <row r="38" spans="2:5" ht="13.5" customHeight="1">
      <c r="B38" s="111" t="s">
        <v>382</v>
      </c>
      <c r="C38" s="112">
        <v>459</v>
      </c>
      <c r="D38" s="112">
        <v>5379</v>
      </c>
      <c r="E38" s="113">
        <f t="shared" si="0"/>
        <v>8.5331846068042374</v>
      </c>
    </row>
    <row r="39" spans="2:5" ht="13.5" customHeight="1">
      <c r="B39" s="114" t="s">
        <v>388</v>
      </c>
      <c r="C39" s="115">
        <v>831</v>
      </c>
      <c r="D39" s="115">
        <v>1366</v>
      </c>
      <c r="E39" s="116">
        <f t="shared" si="0"/>
        <v>60.834553440702777</v>
      </c>
    </row>
    <row r="40" spans="2:5">
      <c r="B40" s="118" t="s">
        <v>493</v>
      </c>
      <c r="C40" s="119">
        <f>SUM(C10:C39)</f>
        <v>38933</v>
      </c>
      <c r="D40" s="119">
        <f>SUM(D10:D39)</f>
        <v>279108</v>
      </c>
      <c r="E40" s="120">
        <f t="shared" si="0"/>
        <v>13.949080642618627</v>
      </c>
    </row>
    <row r="41" spans="2:5">
      <c r="B41" s="114" t="s">
        <v>91</v>
      </c>
      <c r="C41" s="115">
        <v>1205</v>
      </c>
      <c r="D41" s="115">
        <v>38344</v>
      </c>
      <c r="E41" s="116">
        <f t="shared" si="0"/>
        <v>3.1426037972042562</v>
      </c>
    </row>
    <row r="42" spans="2:5">
      <c r="B42" s="111" t="s">
        <v>275</v>
      </c>
      <c r="C42" s="112">
        <v>354</v>
      </c>
      <c r="D42" s="119">
        <v>6883</v>
      </c>
      <c r="E42" s="113">
        <f>C42/D42*100</f>
        <v>5.1431062036902517</v>
      </c>
    </row>
    <row r="43" spans="2:5" ht="15" thickBot="1">
      <c r="B43" s="121" t="s">
        <v>547</v>
      </c>
      <c r="C43" s="122">
        <f>SUM(C41:C42)</f>
        <v>1559</v>
      </c>
      <c r="D43" s="122">
        <f>SUM(D41:D42)</f>
        <v>45227</v>
      </c>
      <c r="E43" s="123">
        <f t="shared" si="0"/>
        <v>3.4470559621465049</v>
      </c>
    </row>
    <row r="44" spans="2:5">
      <c r="B44" s="102"/>
      <c r="C44" s="103"/>
      <c r="D44" s="102"/>
      <c r="E44" s="104"/>
    </row>
    <row r="45" spans="2:5" ht="15.75">
      <c r="B45" s="124" t="s">
        <v>548</v>
      </c>
      <c r="C45" s="92"/>
    </row>
    <row r="46" spans="2:5" ht="15.75">
      <c r="B46" s="124" t="s">
        <v>29</v>
      </c>
      <c r="C46" s="92"/>
    </row>
  </sheetData>
  <sheetProtection selectLockedCells="1"/>
  <mergeCells count="2">
    <mergeCell ref="B4:E4"/>
    <mergeCell ref="B6:E6"/>
  </mergeCells>
  <printOptions horizontalCentered="1"/>
  <pageMargins left="0.39370078740157483" right="0.39370078740157483" top="0.78740157480314965" bottom="0.78740157480314965" header="0.31496062992125984" footer="0.31496062992125984"/>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843D3-3A87-4E5E-81C3-2D9F491F0886}">
  <sheetPr>
    <tabColor rgb="FFB78129"/>
    <pageSetUpPr fitToPage="1"/>
  </sheetPr>
  <dimension ref="A1:J60"/>
  <sheetViews>
    <sheetView showGridLines="0" view="pageBreakPreview" topLeftCell="A26" zoomScale="116" zoomScaleNormal="113" workbookViewId="0">
      <selection activeCell="D62" sqref="D62"/>
    </sheetView>
  </sheetViews>
  <sheetFormatPr baseColWidth="10" defaultColWidth="11.375" defaultRowHeight="13.5"/>
  <cols>
    <col min="1" max="1" width="2" style="370" customWidth="1"/>
    <col min="2" max="2" width="6.75" style="91" hidden="1" customWidth="1"/>
    <col min="3" max="3" width="23.375" style="370" customWidth="1"/>
    <col min="4" max="9" width="15.25" style="370" customWidth="1"/>
    <col min="10" max="10" width="2.875" style="370" customWidth="1"/>
    <col min="11" max="16384" width="11.375" style="370"/>
  </cols>
  <sheetData>
    <row r="1" spans="2:10" s="348" customFormat="1" ht="15" customHeight="1">
      <c r="B1" s="347"/>
      <c r="E1" s="200"/>
      <c r="F1" s="396"/>
      <c r="G1" s="396"/>
      <c r="H1" s="396"/>
      <c r="I1" s="394" t="s">
        <v>30</v>
      </c>
      <c r="J1" s="200"/>
    </row>
    <row r="2" spans="2:10" s="348" customFormat="1" ht="15" customHeight="1">
      <c r="B2" s="347"/>
      <c r="E2" s="200"/>
      <c r="F2" s="395"/>
      <c r="G2" s="395"/>
      <c r="H2" s="395"/>
      <c r="I2" s="315" t="s">
        <v>0</v>
      </c>
      <c r="J2" s="200"/>
    </row>
    <row r="3" spans="2:10" s="348" customFormat="1" ht="15" customHeight="1">
      <c r="B3" s="347"/>
      <c r="E3" s="200"/>
      <c r="F3" s="395"/>
      <c r="G3" s="395"/>
      <c r="H3" s="395"/>
      <c r="I3" s="316" t="s">
        <v>1</v>
      </c>
      <c r="J3" s="200"/>
    </row>
    <row r="4" spans="2:10" s="348" customFormat="1" ht="15" customHeight="1">
      <c r="B4" s="347"/>
      <c r="E4" s="200"/>
      <c r="F4" s="395"/>
      <c r="G4" s="395"/>
      <c r="H4" s="395"/>
      <c r="I4" s="395"/>
      <c r="J4" s="200"/>
    </row>
    <row r="5" spans="2:10" s="348" customFormat="1" ht="12.75" customHeight="1">
      <c r="B5" s="201"/>
      <c r="C5" s="202"/>
      <c r="D5" s="203"/>
      <c r="E5" s="203"/>
      <c r="F5" s="203"/>
      <c r="G5" s="203"/>
      <c r="H5" s="203"/>
      <c r="I5" s="200"/>
      <c r="J5" s="200"/>
    </row>
    <row r="6" spans="2:10" s="90" customFormat="1" ht="27" customHeight="1">
      <c r="B6" s="201"/>
      <c r="C6" s="439" t="s">
        <v>592</v>
      </c>
      <c r="D6" s="439"/>
      <c r="E6" s="439"/>
      <c r="F6" s="439"/>
      <c r="G6" s="439"/>
      <c r="H6" s="439"/>
      <c r="I6" s="439"/>
    </row>
    <row r="7" spans="2:10" s="90" customFormat="1" ht="6.75" customHeight="1">
      <c r="B7" s="201"/>
      <c r="C7" s="204"/>
      <c r="D7" s="349"/>
      <c r="E7" s="89"/>
      <c r="F7" s="89"/>
      <c r="G7" s="89"/>
      <c r="H7" s="89"/>
      <c r="I7" s="350"/>
    </row>
    <row r="8" spans="2:10" s="90" customFormat="1" ht="14.1" customHeight="1">
      <c r="B8" s="201"/>
      <c r="C8" s="205" t="s">
        <v>18</v>
      </c>
      <c r="D8" s="206" t="s">
        <v>567</v>
      </c>
      <c r="E8" s="349"/>
      <c r="F8" s="349"/>
      <c r="G8" s="349"/>
      <c r="H8" s="351"/>
    </row>
    <row r="9" spans="2:10" s="90" customFormat="1" ht="14.1" customHeight="1">
      <c r="B9" s="201"/>
      <c r="C9" s="91">
        <v>2021</v>
      </c>
      <c r="D9" s="253">
        <f>D51</f>
        <v>1.5</v>
      </c>
      <c r="E9" s="349"/>
      <c r="F9" s="349"/>
      <c r="G9" s="349"/>
      <c r="H9" s="351"/>
    </row>
    <row r="10" spans="2:10" s="90" customFormat="1" ht="14.1" customHeight="1">
      <c r="B10" s="201"/>
      <c r="C10" s="252">
        <v>2022</v>
      </c>
      <c r="D10" s="253">
        <f>E51</f>
        <v>2</v>
      </c>
      <c r="E10" s="349"/>
      <c r="F10" s="349"/>
      <c r="G10" s="349"/>
      <c r="H10" s="351"/>
    </row>
    <row r="11" spans="2:10" s="90" customFormat="1" ht="14.1" customHeight="1">
      <c r="B11" s="91"/>
      <c r="C11" s="91">
        <v>2023</v>
      </c>
      <c r="D11" s="253">
        <f>F51</f>
        <v>8</v>
      </c>
      <c r="E11" s="349"/>
      <c r="F11" s="349"/>
      <c r="G11" s="349"/>
      <c r="H11" s="351"/>
    </row>
    <row r="12" spans="2:10" s="90" customFormat="1" ht="14.1" customHeight="1">
      <c r="B12" s="91"/>
      <c r="C12" s="91">
        <v>2024</v>
      </c>
      <c r="D12" s="253">
        <f>G51</f>
        <v>12.5</v>
      </c>
      <c r="E12" s="349"/>
      <c r="F12" s="349"/>
      <c r="G12" s="349"/>
      <c r="H12" s="351"/>
    </row>
    <row r="13" spans="2:10" s="90" customFormat="1" ht="14.1" customHeight="1">
      <c r="B13" s="91"/>
      <c r="C13" s="91">
        <v>2025</v>
      </c>
      <c r="D13" s="253">
        <f>H51</f>
        <v>9.237134069655955</v>
      </c>
      <c r="E13" s="349"/>
      <c r="F13" s="349"/>
      <c r="G13" s="349"/>
      <c r="H13" s="351"/>
    </row>
    <row r="14" spans="2:10" s="90" customFormat="1" ht="14.1" customHeight="1">
      <c r="B14" s="205"/>
      <c r="C14" s="205" t="s">
        <v>553</v>
      </c>
      <c r="D14" s="253">
        <f>D13-D12</f>
        <v>-3.262865930344045</v>
      </c>
      <c r="E14" s="349"/>
      <c r="F14" s="349"/>
      <c r="G14" s="349"/>
      <c r="H14" s="351"/>
    </row>
    <row r="15" spans="2:10" s="90" customFormat="1" ht="6.75" customHeight="1">
      <c r="B15" s="89"/>
      <c r="C15" s="89"/>
      <c r="D15" s="399"/>
      <c r="E15" s="399"/>
      <c r="F15" s="399"/>
      <c r="G15" s="352"/>
      <c r="H15" s="352"/>
      <c r="I15" s="350"/>
    </row>
    <row r="16" spans="2:10" s="90" customFormat="1" ht="24.75" customHeight="1">
      <c r="B16" s="207"/>
      <c r="C16" s="208"/>
      <c r="D16" s="209">
        <v>2021</v>
      </c>
      <c r="E16" s="209">
        <v>2022</v>
      </c>
      <c r="F16" s="209">
        <v>2023</v>
      </c>
      <c r="G16" s="209">
        <v>2024</v>
      </c>
      <c r="H16" s="209">
        <v>2025</v>
      </c>
      <c r="I16" s="210" t="s">
        <v>553</v>
      </c>
    </row>
    <row r="17" spans="2:9" s="90" customFormat="1" ht="12.75" customHeight="1">
      <c r="B17" s="211" t="s">
        <v>32</v>
      </c>
      <c r="C17" s="212" t="s">
        <v>20</v>
      </c>
      <c r="D17" s="213">
        <v>1.8</v>
      </c>
      <c r="E17" s="213">
        <v>2</v>
      </c>
      <c r="F17" s="213">
        <v>8.9335686916088992</v>
      </c>
      <c r="G17" s="213">
        <v>13.949080642618627</v>
      </c>
      <c r="H17" s="213">
        <v>10.155691277855651</v>
      </c>
      <c r="I17" s="213">
        <f t="shared" ref="I17:I51" si="0">H17-G17</f>
        <v>-3.7933893647629766</v>
      </c>
    </row>
    <row r="18" spans="2:9" s="90" customFormat="1" ht="13.5" customHeight="1">
      <c r="B18" s="353">
        <v>1</v>
      </c>
      <c r="C18" s="354" t="s">
        <v>47</v>
      </c>
      <c r="D18" s="355">
        <v>0.3776256785461411</v>
      </c>
      <c r="E18" s="356">
        <v>1.1953089760938205</v>
      </c>
      <c r="F18" s="356">
        <v>6.0692375109553023</v>
      </c>
      <c r="G18" s="356">
        <v>15.233312408453651</v>
      </c>
      <c r="H18" s="356">
        <v>8.3546151039766503</v>
      </c>
      <c r="I18" s="356">
        <f t="shared" si="0"/>
        <v>-6.8786973044770008</v>
      </c>
    </row>
    <row r="19" spans="2:9" s="90" customFormat="1" ht="13.5" customHeight="1">
      <c r="B19" s="357">
        <v>2</v>
      </c>
      <c r="C19" s="358" t="s">
        <v>21</v>
      </c>
      <c r="D19" s="359">
        <v>3.0087094220110848</v>
      </c>
      <c r="E19" s="359">
        <v>1.0947322783438109</v>
      </c>
      <c r="F19" s="359">
        <v>3.7882003395585735</v>
      </c>
      <c r="G19" s="359">
        <v>3.9092055485498109</v>
      </c>
      <c r="H19" s="359">
        <v>3.1309498624920669</v>
      </c>
      <c r="I19" s="359">
        <f t="shared" si="0"/>
        <v>-0.77825568605774409</v>
      </c>
    </row>
    <row r="20" spans="2:9" s="90" customFormat="1" ht="13.5" customHeight="1">
      <c r="B20" s="353">
        <v>3</v>
      </c>
      <c r="C20" s="354" t="s">
        <v>62</v>
      </c>
      <c r="D20" s="360">
        <v>0</v>
      </c>
      <c r="E20" s="361">
        <v>0</v>
      </c>
      <c r="F20" s="361">
        <v>1.2658227848101267</v>
      </c>
      <c r="G20" s="361">
        <v>8.3471074380165291</v>
      </c>
      <c r="H20" s="361">
        <v>5.739514348785872</v>
      </c>
      <c r="I20" s="361">
        <f t="shared" si="0"/>
        <v>-2.6075930892306571</v>
      </c>
    </row>
    <row r="21" spans="2:9" s="90" customFormat="1" ht="13.5" customHeight="1">
      <c r="B21" s="362">
        <v>4</v>
      </c>
      <c r="C21" s="363" t="s">
        <v>65</v>
      </c>
      <c r="D21" s="359">
        <v>1.0325245224574084</v>
      </c>
      <c r="E21" s="359">
        <v>1.6424213984045051</v>
      </c>
      <c r="F21" s="359">
        <v>5.2437902483900647</v>
      </c>
      <c r="G21" s="359">
        <v>8.901790033865506</v>
      </c>
      <c r="H21" s="359">
        <v>4.7021943573667713</v>
      </c>
      <c r="I21" s="359">
        <f t="shared" si="0"/>
        <v>-4.1995956764987348</v>
      </c>
    </row>
    <row r="22" spans="2:9" s="90" customFormat="1" ht="13.5" customHeight="1">
      <c r="B22" s="353">
        <v>5</v>
      </c>
      <c r="C22" s="354" t="s">
        <v>458</v>
      </c>
      <c r="D22" s="360">
        <v>1.145905364022523</v>
      </c>
      <c r="E22" s="361">
        <v>0.2863349131121643</v>
      </c>
      <c r="F22" s="361">
        <v>1.8213435841112944</v>
      </c>
      <c r="G22" s="361">
        <v>2.8909910706392008</v>
      </c>
      <c r="H22" s="361">
        <v>0.61281337047353757</v>
      </c>
      <c r="I22" s="361">
        <f t="shared" si="0"/>
        <v>-2.2781777001656631</v>
      </c>
    </row>
    <row r="23" spans="2:9" s="90" customFormat="1" ht="13.5" customHeight="1">
      <c r="B23" s="362">
        <v>6</v>
      </c>
      <c r="C23" s="363" t="s">
        <v>130</v>
      </c>
      <c r="D23" s="359">
        <v>0.51136363636363635</v>
      </c>
      <c r="E23" s="359">
        <v>3.0555555555555554</v>
      </c>
      <c r="F23" s="359">
        <v>3.3916269210386858</v>
      </c>
      <c r="G23" s="359">
        <v>28.911748781808338</v>
      </c>
      <c r="H23" s="359">
        <v>6.4304335232210104</v>
      </c>
      <c r="I23" s="359">
        <f t="shared" si="0"/>
        <v>-22.48131525858733</v>
      </c>
    </row>
    <row r="24" spans="2:9" s="90" customFormat="1" ht="13.5" customHeight="1">
      <c r="B24" s="353">
        <v>7</v>
      </c>
      <c r="C24" s="354" t="s">
        <v>69</v>
      </c>
      <c r="D24" s="360">
        <v>3.5298270384751147E-2</v>
      </c>
      <c r="E24" s="361">
        <v>6.934011325551831E-2</v>
      </c>
      <c r="F24" s="361">
        <v>0.64563284200268001</v>
      </c>
      <c r="G24" s="361">
        <v>0.93729372937293742</v>
      </c>
      <c r="H24" s="361">
        <v>10.48741861692768</v>
      </c>
      <c r="I24" s="361">
        <f t="shared" si="0"/>
        <v>9.5501248875547429</v>
      </c>
    </row>
    <row r="25" spans="2:9" s="90" customFormat="1" ht="13.5" customHeight="1">
      <c r="B25" s="362">
        <v>8</v>
      </c>
      <c r="C25" s="363" t="s">
        <v>22</v>
      </c>
      <c r="D25" s="359">
        <v>4.4385796545105567</v>
      </c>
      <c r="E25" s="359">
        <v>3.6900369003690034</v>
      </c>
      <c r="F25" s="359">
        <v>20.803212851405622</v>
      </c>
      <c r="G25" s="359">
        <v>16.823184893466625</v>
      </c>
      <c r="H25" s="359">
        <v>13.550295857988164</v>
      </c>
      <c r="I25" s="359">
        <f t="shared" si="0"/>
        <v>-3.2728890354784603</v>
      </c>
    </row>
    <row r="26" spans="2:9" s="90" customFormat="1" ht="13.5" customHeight="1">
      <c r="B26" s="353">
        <v>10</v>
      </c>
      <c r="C26" s="354" t="s">
        <v>133</v>
      </c>
      <c r="D26" s="360">
        <v>0.62227753578095835</v>
      </c>
      <c r="E26" s="361">
        <v>0.44893378226711567</v>
      </c>
      <c r="F26" s="361">
        <v>5.4708048395581272</v>
      </c>
      <c r="G26" s="361">
        <v>15.093435553425971</v>
      </c>
      <c r="H26" s="361">
        <v>10</v>
      </c>
      <c r="I26" s="361">
        <f t="shared" si="0"/>
        <v>-5.0934355534259712</v>
      </c>
    </row>
    <row r="27" spans="2:9" s="90" customFormat="1" ht="13.5" customHeight="1">
      <c r="B27" s="362">
        <v>11</v>
      </c>
      <c r="C27" s="363" t="s">
        <v>23</v>
      </c>
      <c r="D27" s="359">
        <v>1.7373344672579272</v>
      </c>
      <c r="E27" s="359">
        <v>1.1000000000000001</v>
      </c>
      <c r="F27" s="359">
        <v>4.6490885779586382</v>
      </c>
      <c r="G27" s="359">
        <v>5.0096445301736017</v>
      </c>
      <c r="H27" s="359">
        <v>3.5532450828018654</v>
      </c>
      <c r="I27" s="359">
        <f t="shared" si="0"/>
        <v>-1.4563994473717363</v>
      </c>
    </row>
    <row r="28" spans="2:9" s="90" customFormat="1" ht="13.5" customHeight="1">
      <c r="B28" s="353">
        <v>12</v>
      </c>
      <c r="C28" s="354" t="s">
        <v>153</v>
      </c>
      <c r="D28" s="360">
        <v>7.3221038157442422</v>
      </c>
      <c r="E28" s="361">
        <v>6.3574169864842318</v>
      </c>
      <c r="F28" s="361">
        <v>30.747263207996195</v>
      </c>
      <c r="G28" s="361">
        <v>29.64433153382026</v>
      </c>
      <c r="H28" s="361">
        <v>34.950696509625914</v>
      </c>
      <c r="I28" s="361">
        <f t="shared" si="0"/>
        <v>5.3063649758056535</v>
      </c>
    </row>
    <row r="29" spans="2:9" s="90" customFormat="1" ht="13.5" customHeight="1">
      <c r="B29" s="362">
        <v>13</v>
      </c>
      <c r="C29" s="363" t="s">
        <v>164</v>
      </c>
      <c r="D29" s="359">
        <v>0</v>
      </c>
      <c r="E29" s="359">
        <v>3.1660231660231659</v>
      </c>
      <c r="F29" s="359">
        <v>4.1085467917829064</v>
      </c>
      <c r="G29" s="359">
        <v>8.5998951232302048</v>
      </c>
      <c r="H29" s="359">
        <v>0.92165898617511521</v>
      </c>
      <c r="I29" s="359">
        <f t="shared" si="0"/>
        <v>-7.6782361370550891</v>
      </c>
    </row>
    <row r="30" spans="2:9" s="90" customFormat="1" ht="13.5" customHeight="1">
      <c r="B30" s="353">
        <v>14</v>
      </c>
      <c r="C30" s="354" t="s">
        <v>24</v>
      </c>
      <c r="D30" s="360">
        <v>2.1210040436408026</v>
      </c>
      <c r="E30" s="361">
        <v>3.0347041736737501</v>
      </c>
      <c r="F30" s="361">
        <v>9.9554347005060801</v>
      </c>
      <c r="G30" s="361">
        <v>8.7205257054503278</v>
      </c>
      <c r="H30" s="361">
        <v>6.2929745889387139</v>
      </c>
      <c r="I30" s="361">
        <f t="shared" si="0"/>
        <v>-2.4275511165116139</v>
      </c>
    </row>
    <row r="31" spans="2:9" s="90" customFormat="1" ht="13.5" customHeight="1">
      <c r="B31" s="362">
        <v>15</v>
      </c>
      <c r="C31" s="363" t="s">
        <v>25</v>
      </c>
      <c r="D31" s="359">
        <v>1.9946282454350497</v>
      </c>
      <c r="E31" s="359">
        <v>1.8914587578893218</v>
      </c>
      <c r="F31" s="359">
        <v>5.2107323813910638</v>
      </c>
      <c r="G31" s="359">
        <v>9.9730097050209601</v>
      </c>
      <c r="H31" s="359">
        <v>5.2775047749735755</v>
      </c>
      <c r="I31" s="359">
        <f t="shared" si="0"/>
        <v>-4.6955049300473846</v>
      </c>
    </row>
    <row r="32" spans="2:9" s="90" customFormat="1" ht="13.5" customHeight="1">
      <c r="B32" s="353">
        <v>16</v>
      </c>
      <c r="C32" s="354" t="s">
        <v>459</v>
      </c>
      <c r="D32" s="360">
        <v>1.9061166429587482</v>
      </c>
      <c r="E32" s="361">
        <v>4.2761148442272443</v>
      </c>
      <c r="F32" s="361">
        <v>12.061960385982733</v>
      </c>
      <c r="G32" s="361">
        <v>24.238885645174744</v>
      </c>
      <c r="H32" s="361">
        <v>16.89144189144189</v>
      </c>
      <c r="I32" s="361">
        <f t="shared" si="0"/>
        <v>-7.3474437537328541</v>
      </c>
    </row>
    <row r="33" spans="2:9" s="90" customFormat="1" ht="13.5" customHeight="1">
      <c r="B33" s="362">
        <v>17</v>
      </c>
      <c r="C33" s="363" t="s">
        <v>246</v>
      </c>
      <c r="D33" s="359">
        <v>3.3434650455927049</v>
      </c>
      <c r="E33" s="359">
        <v>0.9603340292275574</v>
      </c>
      <c r="F33" s="359">
        <v>4.3115438108484003</v>
      </c>
      <c r="G33" s="359">
        <v>11.337268471402401</v>
      </c>
      <c r="H33" s="359">
        <v>6.4793930695099453</v>
      </c>
      <c r="I33" s="359">
        <f t="shared" si="0"/>
        <v>-4.8578754018924561</v>
      </c>
    </row>
    <row r="34" spans="2:9" s="90" customFormat="1" ht="13.5" customHeight="1">
      <c r="B34" s="353">
        <v>18</v>
      </c>
      <c r="C34" s="354" t="s">
        <v>252</v>
      </c>
      <c r="D34" s="360">
        <v>0.33909799932180401</v>
      </c>
      <c r="E34" s="361">
        <v>0.8029825064525381</v>
      </c>
      <c r="F34" s="361">
        <v>7.7687443541102077</v>
      </c>
      <c r="G34" s="361">
        <v>14.991129509166173</v>
      </c>
      <c r="H34" s="361">
        <v>20.029761904761905</v>
      </c>
      <c r="I34" s="361">
        <f t="shared" si="0"/>
        <v>5.0386323955957319</v>
      </c>
    </row>
    <row r="35" spans="2:9" s="90" customFormat="1" ht="13.5" customHeight="1">
      <c r="B35" s="362">
        <v>19</v>
      </c>
      <c r="C35" s="363" t="s">
        <v>26</v>
      </c>
      <c r="D35" s="359">
        <v>1.8941504178272981</v>
      </c>
      <c r="E35" s="359">
        <v>8.3833441048841291</v>
      </c>
      <c r="F35" s="359">
        <v>30.579360828423496</v>
      </c>
      <c r="G35" s="359">
        <v>44.48211258809885</v>
      </c>
      <c r="H35" s="359">
        <v>39.032273397024575</v>
      </c>
      <c r="I35" s="359">
        <f t="shared" si="0"/>
        <v>-5.4498391910742754</v>
      </c>
    </row>
    <row r="36" spans="2:9" s="90" customFormat="1" ht="13.5" customHeight="1">
      <c r="B36" s="353">
        <v>21</v>
      </c>
      <c r="C36" s="354" t="s">
        <v>281</v>
      </c>
      <c r="D36" s="360">
        <v>0.70903361344537819</v>
      </c>
      <c r="E36" s="361">
        <v>2.0274689339437542</v>
      </c>
      <c r="F36" s="361">
        <v>4.4441678077928541</v>
      </c>
      <c r="G36" s="361">
        <v>4.7878644228490161</v>
      </c>
      <c r="H36" s="361">
        <v>3.5023267205486159</v>
      </c>
      <c r="I36" s="361">
        <f t="shared" si="0"/>
        <v>-1.2855377023004002</v>
      </c>
    </row>
    <row r="37" spans="2:9" s="90" customFormat="1" ht="13.5" customHeight="1">
      <c r="B37" s="362">
        <v>22</v>
      </c>
      <c r="C37" s="363" t="s">
        <v>295</v>
      </c>
      <c r="D37" s="359">
        <v>0.45095828635851182</v>
      </c>
      <c r="E37" s="359">
        <v>0.49337834328745778</v>
      </c>
      <c r="F37" s="359">
        <v>1.6256386437529029</v>
      </c>
      <c r="G37" s="359">
        <v>2.5210084033613445</v>
      </c>
      <c r="H37" s="359">
        <v>1.4100268576544315</v>
      </c>
      <c r="I37" s="359">
        <f t="shared" si="0"/>
        <v>-1.110981545706913</v>
      </c>
    </row>
    <row r="38" spans="2:9" s="90" customFormat="1" ht="13.5" customHeight="1">
      <c r="B38" s="353">
        <v>23</v>
      </c>
      <c r="C38" s="354" t="s">
        <v>298</v>
      </c>
      <c r="D38" s="360">
        <v>0.27706734867860183</v>
      </c>
      <c r="E38" s="361">
        <v>0.49345417925478352</v>
      </c>
      <c r="F38" s="361">
        <v>0.69733656174334135</v>
      </c>
      <c r="G38" s="361">
        <v>1.8767534100802941</v>
      </c>
      <c r="H38" s="361">
        <v>0.44218014034413144</v>
      </c>
      <c r="I38" s="361">
        <f t="shared" si="0"/>
        <v>-1.4345732697361626</v>
      </c>
    </row>
    <row r="39" spans="2:9" s="90" customFormat="1" ht="13.5" customHeight="1">
      <c r="B39" s="362">
        <v>24</v>
      </c>
      <c r="C39" s="363" t="s">
        <v>307</v>
      </c>
      <c r="D39" s="359">
        <v>7.6681989134977018</v>
      </c>
      <c r="E39" s="359">
        <v>7.7114905045079603</v>
      </c>
      <c r="F39" s="359">
        <v>13.156927600147005</v>
      </c>
      <c r="G39" s="359">
        <v>33.705193855157276</v>
      </c>
      <c r="H39" s="359">
        <v>15.205307512999822</v>
      </c>
      <c r="I39" s="359">
        <f t="shared" si="0"/>
        <v>-18.499886342157453</v>
      </c>
    </row>
    <row r="40" spans="2:9" s="90" customFormat="1" ht="13.5" customHeight="1">
      <c r="B40" s="353">
        <v>25</v>
      </c>
      <c r="C40" s="354" t="s">
        <v>312</v>
      </c>
      <c r="D40" s="360">
        <v>3.5975763696036354</v>
      </c>
      <c r="E40" s="361">
        <v>1.3208649912331969</v>
      </c>
      <c r="F40" s="361">
        <v>6.084192063144048</v>
      </c>
      <c r="G40" s="361">
        <v>5.9671857038353018</v>
      </c>
      <c r="H40" s="361">
        <v>2.4697790746144226</v>
      </c>
      <c r="I40" s="361">
        <f t="shared" si="0"/>
        <v>-3.4974066292208792</v>
      </c>
    </row>
    <row r="41" spans="2:9" s="90" customFormat="1" ht="13.5" customHeight="1">
      <c r="B41" s="362">
        <v>26</v>
      </c>
      <c r="C41" s="363" t="s">
        <v>329</v>
      </c>
      <c r="D41" s="359">
        <v>0.62309339910430328</v>
      </c>
      <c r="E41" s="359">
        <v>2.1617592247484159</v>
      </c>
      <c r="F41" s="359">
        <v>13.13451004260499</v>
      </c>
      <c r="G41" s="359">
        <v>14.895228477657158</v>
      </c>
      <c r="H41" s="359">
        <v>12.087413267622074</v>
      </c>
      <c r="I41" s="359">
        <f t="shared" si="0"/>
        <v>-2.8078152100350842</v>
      </c>
    </row>
    <row r="42" spans="2:9" s="90" customFormat="1" ht="13.5" customHeight="1">
      <c r="B42" s="353">
        <v>27</v>
      </c>
      <c r="C42" s="354" t="s">
        <v>344</v>
      </c>
      <c r="D42" s="360">
        <v>0.33143067575032226</v>
      </c>
      <c r="E42" s="361">
        <v>0.82163642588154751</v>
      </c>
      <c r="F42" s="361">
        <v>2.8542980418187853</v>
      </c>
      <c r="G42" s="361">
        <v>6.932495036399736</v>
      </c>
      <c r="H42" s="361">
        <v>2.9902527672228647</v>
      </c>
      <c r="I42" s="361">
        <f t="shared" si="0"/>
        <v>-3.9422422691768713</v>
      </c>
    </row>
    <row r="43" spans="2:9" s="90" customFormat="1" ht="13.5" customHeight="1">
      <c r="B43" s="362">
        <v>28</v>
      </c>
      <c r="C43" s="363" t="s">
        <v>27</v>
      </c>
      <c r="D43" s="359">
        <v>0.17351069982648931</v>
      </c>
      <c r="E43" s="359">
        <v>1.4680050188205773</v>
      </c>
      <c r="F43" s="359">
        <v>3.9693926351028219</v>
      </c>
      <c r="G43" s="359">
        <v>33.420268256333827</v>
      </c>
      <c r="H43" s="359">
        <v>22.605615324061926</v>
      </c>
      <c r="I43" s="359">
        <f t="shared" si="0"/>
        <v>-10.814652932271901</v>
      </c>
    </row>
    <row r="44" spans="2:9" s="90" customFormat="1" ht="13.5" customHeight="1">
      <c r="B44" s="353">
        <v>29</v>
      </c>
      <c r="C44" s="354" t="s">
        <v>361</v>
      </c>
      <c r="D44" s="360">
        <v>0.79465988556897649</v>
      </c>
      <c r="E44" s="361">
        <v>0.72398190045248867</v>
      </c>
      <c r="F44" s="361">
        <v>2.4911032028469751</v>
      </c>
      <c r="G44" s="361">
        <v>5.3200818474130367</v>
      </c>
      <c r="H44" s="361">
        <v>19.092159559834936</v>
      </c>
      <c r="I44" s="361">
        <f t="shared" si="0"/>
        <v>13.7720777124219</v>
      </c>
    </row>
    <row r="45" spans="2:9" s="90" customFormat="1" ht="13.5" customHeight="1">
      <c r="B45" s="362">
        <v>30</v>
      </c>
      <c r="C45" s="363" t="s">
        <v>28</v>
      </c>
      <c r="D45" s="359">
        <v>8.7252421254689818E-3</v>
      </c>
      <c r="E45" s="359">
        <v>3.1969309462915603E-2</v>
      </c>
      <c r="F45" s="359">
        <v>2.8582494190549963</v>
      </c>
      <c r="G45" s="359">
        <v>8.3051888240712319</v>
      </c>
      <c r="H45" s="359">
        <v>2.5346534653465347</v>
      </c>
      <c r="I45" s="359">
        <f t="shared" si="0"/>
        <v>-5.7705353587246968</v>
      </c>
    </row>
    <row r="46" spans="2:9" s="90" customFormat="1" ht="13.5" customHeight="1">
      <c r="B46" s="353">
        <v>31</v>
      </c>
      <c r="C46" s="354" t="s">
        <v>382</v>
      </c>
      <c r="D46" s="360">
        <v>1.285687275477406</v>
      </c>
      <c r="E46" s="361">
        <v>1.5028064457722252</v>
      </c>
      <c r="F46" s="361">
        <v>10.291997116077866</v>
      </c>
      <c r="G46" s="361">
        <v>8.5331846068042374</v>
      </c>
      <c r="H46" s="361">
        <v>6.7586206896551717</v>
      </c>
      <c r="I46" s="361">
        <f t="shared" si="0"/>
        <v>-1.7745639171490657</v>
      </c>
    </row>
    <row r="47" spans="2:9" s="90" customFormat="1" ht="13.5" customHeight="1">
      <c r="B47" s="362">
        <v>32</v>
      </c>
      <c r="C47" s="363" t="s">
        <v>388</v>
      </c>
      <c r="D47" s="359">
        <v>1.620859760394644</v>
      </c>
      <c r="E47" s="359">
        <v>12.389979688557888</v>
      </c>
      <c r="F47" s="359">
        <v>30.758898589657491</v>
      </c>
      <c r="G47" s="359">
        <v>60.834553440702777</v>
      </c>
      <c r="H47" s="359">
        <v>44.378698224852073</v>
      </c>
      <c r="I47" s="359">
        <f t="shared" si="0"/>
        <v>-16.455855215850704</v>
      </c>
    </row>
    <row r="48" spans="2:9" s="90" customFormat="1" ht="13.5" customHeight="1">
      <c r="C48" s="364" t="s">
        <v>460</v>
      </c>
      <c r="D48" s="365">
        <v>0.1</v>
      </c>
      <c r="E48" s="366">
        <v>1</v>
      </c>
      <c r="F48" s="366">
        <v>2</v>
      </c>
      <c r="G48" s="366">
        <v>2.4663910071269766</v>
      </c>
      <c r="H48" s="366">
        <v>3.0591630591630592</v>
      </c>
      <c r="I48" s="366">
        <f t="shared" si="0"/>
        <v>0.59277205203608263</v>
      </c>
    </row>
    <row r="49" spans="1:9" s="90" customFormat="1" ht="13.5" customHeight="1">
      <c r="B49" s="362">
        <v>9</v>
      </c>
      <c r="C49" s="363" t="s">
        <v>91</v>
      </c>
      <c r="D49" s="359">
        <v>0.1</v>
      </c>
      <c r="E49" s="359">
        <v>0.70857351165386984</v>
      </c>
      <c r="F49" s="359">
        <v>2</v>
      </c>
      <c r="G49" s="359">
        <v>2.1136352580629469</v>
      </c>
      <c r="H49" s="359">
        <v>3.2776552158840211</v>
      </c>
      <c r="I49" s="359">
        <f t="shared" si="0"/>
        <v>1.1640199578210741</v>
      </c>
    </row>
    <row r="50" spans="1:9" s="90" customFormat="1" ht="14.25">
      <c r="B50" s="353">
        <v>20</v>
      </c>
      <c r="C50" s="354" t="s">
        <v>275</v>
      </c>
      <c r="D50" s="356">
        <v>0.1</v>
      </c>
      <c r="E50" s="356">
        <v>0.31885213232363491</v>
      </c>
      <c r="F50" s="356">
        <v>0</v>
      </c>
      <c r="G50" s="356">
        <v>4.5344360473406526</v>
      </c>
      <c r="H50" s="356">
        <v>1.9170286056612251</v>
      </c>
      <c r="I50" s="356">
        <f t="shared" si="0"/>
        <v>-2.6174074416794273</v>
      </c>
    </row>
    <row r="51" spans="1:9" ht="13.5" customHeight="1">
      <c r="B51" s="367"/>
      <c r="C51" s="368" t="s">
        <v>560</v>
      </c>
      <c r="D51" s="253">
        <v>1.5</v>
      </c>
      <c r="E51" s="253">
        <v>2</v>
      </c>
      <c r="F51" s="369">
        <v>8</v>
      </c>
      <c r="G51" s="253">
        <v>12.5</v>
      </c>
      <c r="H51" s="253">
        <v>9.237134069655955</v>
      </c>
      <c r="I51" s="253">
        <f t="shared" si="0"/>
        <v>-3.262865930344045</v>
      </c>
    </row>
    <row r="52" spans="1:9" ht="13.5" customHeight="1">
      <c r="B52" s="367"/>
      <c r="C52" s="368"/>
      <c r="D52" s="213"/>
      <c r="E52" s="213"/>
      <c r="F52" s="213"/>
      <c r="G52" s="213"/>
      <c r="H52" s="213"/>
      <c r="I52" s="213"/>
    </row>
    <row r="53" spans="1:9" s="371" customFormat="1" ht="14.25">
      <c r="B53" s="372"/>
      <c r="C53" s="373" t="s">
        <v>568</v>
      </c>
      <c r="D53" s="374"/>
      <c r="E53" s="375"/>
      <c r="F53" s="375"/>
      <c r="G53" s="376"/>
      <c r="H53" s="376"/>
    </row>
    <row r="54" spans="1:9" s="371" customFormat="1" ht="17.25" customHeight="1">
      <c r="B54" s="377"/>
      <c r="C54" s="373" t="s">
        <v>593</v>
      </c>
      <c r="D54" s="378"/>
      <c r="E54" s="378"/>
      <c r="F54" s="378"/>
      <c r="G54" s="378"/>
      <c r="H54" s="378"/>
    </row>
    <row r="55" spans="1:9" ht="15" customHeight="1">
      <c r="A55" s="440"/>
      <c r="B55" s="441"/>
      <c r="C55" s="440" t="s">
        <v>555</v>
      </c>
      <c r="D55" s="440"/>
      <c r="E55" s="440"/>
    </row>
    <row r="56" spans="1:9" ht="13.5" customHeight="1">
      <c r="C56" s="430" t="s">
        <v>596</v>
      </c>
      <c r="D56" s="431"/>
      <c r="E56" s="431"/>
      <c r="F56" s="431"/>
      <c r="G56" s="431"/>
      <c r="H56" s="431"/>
      <c r="I56" s="432"/>
    </row>
    <row r="57" spans="1:9" ht="13.5" customHeight="1">
      <c r="C57" s="433"/>
      <c r="D57" s="434"/>
      <c r="E57" s="434"/>
      <c r="F57" s="434"/>
      <c r="G57" s="434"/>
      <c r="H57" s="434"/>
      <c r="I57" s="435"/>
    </row>
    <row r="58" spans="1:9">
      <c r="C58" s="433"/>
      <c r="D58" s="434"/>
      <c r="E58" s="434"/>
      <c r="F58" s="434"/>
      <c r="G58" s="434"/>
      <c r="H58" s="434"/>
      <c r="I58" s="435"/>
    </row>
    <row r="59" spans="1:9">
      <c r="C59" s="433"/>
      <c r="D59" s="434"/>
      <c r="E59" s="434"/>
      <c r="F59" s="434"/>
      <c r="G59" s="434"/>
      <c r="H59" s="434"/>
      <c r="I59" s="435"/>
    </row>
    <row r="60" spans="1:9">
      <c r="C60" s="436"/>
      <c r="D60" s="437"/>
      <c r="E60" s="437"/>
      <c r="F60" s="437"/>
      <c r="G60" s="437"/>
      <c r="H60" s="437"/>
      <c r="I60" s="438"/>
    </row>
  </sheetData>
  <mergeCells count="5">
    <mergeCell ref="C56:I60"/>
    <mergeCell ref="C6:I6"/>
    <mergeCell ref="D15:F15"/>
    <mergeCell ref="A55:B55"/>
    <mergeCell ref="C55:E55"/>
  </mergeCells>
  <pageMargins left="0.51181102362204722" right="0.51181102362204722" top="0.55118110236220474" bottom="0.55118110236220474" header="0.31496062992125984" footer="0.31496062992125984"/>
  <pageSetup scale="73" orientation="portrait"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327B9-0D93-4973-A115-8FABA198B7F1}">
  <sheetPr>
    <tabColor rgb="FF13806F"/>
    <pageSetUpPr fitToPage="1"/>
  </sheetPr>
  <dimension ref="B1:N50"/>
  <sheetViews>
    <sheetView showGridLines="0" view="pageBreakPreview" topLeftCell="A44" zoomScale="128" zoomScaleNormal="100" workbookViewId="0">
      <selection activeCell="E6" sqref="E6"/>
    </sheetView>
  </sheetViews>
  <sheetFormatPr baseColWidth="10" defaultColWidth="10" defaultRowHeight="13.5"/>
  <cols>
    <col min="1" max="1" width="0.875" style="307" customWidth="1"/>
    <col min="2" max="2" width="22.625" style="307" customWidth="1"/>
    <col min="3" max="5" width="20.25" style="307" customWidth="1"/>
    <col min="6" max="6" width="0.875" style="307" customWidth="1"/>
    <col min="7" max="7" width="13.25" style="307" bestFit="1" customWidth="1"/>
    <col min="8" max="16384" width="10" style="307"/>
  </cols>
  <sheetData>
    <row r="1" spans="2:7" s="246" customFormat="1" ht="15" customHeight="1">
      <c r="E1" s="397" t="s">
        <v>30</v>
      </c>
      <c r="G1" s="307"/>
    </row>
    <row r="2" spans="2:7" s="246" customFormat="1" ht="15" customHeight="1">
      <c r="E2" s="379" t="s">
        <v>0</v>
      </c>
      <c r="G2" s="307"/>
    </row>
    <row r="3" spans="2:7" s="246" customFormat="1" ht="15" customHeight="1">
      <c r="C3" s="247"/>
      <c r="D3" s="247"/>
      <c r="E3" s="398" t="s">
        <v>1</v>
      </c>
      <c r="F3" s="287"/>
      <c r="G3" s="380"/>
    </row>
    <row r="4" spans="2:7" s="246" customFormat="1" ht="12.75" customHeight="1">
      <c r="C4" s="247"/>
      <c r="D4" s="247"/>
      <c r="E4" s="247"/>
    </row>
    <row r="5" spans="2:7" s="246" customFormat="1" ht="31.5" customHeight="1">
      <c r="B5" s="214" t="s">
        <v>569</v>
      </c>
      <c r="C5" s="215"/>
      <c r="D5" s="215"/>
      <c r="E5" s="215"/>
    </row>
    <row r="6" spans="2:7" s="246" customFormat="1" ht="16.5" customHeight="1">
      <c r="B6" s="381" t="s">
        <v>516</v>
      </c>
      <c r="D6" s="217"/>
      <c r="E6" s="217"/>
    </row>
    <row r="7" spans="2:7" s="246" customFormat="1" ht="9.75" customHeight="1">
      <c r="B7" s="289"/>
      <c r="C7" s="442"/>
      <c r="D7" s="442"/>
      <c r="E7" s="442"/>
    </row>
    <row r="8" spans="2:7" s="221" customFormat="1" ht="27">
      <c r="B8" s="218" t="s">
        <v>18</v>
      </c>
      <c r="C8" s="219" t="s">
        <v>517</v>
      </c>
      <c r="D8" s="219" t="s">
        <v>518</v>
      </c>
      <c r="E8" s="219" t="s">
        <v>519</v>
      </c>
      <c r="F8" s="220"/>
      <c r="G8" s="220"/>
    </row>
    <row r="9" spans="2:7" ht="15" hidden="1">
      <c r="B9" s="382" t="s">
        <v>456</v>
      </c>
      <c r="C9" s="383"/>
      <c r="D9" s="383"/>
      <c r="E9" s="384"/>
      <c r="F9" s="246"/>
      <c r="G9" s="246"/>
    </row>
    <row r="10" spans="2:7" ht="15">
      <c r="B10" s="225">
        <v>2021</v>
      </c>
      <c r="C10" s="226">
        <v>1027496.009</v>
      </c>
      <c r="D10" s="242">
        <v>315894.07658999995</v>
      </c>
      <c r="E10" s="227">
        <v>30.744068475501003</v>
      </c>
      <c r="F10" s="246"/>
      <c r="G10" s="246"/>
    </row>
    <row r="11" spans="2:7" ht="15">
      <c r="B11" s="228">
        <v>2022</v>
      </c>
      <c r="C11" s="229">
        <v>1091093.2890000001</v>
      </c>
      <c r="D11" s="229">
        <v>338689.06522000005</v>
      </c>
      <c r="E11" s="230">
        <f t="shared" ref="E11:E13" si="0">IF(C11=0,0,(D11/C11*100))</f>
        <v>31.041256383348536</v>
      </c>
      <c r="F11" s="246"/>
      <c r="G11" s="246"/>
    </row>
    <row r="12" spans="2:7" ht="15">
      <c r="B12" s="225">
        <v>2023</v>
      </c>
      <c r="C12" s="226">
        <v>1154440.595</v>
      </c>
      <c r="D12" s="242">
        <v>330051.39413999999</v>
      </c>
      <c r="E12" s="227">
        <f t="shared" si="0"/>
        <v>28.589725237442813</v>
      </c>
      <c r="F12" s="246"/>
      <c r="G12" s="246"/>
    </row>
    <row r="13" spans="2:7" ht="15">
      <c r="B13" s="228">
        <v>2024</v>
      </c>
      <c r="C13" s="229">
        <v>1260188.128</v>
      </c>
      <c r="D13" s="229">
        <v>403146.44212000002</v>
      </c>
      <c r="E13" s="230">
        <f t="shared" si="0"/>
        <v>31.990972868457305</v>
      </c>
      <c r="F13" s="246"/>
      <c r="G13" s="246"/>
    </row>
    <row r="14" spans="2:7" ht="15">
      <c r="B14" s="225">
        <v>2025</v>
      </c>
      <c r="C14" s="226">
        <v>1284609.4009999998</v>
      </c>
      <c r="D14" s="242">
        <v>425130.47000999999</v>
      </c>
      <c r="E14" s="227">
        <f>IF(C14=0,0,(D14/C14*100))</f>
        <v>33.094142832759793</v>
      </c>
      <c r="F14" s="246"/>
      <c r="G14" s="246"/>
    </row>
    <row r="15" spans="2:7" ht="12" customHeight="1">
      <c r="B15" s="231"/>
      <c r="C15" s="231"/>
      <c r="D15" s="232"/>
      <c r="E15" s="233"/>
      <c r="F15" s="246"/>
      <c r="G15" s="246"/>
    </row>
    <row r="16" spans="2:7" ht="20.25" customHeight="1">
      <c r="B16" s="234" t="s">
        <v>552</v>
      </c>
      <c r="C16" s="235">
        <f>C14-C13</f>
        <v>24421.272999999812</v>
      </c>
      <c r="D16" s="235">
        <f t="shared" ref="D16:E16" si="1">D14-D13</f>
        <v>21984.027889999968</v>
      </c>
      <c r="E16" s="235">
        <f t="shared" si="1"/>
        <v>1.1031699643024879</v>
      </c>
      <c r="F16" s="246"/>
      <c r="G16" s="246"/>
    </row>
    <row r="17" spans="2:7" ht="14.25">
      <c r="B17" s="246"/>
      <c r="C17" s="246"/>
      <c r="D17" s="246"/>
      <c r="E17" s="246"/>
      <c r="F17" s="246"/>
      <c r="G17" s="246"/>
    </row>
    <row r="18" spans="2:7" ht="14.25">
      <c r="B18" s="246"/>
      <c r="C18" s="246"/>
      <c r="D18" s="246"/>
      <c r="E18" s="246"/>
      <c r="F18" s="246"/>
      <c r="G18" s="246"/>
    </row>
    <row r="19" spans="2:7" ht="14.25">
      <c r="B19" s="246"/>
      <c r="C19" s="246"/>
      <c r="D19" s="246"/>
      <c r="E19" s="246"/>
      <c r="F19" s="246"/>
      <c r="G19" s="246"/>
    </row>
    <row r="20" spans="2:7" ht="14.25">
      <c r="B20" s="246"/>
      <c r="C20" s="246"/>
      <c r="D20" s="246"/>
      <c r="E20" s="246"/>
      <c r="F20" s="246"/>
      <c r="G20" s="246"/>
    </row>
    <row r="21" spans="2:7" ht="14.25">
      <c r="B21" s="246"/>
      <c r="C21" s="246"/>
      <c r="D21" s="246"/>
      <c r="E21" s="246"/>
      <c r="F21" s="246"/>
      <c r="G21" s="246"/>
    </row>
    <row r="22" spans="2:7" ht="14.25">
      <c r="B22" s="246"/>
      <c r="C22" s="246"/>
      <c r="D22" s="246"/>
      <c r="E22" s="246"/>
      <c r="F22" s="246"/>
      <c r="G22" s="246"/>
    </row>
    <row r="23" spans="2:7" ht="14.25">
      <c r="B23" s="246"/>
      <c r="C23" s="246"/>
      <c r="D23" s="246"/>
      <c r="E23" s="246"/>
      <c r="F23" s="246"/>
      <c r="G23" s="246"/>
    </row>
    <row r="24" spans="2:7" ht="14.25">
      <c r="B24" s="246"/>
      <c r="C24" s="246"/>
      <c r="D24" s="246"/>
      <c r="E24" s="246"/>
      <c r="F24" s="246"/>
      <c r="G24" s="246"/>
    </row>
    <row r="25" spans="2:7" ht="14.25">
      <c r="B25" s="246"/>
      <c r="C25" s="246"/>
      <c r="D25" s="246"/>
      <c r="E25" s="246"/>
      <c r="F25" s="246"/>
      <c r="G25" s="246"/>
    </row>
    <row r="26" spans="2:7" ht="14.25">
      <c r="B26" s="246"/>
      <c r="C26" s="246"/>
      <c r="D26" s="246"/>
      <c r="E26" s="246"/>
      <c r="F26" s="246"/>
      <c r="G26" s="246"/>
    </row>
    <row r="27" spans="2:7" ht="14.25">
      <c r="B27" s="246"/>
      <c r="C27" s="246"/>
      <c r="D27" s="246"/>
      <c r="E27" s="246"/>
      <c r="F27" s="246"/>
      <c r="G27" s="246"/>
    </row>
    <row r="28" spans="2:7" ht="14.25">
      <c r="B28" s="246"/>
      <c r="C28" s="246"/>
      <c r="D28" s="246"/>
      <c r="E28" s="246"/>
      <c r="F28" s="246"/>
      <c r="G28" s="246"/>
    </row>
    <row r="29" spans="2:7" ht="14.25">
      <c r="B29" s="246"/>
      <c r="C29" s="246"/>
      <c r="D29" s="246"/>
      <c r="E29" s="246"/>
      <c r="F29" s="246"/>
      <c r="G29" s="246"/>
    </row>
    <row r="30" spans="2:7" ht="14.25">
      <c r="B30" s="246"/>
      <c r="C30" s="246"/>
      <c r="D30" s="246"/>
      <c r="E30" s="246"/>
      <c r="F30" s="246"/>
      <c r="G30" s="246"/>
    </row>
    <row r="31" spans="2:7" ht="14.25">
      <c r="B31" s="246"/>
      <c r="C31" s="246"/>
      <c r="D31" s="246"/>
      <c r="E31" s="246"/>
      <c r="F31" s="246"/>
      <c r="G31" s="246"/>
    </row>
    <row r="32" spans="2:7" ht="14.25">
      <c r="B32" s="246"/>
      <c r="C32" s="246"/>
      <c r="D32" s="246"/>
      <c r="E32" s="246"/>
      <c r="F32" s="246"/>
      <c r="G32" s="246"/>
    </row>
    <row r="33" spans="2:14" ht="14.25">
      <c r="B33" s="246"/>
      <c r="C33" s="246"/>
      <c r="D33" s="246"/>
      <c r="E33" s="246"/>
      <c r="F33" s="246"/>
      <c r="G33" s="246"/>
    </row>
    <row r="34" spans="2:14" ht="14.25">
      <c r="B34" s="246"/>
      <c r="C34" s="246"/>
      <c r="D34" s="246"/>
      <c r="E34" s="246"/>
      <c r="F34" s="246"/>
      <c r="G34" s="246"/>
    </row>
    <row r="35" spans="2:14" ht="14.25">
      <c r="B35" s="246"/>
      <c r="C35" s="246"/>
      <c r="D35" s="246"/>
      <c r="E35" s="246"/>
      <c r="F35" s="246"/>
      <c r="G35" s="246"/>
    </row>
    <row r="36" spans="2:14" ht="15">
      <c r="B36" s="308" t="s">
        <v>520</v>
      </c>
      <c r="C36" s="311"/>
      <c r="D36" s="311"/>
      <c r="E36" s="311"/>
      <c r="F36" s="246"/>
      <c r="G36" s="246"/>
    </row>
    <row r="37" spans="2:14" ht="15">
      <c r="B37" s="308" t="s">
        <v>570</v>
      </c>
      <c r="C37" s="311"/>
      <c r="D37" s="311"/>
      <c r="E37" s="311"/>
      <c r="F37" s="246"/>
      <c r="G37" s="246"/>
    </row>
    <row r="38" spans="2:14" ht="15">
      <c r="B38" s="308"/>
      <c r="C38" s="311"/>
      <c r="D38" s="311"/>
      <c r="E38" s="311"/>
      <c r="F38" s="246"/>
      <c r="G38" s="246"/>
    </row>
    <row r="39" spans="2:14" ht="15">
      <c r="B39" s="199" t="s">
        <v>521</v>
      </c>
      <c r="C39" s="311"/>
      <c r="D39" s="311"/>
      <c r="E39" s="311"/>
      <c r="F39" s="246"/>
      <c r="G39" s="246"/>
    </row>
    <row r="40" spans="2:14" ht="12" customHeight="1">
      <c r="B40" s="443" t="s">
        <v>571</v>
      </c>
      <c r="C40" s="444"/>
      <c r="D40" s="444"/>
      <c r="E40" s="445"/>
      <c r="F40" s="246"/>
      <c r="G40" s="246"/>
    </row>
    <row r="41" spans="2:14" ht="12" customHeight="1">
      <c r="B41" s="446"/>
      <c r="C41" s="447"/>
      <c r="D41" s="447"/>
      <c r="E41" s="448"/>
      <c r="F41" s="246"/>
      <c r="G41" s="246"/>
    </row>
    <row r="42" spans="2:14" ht="12" customHeight="1">
      <c r="B42" s="446"/>
      <c r="C42" s="447"/>
      <c r="D42" s="447"/>
      <c r="E42" s="448"/>
      <c r="F42" s="246"/>
      <c r="G42" s="246"/>
    </row>
    <row r="43" spans="2:14" ht="12" customHeight="1">
      <c r="B43" s="446"/>
      <c r="C43" s="447"/>
      <c r="D43" s="447"/>
      <c r="E43" s="448"/>
      <c r="F43" s="246"/>
      <c r="G43" s="246"/>
    </row>
    <row r="44" spans="2:14" ht="12" customHeight="1">
      <c r="B44" s="446"/>
      <c r="C44" s="447"/>
      <c r="D44" s="447"/>
      <c r="E44" s="448"/>
      <c r="F44" s="246"/>
      <c r="G44" s="246"/>
    </row>
    <row r="45" spans="2:14" ht="12" customHeight="1">
      <c r="B45" s="446"/>
      <c r="C45" s="447"/>
      <c r="D45" s="447"/>
      <c r="E45" s="448"/>
      <c r="F45" s="246"/>
      <c r="G45" s="246"/>
    </row>
    <row r="46" spans="2:14" ht="12" customHeight="1">
      <c r="B46" s="449"/>
      <c r="C46" s="450"/>
      <c r="D46" s="450"/>
      <c r="E46" s="451"/>
    </row>
    <row r="47" spans="2:14" ht="12" customHeight="1">
      <c r="B47" s="236"/>
      <c r="C47" s="236"/>
      <c r="D47" s="236"/>
      <c r="E47" s="236"/>
    </row>
    <row r="48" spans="2:14" s="385" customFormat="1" ht="58.5" customHeight="1">
      <c r="B48" s="237"/>
      <c r="C48" s="238"/>
      <c r="D48" s="452"/>
      <c r="E48" s="452"/>
      <c r="F48" s="238"/>
      <c r="H48" s="307"/>
      <c r="I48" s="307"/>
      <c r="J48" s="307"/>
      <c r="K48" s="307"/>
      <c r="L48" s="307"/>
      <c r="M48" s="386"/>
      <c r="N48" s="386"/>
    </row>
    <row r="49" spans="2:14" s="385" customFormat="1" ht="15">
      <c r="B49" s="237"/>
      <c r="C49" s="238"/>
      <c r="D49" s="452"/>
      <c r="E49" s="452"/>
      <c r="F49" s="238"/>
      <c r="H49" s="307"/>
      <c r="I49" s="307"/>
      <c r="J49" s="307"/>
      <c r="K49" s="307"/>
      <c r="L49" s="307"/>
      <c r="M49" s="386"/>
      <c r="N49" s="386"/>
    </row>
    <row r="50" spans="2:14" s="385" customFormat="1" ht="15">
      <c r="B50" s="237"/>
      <c r="C50" s="238"/>
      <c r="D50" s="452"/>
      <c r="E50" s="452"/>
      <c r="F50" s="238"/>
      <c r="H50" s="307"/>
      <c r="I50" s="307"/>
      <c r="J50" s="307"/>
      <c r="K50" s="307"/>
      <c r="L50" s="307"/>
      <c r="M50" s="386"/>
      <c r="N50" s="386"/>
    </row>
  </sheetData>
  <mergeCells count="5">
    <mergeCell ref="C7:E7"/>
    <mergeCell ref="B40:E46"/>
    <mergeCell ref="D48:E48"/>
    <mergeCell ref="D49:E49"/>
    <mergeCell ref="D50:E50"/>
  </mergeCells>
  <printOptions horizontalCentered="1"/>
  <pageMargins left="0.51181102362204722" right="0.51181102362204722" top="0.55118110236220474" bottom="0.55118110236220474" header="0.31496062992125984" footer="0.31496062992125984"/>
  <pageSetup scale="93"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FB4A2-B8B8-4785-B2E0-DAB9869BC631}">
  <sheetPr>
    <tabColor rgb="FF13806F"/>
    <pageSetUpPr fitToPage="1"/>
  </sheetPr>
  <dimension ref="B1:N50"/>
  <sheetViews>
    <sheetView showGridLines="0" view="pageBreakPreview" zoomScale="90" zoomScaleNormal="77" workbookViewId="0">
      <selection activeCell="H8" sqref="H8"/>
    </sheetView>
  </sheetViews>
  <sheetFormatPr baseColWidth="10" defaultColWidth="10" defaultRowHeight="13.5"/>
  <cols>
    <col min="1" max="1" width="1.625" style="307" customWidth="1"/>
    <col min="2" max="2" width="20.5" style="307" customWidth="1"/>
    <col min="3" max="5" width="20.25" style="307" customWidth="1"/>
    <col min="6" max="6" width="2.75" style="307" customWidth="1"/>
    <col min="7" max="7" width="13.25" style="307" bestFit="1" customWidth="1"/>
    <col min="8" max="8" width="10.75" style="307" bestFit="1" customWidth="1"/>
    <col min="9" max="16384" width="10" style="307"/>
  </cols>
  <sheetData>
    <row r="1" spans="2:12" s="246" customFormat="1" ht="15" customHeight="1">
      <c r="E1" s="397" t="s">
        <v>30</v>
      </c>
      <c r="G1" s="307"/>
    </row>
    <row r="2" spans="2:12" s="246" customFormat="1" ht="15" customHeight="1">
      <c r="E2" s="379" t="s">
        <v>0</v>
      </c>
      <c r="G2" s="307"/>
    </row>
    <row r="3" spans="2:12" s="246" customFormat="1" ht="15" customHeight="1">
      <c r="C3" s="247"/>
      <c r="D3" s="247"/>
      <c r="E3" s="398" t="s">
        <v>1</v>
      </c>
    </row>
    <row r="4" spans="2:12" s="246" customFormat="1" ht="12.75" customHeight="1">
      <c r="C4" s="247"/>
      <c r="D4" s="247"/>
      <c r="E4" s="247"/>
    </row>
    <row r="5" spans="2:12" s="246" customFormat="1" ht="31.5" customHeight="1">
      <c r="B5" s="214" t="s">
        <v>572</v>
      </c>
      <c r="C5" s="215"/>
      <c r="D5" s="215"/>
      <c r="E5" s="215"/>
    </row>
    <row r="6" spans="2:12" s="246" customFormat="1" ht="16.5" customHeight="1">
      <c r="B6" s="381" t="s">
        <v>516</v>
      </c>
      <c r="D6" s="217"/>
      <c r="E6" s="217"/>
    </row>
    <row r="7" spans="2:12" s="246" customFormat="1" ht="9.75" customHeight="1">
      <c r="B7" s="289"/>
      <c r="C7" s="442"/>
      <c r="D7" s="442"/>
      <c r="E7" s="442"/>
    </row>
    <row r="8" spans="2:12" s="241" customFormat="1" ht="40.5">
      <c r="B8" s="218" t="s">
        <v>18</v>
      </c>
      <c r="C8" s="219" t="s">
        <v>523</v>
      </c>
      <c r="D8" s="219" t="s">
        <v>524</v>
      </c>
      <c r="E8" s="219" t="s">
        <v>525</v>
      </c>
      <c r="F8" s="246"/>
      <c r="G8" s="246"/>
      <c r="H8" s="246"/>
      <c r="I8" s="246"/>
      <c r="J8" s="246"/>
      <c r="K8" s="246"/>
      <c r="L8" s="246"/>
    </row>
    <row r="9" spans="2:12" ht="15" hidden="1">
      <c r="B9" s="382" t="s">
        <v>456</v>
      </c>
      <c r="C9" s="383"/>
      <c r="D9" s="383"/>
      <c r="E9" s="384"/>
      <c r="F9" s="246"/>
      <c r="G9" s="246"/>
      <c r="H9" s="246"/>
      <c r="I9" s="246"/>
      <c r="J9" s="246"/>
      <c r="K9" s="246"/>
      <c r="L9" s="246"/>
    </row>
    <row r="10" spans="2:12" ht="15">
      <c r="B10" s="225">
        <v>2021</v>
      </c>
      <c r="C10" s="226">
        <v>1056806.473</v>
      </c>
      <c r="D10" s="242">
        <v>1027496.009</v>
      </c>
      <c r="E10" s="227">
        <f>(D10/C10)*100</f>
        <v>97.226506011380181</v>
      </c>
      <c r="F10" s="246"/>
      <c r="G10" s="246"/>
      <c r="H10" s="246"/>
      <c r="I10" s="246"/>
      <c r="J10" s="246"/>
      <c r="K10" s="246"/>
      <c r="L10" s="246"/>
    </row>
    <row r="11" spans="2:12" ht="15">
      <c r="B11" s="228">
        <v>2022</v>
      </c>
      <c r="C11" s="229">
        <v>1118005.8430000001</v>
      </c>
      <c r="D11" s="229">
        <v>1091093.2890000001</v>
      </c>
      <c r="E11" s="230">
        <f t="shared" ref="E11:E13" si="0">IF(C11=0,0,(D11/C11*100))</f>
        <v>97.592807392867982</v>
      </c>
      <c r="F11" s="246"/>
      <c r="G11" s="246"/>
      <c r="H11" s="246"/>
      <c r="I11" s="246"/>
      <c r="J11" s="246"/>
      <c r="K11" s="246"/>
      <c r="L11" s="246"/>
    </row>
    <row r="12" spans="2:12" ht="15">
      <c r="B12" s="225">
        <v>2023</v>
      </c>
      <c r="C12" s="226">
        <v>1163124.273</v>
      </c>
      <c r="D12" s="242">
        <v>1154440.595</v>
      </c>
      <c r="E12" s="227">
        <f t="shared" si="0"/>
        <v>99.253417867584986</v>
      </c>
      <c r="F12" s="246"/>
      <c r="G12" s="246"/>
      <c r="H12" s="246"/>
      <c r="I12" s="246"/>
      <c r="J12" s="246"/>
      <c r="K12" s="246"/>
      <c r="L12" s="246"/>
    </row>
    <row r="13" spans="2:12" ht="15">
      <c r="B13" s="228">
        <v>2024</v>
      </c>
      <c r="C13" s="229">
        <v>1303778.692</v>
      </c>
      <c r="D13" s="229">
        <v>1260188.128</v>
      </c>
      <c r="E13" s="230">
        <f t="shared" si="0"/>
        <v>96.656597912861116</v>
      </c>
      <c r="F13" s="246"/>
      <c r="G13" s="246"/>
      <c r="H13" s="246"/>
      <c r="I13" s="246"/>
      <c r="J13" s="246"/>
      <c r="K13" s="246"/>
      <c r="L13" s="246"/>
    </row>
    <row r="14" spans="2:12" ht="15">
      <c r="B14" s="225">
        <v>2025</v>
      </c>
      <c r="C14" s="226">
        <v>1475681.3759999999</v>
      </c>
      <c r="D14" s="242">
        <v>1284609.4009999998</v>
      </c>
      <c r="E14" s="227">
        <f>IF(C14=0,0,(D14/C14*100))</f>
        <v>87.05194914650734</v>
      </c>
      <c r="F14" s="246"/>
      <c r="G14" s="246"/>
      <c r="H14" s="246"/>
      <c r="I14" s="246"/>
      <c r="J14" s="246"/>
      <c r="K14" s="246"/>
      <c r="L14" s="246"/>
    </row>
    <row r="15" spans="2:12" ht="12" customHeight="1">
      <c r="B15" s="231"/>
      <c r="C15" s="231"/>
      <c r="D15" s="243"/>
      <c r="E15" s="233"/>
      <c r="F15" s="246"/>
      <c r="G15" s="246"/>
      <c r="H15" s="246"/>
      <c r="I15" s="246"/>
      <c r="J15" s="246"/>
      <c r="K15" s="246"/>
      <c r="L15" s="246"/>
    </row>
    <row r="16" spans="2:12" ht="20.25" customHeight="1">
      <c r="B16" s="234" t="s">
        <v>552</v>
      </c>
      <c r="C16" s="235">
        <f>C14-C13</f>
        <v>171902.68399999989</v>
      </c>
      <c r="D16" s="235">
        <f t="shared" ref="D16:E16" si="1">D14-D13</f>
        <v>24421.272999999812</v>
      </c>
      <c r="E16" s="235">
        <f t="shared" si="1"/>
        <v>-9.6046487663537761</v>
      </c>
      <c r="F16" s="246"/>
      <c r="G16" s="246"/>
      <c r="H16" s="246"/>
      <c r="I16" s="246"/>
      <c r="J16" s="246"/>
      <c r="K16" s="246"/>
      <c r="L16" s="246"/>
    </row>
    <row r="17" spans="2:12" ht="14.25">
      <c r="B17" s="246"/>
      <c r="C17" s="248"/>
      <c r="D17" s="248"/>
      <c r="E17" s="246"/>
      <c r="F17" s="246"/>
      <c r="G17" s="246"/>
      <c r="H17" s="246"/>
      <c r="I17" s="246"/>
      <c r="J17" s="246"/>
      <c r="K17" s="246"/>
      <c r="L17" s="246"/>
    </row>
    <row r="18" spans="2:12" ht="17.25" customHeight="1">
      <c r="B18" s="246"/>
      <c r="C18" s="246"/>
      <c r="D18" s="246"/>
      <c r="E18" s="251"/>
      <c r="F18" s="246"/>
      <c r="G18" s="246"/>
    </row>
    <row r="19" spans="2:12" ht="14.25">
      <c r="B19" s="246"/>
      <c r="C19" s="246"/>
      <c r="D19" s="246"/>
      <c r="E19" s="246"/>
      <c r="F19" s="246"/>
      <c r="G19" s="246"/>
    </row>
    <row r="20" spans="2:12" ht="14.25">
      <c r="B20" s="246"/>
      <c r="C20" s="246"/>
      <c r="D20" s="246"/>
      <c r="E20" s="246"/>
      <c r="F20" s="246"/>
      <c r="G20" s="246"/>
    </row>
    <row r="21" spans="2:12" ht="14.25">
      <c r="B21" s="246"/>
      <c r="C21" s="246"/>
      <c r="D21" s="246"/>
      <c r="E21" s="246"/>
      <c r="F21" s="246"/>
      <c r="G21" s="246"/>
    </row>
    <row r="22" spans="2:12" ht="14.25">
      <c r="B22" s="246"/>
      <c r="C22" s="246"/>
      <c r="D22" s="246"/>
      <c r="E22" s="246"/>
      <c r="F22" s="246"/>
      <c r="G22" s="246"/>
    </row>
    <row r="23" spans="2:12" ht="14.25">
      <c r="B23" s="246"/>
      <c r="C23" s="246"/>
      <c r="D23" s="246"/>
      <c r="E23" s="246"/>
      <c r="F23" s="246"/>
      <c r="G23" s="246"/>
    </row>
    <row r="24" spans="2:12" ht="14.25">
      <c r="B24" s="246"/>
      <c r="C24" s="246"/>
      <c r="D24" s="246"/>
      <c r="E24" s="246"/>
      <c r="F24" s="246"/>
      <c r="G24" s="246"/>
    </row>
    <row r="25" spans="2:12" ht="14.25">
      <c r="B25" s="246"/>
      <c r="C25" s="246"/>
      <c r="D25" s="246"/>
      <c r="E25" s="246"/>
      <c r="F25" s="246"/>
      <c r="G25" s="246"/>
    </row>
    <row r="26" spans="2:12" ht="14.25">
      <c r="B26" s="246"/>
      <c r="C26" s="246"/>
      <c r="D26" s="246"/>
      <c r="E26" s="246"/>
      <c r="F26" s="246"/>
      <c r="G26" s="246"/>
    </row>
    <row r="27" spans="2:12" ht="14.25">
      <c r="B27" s="246"/>
      <c r="C27" s="246"/>
      <c r="D27" s="246"/>
      <c r="E27" s="246"/>
      <c r="F27" s="246"/>
      <c r="G27" s="246"/>
    </row>
    <row r="28" spans="2:12" ht="14.25">
      <c r="B28" s="246"/>
      <c r="C28" s="246"/>
      <c r="D28" s="246"/>
      <c r="E28" s="246"/>
      <c r="F28" s="246"/>
      <c r="G28" s="246"/>
    </row>
    <row r="29" spans="2:12" ht="14.25">
      <c r="B29" s="246"/>
      <c r="C29" s="246"/>
      <c r="D29" s="246"/>
      <c r="E29" s="246"/>
      <c r="F29" s="246"/>
      <c r="G29" s="246"/>
    </row>
    <row r="30" spans="2:12" ht="14.25">
      <c r="B30" s="246"/>
      <c r="C30" s="246"/>
      <c r="D30" s="246"/>
      <c r="E30" s="246"/>
      <c r="F30" s="246"/>
      <c r="G30" s="246"/>
    </row>
    <row r="31" spans="2:12" ht="14.25">
      <c r="B31" s="246"/>
      <c r="C31" s="246"/>
      <c r="D31" s="246"/>
      <c r="E31" s="246"/>
      <c r="F31" s="246"/>
      <c r="G31" s="246"/>
    </row>
    <row r="32" spans="2:12" ht="14.25">
      <c r="B32" s="246"/>
      <c r="C32" s="246"/>
      <c r="D32" s="246"/>
      <c r="E32" s="246"/>
      <c r="F32" s="246"/>
      <c r="G32" s="246"/>
    </row>
    <row r="33" spans="2:14" ht="14.25">
      <c r="B33" s="246"/>
      <c r="C33" s="246"/>
      <c r="D33" s="246"/>
      <c r="E33" s="246"/>
      <c r="F33" s="246"/>
      <c r="G33" s="246"/>
    </row>
    <row r="34" spans="2:14" ht="14.25">
      <c r="B34" s="246"/>
      <c r="C34" s="246"/>
      <c r="D34" s="246"/>
      <c r="E34" s="246"/>
      <c r="F34" s="246"/>
      <c r="G34" s="246"/>
    </row>
    <row r="35" spans="2:14" ht="14.25">
      <c r="B35" s="246"/>
      <c r="C35" s="246"/>
      <c r="D35" s="246"/>
      <c r="E35" s="246"/>
      <c r="F35" s="246"/>
      <c r="G35" s="246"/>
    </row>
    <row r="36" spans="2:14" ht="15">
      <c r="B36" s="308" t="s">
        <v>520</v>
      </c>
      <c r="C36" s="311"/>
      <c r="D36" s="311"/>
      <c r="E36" s="311"/>
      <c r="F36" s="246"/>
      <c r="G36" s="246"/>
    </row>
    <row r="37" spans="2:14" ht="15">
      <c r="B37" s="308" t="s">
        <v>570</v>
      </c>
      <c r="C37" s="311"/>
      <c r="D37" s="311"/>
      <c r="E37" s="311"/>
      <c r="F37" s="246"/>
      <c r="G37" s="246"/>
    </row>
    <row r="38" spans="2:14" ht="15">
      <c r="B38" s="308"/>
      <c r="C38" s="311"/>
      <c r="D38" s="311"/>
      <c r="E38" s="311"/>
      <c r="F38" s="246"/>
      <c r="G38" s="246"/>
    </row>
    <row r="39" spans="2:14" ht="15">
      <c r="B39" s="199" t="s">
        <v>521</v>
      </c>
      <c r="C39" s="311"/>
      <c r="D39" s="311"/>
      <c r="E39" s="311"/>
      <c r="F39" s="246"/>
    </row>
    <row r="40" spans="2:14">
      <c r="B40" s="453" t="s">
        <v>573</v>
      </c>
      <c r="C40" s="453"/>
      <c r="D40" s="453"/>
      <c r="E40" s="453"/>
    </row>
    <row r="41" spans="2:14">
      <c r="B41" s="453"/>
      <c r="C41" s="453"/>
      <c r="D41" s="453"/>
      <c r="E41" s="453"/>
    </row>
    <row r="42" spans="2:14">
      <c r="B42" s="453"/>
      <c r="C42" s="453"/>
      <c r="D42" s="453"/>
      <c r="E42" s="453"/>
    </row>
    <row r="43" spans="2:14">
      <c r="B43" s="453"/>
      <c r="C43" s="453"/>
      <c r="D43" s="453"/>
      <c r="E43" s="453"/>
      <c r="H43" s="387"/>
    </row>
    <row r="44" spans="2:14">
      <c r="B44" s="453"/>
      <c r="C44" s="453"/>
      <c r="D44" s="453"/>
      <c r="E44" s="453"/>
      <c r="H44" s="387"/>
    </row>
    <row r="45" spans="2:14">
      <c r="B45" s="453"/>
      <c r="C45" s="453"/>
      <c r="D45" s="453"/>
      <c r="E45" s="453"/>
      <c r="H45" s="387"/>
    </row>
    <row r="46" spans="2:14" ht="45.75" customHeight="1">
      <c r="B46" s="453"/>
      <c r="C46" s="453"/>
      <c r="D46" s="453"/>
      <c r="E46" s="453"/>
      <c r="H46" s="387"/>
    </row>
    <row r="47" spans="2:14">
      <c r="B47" s="388"/>
      <c r="H47" s="387"/>
    </row>
    <row r="48" spans="2:14" s="385" customFormat="1" ht="58.5" customHeight="1">
      <c r="B48" s="237"/>
      <c r="C48" s="238"/>
      <c r="D48" s="452"/>
      <c r="E48" s="452"/>
      <c r="F48" s="238"/>
      <c r="H48" s="387"/>
      <c r="I48" s="307"/>
      <c r="J48" s="307"/>
      <c r="K48" s="307"/>
      <c r="L48" s="307"/>
      <c r="M48" s="386"/>
      <c r="N48" s="386"/>
    </row>
    <row r="49" spans="2:14" s="385" customFormat="1" ht="15">
      <c r="B49" s="237"/>
      <c r="C49" s="238"/>
      <c r="D49" s="452"/>
      <c r="E49" s="452"/>
      <c r="F49" s="238"/>
      <c r="H49" s="387"/>
      <c r="I49" s="307"/>
      <c r="J49" s="307"/>
      <c r="K49" s="307"/>
      <c r="L49" s="307"/>
      <c r="M49" s="386"/>
      <c r="N49" s="386"/>
    </row>
    <row r="50" spans="2:14" s="385" customFormat="1" ht="15">
      <c r="B50" s="237"/>
      <c r="C50" s="238"/>
      <c r="D50" s="452"/>
      <c r="E50" s="452"/>
      <c r="F50" s="238"/>
      <c r="H50" s="387"/>
      <c r="I50" s="307"/>
      <c r="J50" s="307"/>
      <c r="K50" s="307"/>
      <c r="L50" s="307"/>
      <c r="M50" s="386"/>
      <c r="N50" s="386"/>
    </row>
  </sheetData>
  <mergeCells count="5">
    <mergeCell ref="C7:E7"/>
    <mergeCell ref="B40:E46"/>
    <mergeCell ref="D48:E48"/>
    <mergeCell ref="D49:E49"/>
    <mergeCell ref="D50:E50"/>
  </mergeCells>
  <printOptions horizontalCentered="1"/>
  <pageMargins left="0.51181102362204722" right="0.51181102362204722" top="0.55118110236220474" bottom="0.55118110236220474" header="0.31496062992125984" footer="0.31496062992125984"/>
  <pageSetup scale="87"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C4544-2A47-492C-A47F-3749F982DB6E}">
  <sheetPr>
    <tabColor rgb="FF13806F"/>
    <pageSetUpPr fitToPage="1"/>
  </sheetPr>
  <dimension ref="B1:N50"/>
  <sheetViews>
    <sheetView showGridLines="0" view="pageBreakPreview" zoomScale="90" zoomScaleNormal="100" workbookViewId="0">
      <selection activeCell="F1" sqref="A1:F52"/>
    </sheetView>
  </sheetViews>
  <sheetFormatPr baseColWidth="10" defaultColWidth="10" defaultRowHeight="13.5"/>
  <cols>
    <col min="1" max="1" width="1.25" style="307" customWidth="1"/>
    <col min="2" max="2" width="20.5" style="307" customWidth="1"/>
    <col min="3" max="5" width="20.25" style="307" customWidth="1"/>
    <col min="6" max="6" width="2.75" style="307" customWidth="1"/>
    <col min="7" max="7" width="13.25" style="307" bestFit="1" customWidth="1"/>
    <col min="8" max="16384" width="10" style="307"/>
  </cols>
  <sheetData>
    <row r="1" spans="2:7" s="246" customFormat="1" ht="15" customHeight="1">
      <c r="E1" s="397" t="s">
        <v>30</v>
      </c>
      <c r="G1" s="307"/>
    </row>
    <row r="2" spans="2:7" s="246" customFormat="1" ht="15" customHeight="1">
      <c r="E2" s="379" t="s">
        <v>0</v>
      </c>
      <c r="G2" s="307"/>
    </row>
    <row r="3" spans="2:7" s="246" customFormat="1" ht="15" customHeight="1">
      <c r="C3" s="247"/>
      <c r="D3" s="247"/>
      <c r="E3" s="398" t="s">
        <v>1</v>
      </c>
    </row>
    <row r="4" spans="2:7" s="246" customFormat="1" ht="12.75" customHeight="1">
      <c r="C4" s="247"/>
      <c r="D4" s="247"/>
      <c r="E4" s="247"/>
    </row>
    <row r="5" spans="2:7" s="246" customFormat="1" ht="31.5" customHeight="1">
      <c r="B5" s="214" t="s">
        <v>574</v>
      </c>
      <c r="C5" s="215"/>
      <c r="D5" s="215"/>
      <c r="E5" s="215"/>
    </row>
    <row r="6" spans="2:7" s="246" customFormat="1" ht="16.5" customHeight="1">
      <c r="B6" s="381" t="s">
        <v>516</v>
      </c>
      <c r="D6" s="217"/>
      <c r="E6" s="217"/>
    </row>
    <row r="7" spans="2:7" s="246" customFormat="1" ht="9.75" customHeight="1">
      <c r="B7" s="289"/>
      <c r="C7" s="442"/>
      <c r="D7" s="442"/>
      <c r="E7" s="442"/>
    </row>
    <row r="8" spans="2:7" s="241" customFormat="1" ht="54">
      <c r="B8" s="218" t="s">
        <v>18</v>
      </c>
      <c r="C8" s="219" t="s">
        <v>526</v>
      </c>
      <c r="D8" s="219" t="s">
        <v>527</v>
      </c>
      <c r="E8" s="219" t="s">
        <v>528</v>
      </c>
      <c r="F8" s="246"/>
      <c r="G8" s="247"/>
    </row>
    <row r="9" spans="2:7" ht="15" hidden="1">
      <c r="B9" s="382" t="s">
        <v>456</v>
      </c>
      <c r="C9" s="383"/>
      <c r="D9" s="383"/>
      <c r="E9" s="384"/>
      <c r="F9" s="246"/>
      <c r="G9" s="246"/>
    </row>
    <row r="10" spans="2:7" ht="15">
      <c r="B10" s="225">
        <v>2021</v>
      </c>
      <c r="C10" s="226">
        <v>1019493.751</v>
      </c>
      <c r="D10" s="242">
        <v>1019493.751</v>
      </c>
      <c r="E10" s="227">
        <v>100</v>
      </c>
      <c r="F10" s="246"/>
      <c r="G10" s="246"/>
    </row>
    <row r="11" spans="2:7" ht="15">
      <c r="B11" s="228">
        <v>2022</v>
      </c>
      <c r="C11" s="229">
        <v>1080693.121</v>
      </c>
      <c r="D11" s="229">
        <v>1080693.121</v>
      </c>
      <c r="E11" s="230">
        <f t="shared" ref="E11:E13" si="0">IF(C11=0,0,(D11/C11*100))</f>
        <v>100</v>
      </c>
      <c r="F11" s="246"/>
      <c r="G11" s="246"/>
    </row>
    <row r="12" spans="2:7" ht="15">
      <c r="B12" s="225">
        <v>2023</v>
      </c>
      <c r="C12" s="226">
        <v>1128476.7209999999</v>
      </c>
      <c r="D12" s="242">
        <v>1128476.7209999999</v>
      </c>
      <c r="E12" s="227">
        <f t="shared" si="0"/>
        <v>100</v>
      </c>
      <c r="F12" s="246"/>
      <c r="G12" s="246"/>
    </row>
    <row r="13" spans="2:7" ht="15">
      <c r="B13" s="228">
        <v>2024</v>
      </c>
      <c r="C13" s="229">
        <v>1286467.865</v>
      </c>
      <c r="D13" s="229">
        <v>1223932.74</v>
      </c>
      <c r="E13" s="230">
        <f t="shared" si="0"/>
        <v>95.139006056711722</v>
      </c>
      <c r="F13" s="246"/>
      <c r="G13" s="246"/>
    </row>
    <row r="14" spans="2:7" ht="15">
      <c r="B14" s="225">
        <v>2025</v>
      </c>
      <c r="C14" s="226">
        <v>1427018.6</v>
      </c>
      <c r="D14" s="242">
        <v>1260480.932</v>
      </c>
      <c r="E14" s="227">
        <f>IF(C14=0,0,(D14/C14*100))</f>
        <v>88.329677833211136</v>
      </c>
      <c r="F14" s="246"/>
      <c r="G14" s="246"/>
    </row>
    <row r="15" spans="2:7" ht="12" customHeight="1">
      <c r="B15" s="231"/>
      <c r="C15" s="231"/>
      <c r="D15" s="231"/>
      <c r="E15" s="233"/>
      <c r="F15" s="246"/>
      <c r="G15" s="246"/>
    </row>
    <row r="16" spans="2:7" ht="20.25" customHeight="1">
      <c r="B16" s="234" t="s">
        <v>552</v>
      </c>
      <c r="C16" s="235">
        <f>C14-C13</f>
        <v>140550.7350000001</v>
      </c>
      <c r="D16" s="235">
        <f t="shared" ref="D16:E16" si="1">D14-D13</f>
        <v>36548.192000000039</v>
      </c>
      <c r="E16" s="235">
        <f t="shared" si="1"/>
        <v>-6.8093282235005859</v>
      </c>
      <c r="F16" s="246"/>
      <c r="G16" s="246"/>
    </row>
    <row r="17" spans="2:7" ht="14.25">
      <c r="B17" s="246"/>
      <c r="C17" s="248"/>
      <c r="D17" s="246"/>
      <c r="E17" s="246"/>
      <c r="F17" s="246"/>
      <c r="G17" s="246"/>
    </row>
    <row r="18" spans="2:7" ht="17.25" customHeight="1">
      <c r="B18" s="246"/>
      <c r="C18" s="246"/>
      <c r="D18" s="246"/>
      <c r="E18" s="251"/>
      <c r="F18" s="246"/>
      <c r="G18" s="246"/>
    </row>
    <row r="19" spans="2:7" ht="14.25">
      <c r="B19" s="246"/>
      <c r="C19" s="246"/>
      <c r="D19" s="246"/>
      <c r="E19" s="246"/>
      <c r="F19" s="246"/>
      <c r="G19" s="246"/>
    </row>
    <row r="20" spans="2:7" ht="14.25">
      <c r="B20" s="246"/>
      <c r="C20" s="246"/>
      <c r="D20" s="246"/>
      <c r="E20" s="246"/>
      <c r="F20" s="246"/>
      <c r="G20" s="246"/>
    </row>
    <row r="21" spans="2:7" ht="14.25">
      <c r="B21" s="246"/>
      <c r="C21" s="246"/>
      <c r="D21" s="246"/>
      <c r="E21" s="246"/>
      <c r="F21" s="246"/>
      <c r="G21" s="246"/>
    </row>
    <row r="22" spans="2:7" ht="14.25">
      <c r="B22" s="246"/>
      <c r="C22" s="246"/>
      <c r="D22" s="246"/>
      <c r="E22" s="246"/>
      <c r="F22" s="246"/>
      <c r="G22" s="246"/>
    </row>
    <row r="23" spans="2:7" ht="14.25">
      <c r="B23" s="246"/>
      <c r="C23" s="246"/>
      <c r="D23" s="246"/>
      <c r="E23" s="246"/>
      <c r="F23" s="246"/>
      <c r="G23" s="246"/>
    </row>
    <row r="24" spans="2:7" ht="14.25">
      <c r="B24" s="246"/>
      <c r="C24" s="246"/>
      <c r="D24" s="246"/>
      <c r="E24" s="246"/>
      <c r="F24" s="246"/>
      <c r="G24" s="246"/>
    </row>
    <row r="25" spans="2:7" ht="14.25">
      <c r="B25" s="246"/>
      <c r="C25" s="246"/>
      <c r="D25" s="246"/>
      <c r="E25" s="246"/>
      <c r="F25" s="246"/>
      <c r="G25" s="246"/>
    </row>
    <row r="26" spans="2:7" ht="14.25">
      <c r="B26" s="246"/>
      <c r="C26" s="246"/>
      <c r="D26" s="246"/>
      <c r="E26" s="246"/>
      <c r="F26" s="246"/>
      <c r="G26" s="246"/>
    </row>
    <row r="27" spans="2:7" ht="14.25">
      <c r="B27" s="246"/>
      <c r="C27" s="246"/>
      <c r="D27" s="246"/>
      <c r="E27" s="246"/>
      <c r="F27" s="246"/>
      <c r="G27" s="246"/>
    </row>
    <row r="28" spans="2:7" ht="14.25">
      <c r="B28" s="246"/>
      <c r="C28" s="246"/>
      <c r="D28" s="246"/>
      <c r="E28" s="246"/>
      <c r="F28" s="246"/>
      <c r="G28" s="246"/>
    </row>
    <row r="29" spans="2:7" ht="14.25">
      <c r="B29" s="246"/>
      <c r="C29" s="246"/>
      <c r="D29" s="246"/>
      <c r="E29" s="246"/>
      <c r="F29" s="246"/>
      <c r="G29" s="246"/>
    </row>
    <row r="30" spans="2:7" ht="14.25">
      <c r="B30" s="246"/>
      <c r="C30" s="246"/>
      <c r="D30" s="246"/>
      <c r="E30" s="246"/>
      <c r="F30" s="246"/>
      <c r="G30" s="246"/>
    </row>
    <row r="31" spans="2:7" ht="14.25">
      <c r="B31" s="246"/>
      <c r="C31" s="246"/>
      <c r="D31" s="246"/>
      <c r="E31" s="246"/>
      <c r="F31" s="246"/>
      <c r="G31" s="246"/>
    </row>
    <row r="32" spans="2:7" ht="14.25">
      <c r="B32" s="246"/>
      <c r="C32" s="246"/>
      <c r="D32" s="246"/>
      <c r="E32" s="246"/>
      <c r="F32" s="246"/>
      <c r="G32" s="246"/>
    </row>
    <row r="33" spans="2:14" ht="14.25">
      <c r="B33" s="246"/>
      <c r="C33" s="246"/>
      <c r="D33" s="246"/>
      <c r="E33" s="246"/>
      <c r="F33" s="246"/>
      <c r="G33" s="246"/>
    </row>
    <row r="34" spans="2:14" ht="14.25">
      <c r="B34" s="246"/>
      <c r="C34" s="246"/>
      <c r="D34" s="246"/>
      <c r="E34" s="246"/>
      <c r="F34" s="246"/>
      <c r="G34" s="246"/>
    </row>
    <row r="35" spans="2:14" ht="14.25">
      <c r="B35" s="246"/>
      <c r="C35" s="246"/>
      <c r="D35" s="246"/>
      <c r="E35" s="246"/>
      <c r="F35" s="246"/>
      <c r="G35" s="246"/>
    </row>
    <row r="36" spans="2:14" ht="15">
      <c r="B36" s="308" t="s">
        <v>520</v>
      </c>
      <c r="C36" s="311"/>
      <c r="D36" s="311"/>
      <c r="E36" s="311"/>
      <c r="F36" s="246"/>
      <c r="G36" s="246"/>
    </row>
    <row r="37" spans="2:14" ht="15">
      <c r="B37" s="308" t="s">
        <v>570</v>
      </c>
      <c r="C37" s="311"/>
      <c r="D37" s="311"/>
      <c r="E37" s="311"/>
      <c r="F37" s="246"/>
      <c r="G37" s="246"/>
    </row>
    <row r="38" spans="2:14" ht="15">
      <c r="B38" s="308"/>
      <c r="C38" s="311"/>
      <c r="D38" s="311"/>
      <c r="E38" s="311"/>
      <c r="F38" s="246"/>
      <c r="G38" s="246"/>
    </row>
    <row r="39" spans="2:14" ht="15">
      <c r="B39" s="199" t="s">
        <v>521</v>
      </c>
      <c r="C39" s="311"/>
      <c r="D39" s="311"/>
      <c r="E39" s="311"/>
      <c r="F39" s="246"/>
    </row>
    <row r="40" spans="2:14" ht="15" customHeight="1">
      <c r="B40" s="454" t="s">
        <v>575</v>
      </c>
      <c r="C40" s="455"/>
      <c r="D40" s="455"/>
      <c r="E40" s="456"/>
      <c r="F40" s="246"/>
    </row>
    <row r="41" spans="2:14" ht="13.5" customHeight="1">
      <c r="B41" s="457"/>
      <c r="C41" s="458"/>
      <c r="D41" s="458"/>
      <c r="E41" s="459"/>
      <c r="F41" s="246"/>
    </row>
    <row r="42" spans="2:14" ht="13.5" customHeight="1">
      <c r="B42" s="457"/>
      <c r="C42" s="458"/>
      <c r="D42" s="458"/>
      <c r="E42" s="459"/>
      <c r="F42" s="246"/>
    </row>
    <row r="43" spans="2:14" ht="13.5" customHeight="1">
      <c r="B43" s="457"/>
      <c r="C43" s="458"/>
      <c r="D43" s="458"/>
      <c r="E43" s="459"/>
      <c r="F43" s="246"/>
    </row>
    <row r="44" spans="2:14" ht="13.5" customHeight="1">
      <c r="B44" s="457"/>
      <c r="C44" s="458"/>
      <c r="D44" s="458"/>
      <c r="E44" s="459"/>
      <c r="F44" s="246"/>
    </row>
    <row r="45" spans="2:14" ht="13.5" customHeight="1">
      <c r="B45" s="457"/>
      <c r="C45" s="458"/>
      <c r="D45" s="458"/>
      <c r="E45" s="459"/>
      <c r="F45" s="246"/>
    </row>
    <row r="46" spans="2:14" ht="13.5" customHeight="1">
      <c r="B46" s="460"/>
      <c r="C46" s="461"/>
      <c r="D46" s="461"/>
      <c r="E46" s="462"/>
      <c r="F46" s="246"/>
    </row>
    <row r="47" spans="2:14">
      <c r="B47" s="388"/>
    </row>
    <row r="48" spans="2:14" s="385" customFormat="1" ht="58.5" customHeight="1">
      <c r="B48" s="237"/>
      <c r="C48" s="238"/>
      <c r="D48" s="452"/>
      <c r="E48" s="452"/>
      <c r="F48" s="238"/>
      <c r="H48" s="307"/>
      <c r="I48" s="307"/>
      <c r="J48" s="307"/>
      <c r="K48" s="307"/>
      <c r="L48" s="307"/>
      <c r="M48" s="386"/>
      <c r="N48" s="386"/>
    </row>
    <row r="49" spans="2:14" s="385" customFormat="1" ht="15">
      <c r="B49" s="237"/>
      <c r="C49" s="238"/>
      <c r="D49" s="452"/>
      <c r="E49" s="452"/>
      <c r="F49" s="238"/>
      <c r="H49" s="307"/>
      <c r="I49" s="307"/>
      <c r="J49" s="307"/>
      <c r="K49" s="307"/>
      <c r="L49" s="307"/>
      <c r="M49" s="386"/>
      <c r="N49" s="386"/>
    </row>
    <row r="50" spans="2:14" s="385" customFormat="1" ht="15">
      <c r="B50" s="237"/>
      <c r="C50" s="238"/>
      <c r="D50" s="452"/>
      <c r="E50" s="452"/>
      <c r="F50" s="238"/>
      <c r="H50" s="307"/>
      <c r="I50" s="307"/>
      <c r="J50" s="307"/>
      <c r="K50" s="307"/>
      <c r="L50" s="307"/>
      <c r="M50" s="386"/>
      <c r="N50" s="386"/>
    </row>
  </sheetData>
  <mergeCells count="5">
    <mergeCell ref="C7:E7"/>
    <mergeCell ref="B40:E46"/>
    <mergeCell ref="D48:E48"/>
    <mergeCell ref="D49:E49"/>
    <mergeCell ref="D50:E50"/>
  </mergeCells>
  <printOptions horizontalCentered="1"/>
  <pageMargins left="0.51181102362204722" right="0.51181102362204722" top="0.55118110236220474" bottom="0.55118110236220474" header="0.31496062992125984" footer="0.31496062992125984"/>
  <pageSetup scale="8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38959-A7B5-4E4C-B332-CDD5D38999D7}">
  <sheetPr>
    <tabColor rgb="FF13806F"/>
    <pageSetUpPr fitToPage="1"/>
  </sheetPr>
  <dimension ref="B1:N50"/>
  <sheetViews>
    <sheetView showGridLines="0" view="pageBreakPreview" topLeftCell="A47" zoomScale="124" zoomScaleNormal="100" zoomScaleSheetLayoutView="124" workbookViewId="0">
      <selection activeCell="E61" sqref="E61"/>
    </sheetView>
  </sheetViews>
  <sheetFormatPr baseColWidth="10" defaultColWidth="10" defaultRowHeight="13.5"/>
  <cols>
    <col min="1" max="1" width="1.5" style="195" customWidth="1"/>
    <col min="2" max="2" width="20.5" style="195" customWidth="1"/>
    <col min="3" max="5" width="20.25" style="195" customWidth="1"/>
    <col min="6" max="6" width="2.5" style="195" customWidth="1"/>
    <col min="7" max="7" width="13.25" style="195" bestFit="1" customWidth="1"/>
    <col min="8" max="16384" width="10" style="195"/>
  </cols>
  <sheetData>
    <row r="1" spans="2:7" s="184" customFormat="1" ht="15" customHeight="1">
      <c r="E1" s="397" t="s">
        <v>30</v>
      </c>
      <c r="G1" s="195"/>
    </row>
    <row r="2" spans="2:7" s="184" customFormat="1" ht="15" customHeight="1">
      <c r="E2" s="379" t="s">
        <v>0</v>
      </c>
      <c r="G2" s="195"/>
    </row>
    <row r="3" spans="2:7" s="184" customFormat="1" ht="15" customHeight="1">
      <c r="C3" s="183"/>
      <c r="D3" s="183"/>
      <c r="E3" s="398" t="s">
        <v>1</v>
      </c>
    </row>
    <row r="4" spans="2:7" s="184" customFormat="1" ht="12.75" customHeight="1">
      <c r="C4" s="183"/>
      <c r="D4" s="183"/>
      <c r="E4" s="183"/>
    </row>
    <row r="5" spans="2:7" s="184" customFormat="1" ht="31.5" customHeight="1">
      <c r="B5" s="214" t="s">
        <v>576</v>
      </c>
      <c r="C5" s="215"/>
      <c r="D5" s="215"/>
      <c r="E5" s="215"/>
    </row>
    <row r="6" spans="2:7" s="184" customFormat="1" ht="16.5" customHeight="1">
      <c r="B6" s="216" t="s">
        <v>516</v>
      </c>
      <c r="D6" s="217"/>
      <c r="E6" s="217"/>
    </row>
    <row r="7" spans="2:7" s="184" customFormat="1" ht="9.75" customHeight="1">
      <c r="B7" s="189"/>
      <c r="C7" s="463"/>
      <c r="D7" s="463"/>
      <c r="E7" s="463"/>
    </row>
    <row r="8" spans="2:7" s="241" customFormat="1" ht="40.5">
      <c r="B8" s="218" t="s">
        <v>18</v>
      </c>
      <c r="C8" s="219" t="s">
        <v>529</v>
      </c>
      <c r="D8" s="219" t="s">
        <v>530</v>
      </c>
      <c r="E8" s="219" t="s">
        <v>531</v>
      </c>
      <c r="F8" s="246"/>
      <c r="G8" s="247"/>
    </row>
    <row r="9" spans="2:7" ht="15.75" hidden="1">
      <c r="B9" s="222" t="s">
        <v>456</v>
      </c>
      <c r="C9" s="223"/>
      <c r="D9" s="223"/>
      <c r="E9" s="224"/>
      <c r="F9" s="184"/>
      <c r="G9" s="184"/>
    </row>
    <row r="10" spans="2:7" ht="15">
      <c r="B10" s="225">
        <v>2021</v>
      </c>
      <c r="C10" s="226">
        <v>1056806.473</v>
      </c>
      <c r="D10" s="242">
        <v>1027496.009</v>
      </c>
      <c r="E10" s="227">
        <v>97.226506011380181</v>
      </c>
      <c r="F10" s="184"/>
      <c r="G10" s="184"/>
    </row>
    <row r="11" spans="2:7" ht="15">
      <c r="B11" s="228">
        <v>2022</v>
      </c>
      <c r="C11" s="229">
        <v>1118005.8430000001</v>
      </c>
      <c r="D11" s="229">
        <v>1091093.2890000001</v>
      </c>
      <c r="E11" s="230">
        <f t="shared" ref="E11:E13" si="0">IF(C11=0,0,(D11/C11*100))</f>
        <v>97.592807392867982</v>
      </c>
      <c r="F11" s="184"/>
      <c r="G11" s="184"/>
    </row>
    <row r="12" spans="2:7" ht="15">
      <c r="B12" s="225">
        <v>2023</v>
      </c>
      <c r="C12" s="226">
        <v>1163124.273</v>
      </c>
      <c r="D12" s="242">
        <v>1154440.595</v>
      </c>
      <c r="E12" s="227">
        <f t="shared" si="0"/>
        <v>99.253417867584986</v>
      </c>
      <c r="F12" s="184"/>
      <c r="G12" s="184"/>
    </row>
    <row r="13" spans="2:7" ht="15">
      <c r="B13" s="228">
        <v>2024</v>
      </c>
      <c r="C13" s="229">
        <v>1303778.692</v>
      </c>
      <c r="D13" s="229">
        <v>1260188.128</v>
      </c>
      <c r="E13" s="230">
        <f t="shared" si="0"/>
        <v>96.656597912861116</v>
      </c>
      <c r="F13" s="184"/>
      <c r="G13" s="184"/>
    </row>
    <row r="14" spans="2:7" ht="15">
      <c r="B14" s="225">
        <v>2025</v>
      </c>
      <c r="C14" s="226">
        <v>1475681.3759999999</v>
      </c>
      <c r="D14" s="242">
        <v>1284609.4010000001</v>
      </c>
      <c r="E14" s="227">
        <f>IF(C14=0,0,(D14/C14*100))</f>
        <v>87.051949146507368</v>
      </c>
      <c r="F14" s="184"/>
      <c r="G14" s="184"/>
    </row>
    <row r="15" spans="2:7" ht="12" customHeight="1">
      <c r="B15" s="197"/>
      <c r="C15" s="197"/>
      <c r="D15" s="197"/>
      <c r="E15" s="249"/>
      <c r="F15" s="184"/>
      <c r="G15" s="184"/>
    </row>
    <row r="16" spans="2:7" ht="20.25" customHeight="1">
      <c r="B16" s="234" t="s">
        <v>552</v>
      </c>
      <c r="C16" s="235">
        <f>C14-C13</f>
        <v>171902.68399999989</v>
      </c>
      <c r="D16" s="235">
        <f t="shared" ref="D16:E16" si="1">D14-D13</f>
        <v>24421.273000000045</v>
      </c>
      <c r="E16" s="235">
        <f t="shared" si="1"/>
        <v>-9.6046487663537476</v>
      </c>
      <c r="F16" s="184"/>
      <c r="G16" s="184"/>
    </row>
    <row r="17" spans="2:7" ht="15">
      <c r="B17" s="184"/>
      <c r="C17" s="184"/>
      <c r="D17" s="184"/>
      <c r="E17" s="184"/>
      <c r="F17" s="184"/>
      <c r="G17" s="184"/>
    </row>
    <row r="18" spans="2:7" ht="17.25" customHeight="1">
      <c r="B18" s="184"/>
      <c r="C18" s="184"/>
      <c r="D18" s="184"/>
      <c r="E18" s="244"/>
      <c r="F18" s="184"/>
      <c r="G18" s="184"/>
    </row>
    <row r="19" spans="2:7" ht="15">
      <c r="B19" s="184"/>
      <c r="C19" s="184"/>
      <c r="D19" s="184"/>
      <c r="E19" s="184"/>
      <c r="F19" s="184"/>
      <c r="G19" s="184"/>
    </row>
    <row r="20" spans="2:7" ht="15">
      <c r="B20" s="184"/>
      <c r="C20" s="184"/>
      <c r="D20" s="184"/>
      <c r="E20" s="184"/>
      <c r="F20" s="184"/>
      <c r="G20" s="184"/>
    </row>
    <row r="21" spans="2:7" ht="15">
      <c r="B21" s="184"/>
      <c r="C21" s="184"/>
      <c r="D21" s="184"/>
      <c r="E21" s="184"/>
      <c r="F21" s="184"/>
      <c r="G21" s="184"/>
    </row>
    <row r="22" spans="2:7" ht="15">
      <c r="B22" s="184"/>
      <c r="C22" s="184"/>
      <c r="D22" s="184"/>
      <c r="E22" s="184"/>
      <c r="F22" s="184"/>
      <c r="G22" s="184"/>
    </row>
    <row r="23" spans="2:7" ht="15">
      <c r="B23" s="184"/>
      <c r="C23" s="184"/>
      <c r="D23" s="184"/>
      <c r="E23" s="184"/>
      <c r="F23" s="184"/>
      <c r="G23" s="184"/>
    </row>
    <row r="24" spans="2:7" ht="15">
      <c r="B24" s="184"/>
      <c r="C24" s="184"/>
      <c r="D24" s="184"/>
      <c r="E24" s="184"/>
      <c r="F24" s="184"/>
      <c r="G24" s="184"/>
    </row>
    <row r="25" spans="2:7" ht="15">
      <c r="B25" s="184"/>
      <c r="C25" s="184"/>
      <c r="D25" s="184"/>
      <c r="E25" s="184"/>
      <c r="F25" s="184"/>
      <c r="G25" s="184"/>
    </row>
    <row r="26" spans="2:7" ht="15">
      <c r="B26" s="184"/>
      <c r="C26" s="184"/>
      <c r="D26" s="184"/>
      <c r="E26" s="184"/>
      <c r="F26" s="184"/>
      <c r="G26" s="184"/>
    </row>
    <row r="27" spans="2:7" ht="15">
      <c r="B27" s="184"/>
      <c r="C27" s="184"/>
      <c r="D27" s="184"/>
      <c r="E27" s="184"/>
      <c r="F27" s="184"/>
      <c r="G27" s="184"/>
    </row>
    <row r="28" spans="2:7" ht="15">
      <c r="B28" s="184"/>
      <c r="C28" s="184"/>
      <c r="D28" s="184"/>
      <c r="E28" s="184"/>
      <c r="F28" s="184"/>
      <c r="G28" s="184"/>
    </row>
    <row r="29" spans="2:7" ht="15">
      <c r="B29" s="184"/>
      <c r="C29" s="184"/>
      <c r="D29" s="184"/>
      <c r="E29" s="184"/>
      <c r="F29" s="184"/>
      <c r="G29" s="184"/>
    </row>
    <row r="30" spans="2:7" ht="15">
      <c r="B30" s="184"/>
      <c r="C30" s="184"/>
      <c r="D30" s="184"/>
      <c r="E30" s="184"/>
      <c r="F30" s="184"/>
      <c r="G30" s="184"/>
    </row>
    <row r="31" spans="2:7" ht="15">
      <c r="B31" s="184"/>
      <c r="C31" s="184"/>
      <c r="D31" s="184"/>
      <c r="E31" s="184"/>
      <c r="F31" s="184"/>
      <c r="G31" s="184"/>
    </row>
    <row r="32" spans="2:7" ht="15">
      <c r="B32" s="184"/>
      <c r="C32" s="184"/>
      <c r="D32" s="184"/>
      <c r="E32" s="184"/>
      <c r="F32" s="184"/>
      <c r="G32" s="184"/>
    </row>
    <row r="33" spans="2:14" ht="15">
      <c r="B33" s="184"/>
      <c r="C33" s="184"/>
      <c r="D33" s="184"/>
      <c r="E33" s="184"/>
      <c r="F33" s="184"/>
      <c r="G33" s="184"/>
    </row>
    <row r="34" spans="2:14" ht="15">
      <c r="B34" s="184"/>
      <c r="C34" s="184"/>
      <c r="D34" s="184"/>
      <c r="E34" s="184"/>
      <c r="F34" s="184"/>
      <c r="G34" s="184"/>
    </row>
    <row r="35" spans="2:14" ht="15">
      <c r="B35" s="184"/>
      <c r="C35" s="184"/>
      <c r="D35" s="184"/>
      <c r="E35" s="184"/>
      <c r="F35" s="184"/>
      <c r="G35" s="184"/>
    </row>
    <row r="36" spans="2:14" ht="15.75">
      <c r="B36" s="196" t="s">
        <v>520</v>
      </c>
      <c r="C36" s="198"/>
      <c r="D36" s="198"/>
      <c r="E36" s="198"/>
      <c r="F36" s="184"/>
      <c r="G36" s="184"/>
    </row>
    <row r="37" spans="2:14" ht="15.75">
      <c r="B37" s="196" t="s">
        <v>570</v>
      </c>
      <c r="C37" s="198"/>
      <c r="D37" s="198"/>
      <c r="E37" s="198"/>
      <c r="F37" s="184"/>
      <c r="G37" s="184"/>
    </row>
    <row r="38" spans="2:14" ht="13.5" customHeight="1">
      <c r="B38" s="250"/>
      <c r="C38" s="250"/>
      <c r="D38" s="250"/>
      <c r="E38" s="250"/>
      <c r="F38" s="184"/>
      <c r="G38" s="184"/>
    </row>
    <row r="39" spans="2:14" ht="15">
      <c r="B39" s="199" t="s">
        <v>521</v>
      </c>
      <c r="C39" s="198"/>
      <c r="D39" s="198"/>
      <c r="E39" s="198"/>
      <c r="F39" s="198"/>
    </row>
    <row r="40" spans="2:14">
      <c r="B40" s="453" t="s">
        <v>577</v>
      </c>
      <c r="C40" s="453"/>
      <c r="D40" s="453"/>
      <c r="E40" s="453"/>
    </row>
    <row r="41" spans="2:14">
      <c r="B41" s="453"/>
      <c r="C41" s="453"/>
      <c r="D41" s="453"/>
      <c r="E41" s="453"/>
    </row>
    <row r="42" spans="2:14">
      <c r="B42" s="453"/>
      <c r="C42" s="453"/>
      <c r="D42" s="453"/>
      <c r="E42" s="453"/>
    </row>
    <row r="43" spans="2:14">
      <c r="B43" s="453"/>
      <c r="C43" s="453"/>
      <c r="D43" s="453"/>
      <c r="E43" s="453"/>
    </row>
    <row r="44" spans="2:14">
      <c r="B44" s="453"/>
      <c r="C44" s="453"/>
      <c r="D44" s="453"/>
      <c r="E44" s="453"/>
    </row>
    <row r="45" spans="2:14">
      <c r="B45" s="453"/>
      <c r="C45" s="453"/>
      <c r="D45" s="453"/>
      <c r="E45" s="453"/>
    </row>
    <row r="46" spans="2:14" ht="36" customHeight="1">
      <c r="B46" s="453"/>
      <c r="C46" s="453"/>
      <c r="D46" s="453"/>
      <c r="E46" s="453"/>
    </row>
    <row r="47" spans="2:14">
      <c r="B47" s="245"/>
    </row>
    <row r="48" spans="2:14" s="239" customFormat="1" ht="58.5" customHeight="1">
      <c r="B48" s="237"/>
      <c r="C48" s="238"/>
      <c r="D48" s="452"/>
      <c r="E48" s="452"/>
      <c r="F48" s="238"/>
      <c r="H48" s="195"/>
      <c r="I48" s="195"/>
      <c r="J48" s="195"/>
      <c r="K48" s="195"/>
      <c r="L48" s="195"/>
      <c r="M48" s="240"/>
      <c r="N48" s="240"/>
    </row>
    <row r="49" spans="2:14" s="239" customFormat="1" ht="15.75">
      <c r="B49" s="237"/>
      <c r="C49" s="238"/>
      <c r="D49" s="452"/>
      <c r="E49" s="452"/>
      <c r="F49" s="238"/>
      <c r="H49" s="195"/>
      <c r="I49" s="195"/>
      <c r="J49" s="195"/>
      <c r="K49" s="195"/>
      <c r="L49" s="195"/>
      <c r="M49" s="240"/>
      <c r="N49" s="240"/>
    </row>
    <row r="50" spans="2:14" s="239" customFormat="1" ht="15.75">
      <c r="B50" s="237"/>
      <c r="C50" s="238"/>
      <c r="D50" s="452"/>
      <c r="E50" s="452"/>
      <c r="F50" s="238"/>
      <c r="H50" s="195"/>
      <c r="I50" s="195"/>
      <c r="J50" s="195"/>
      <c r="K50" s="195"/>
      <c r="L50" s="195"/>
      <c r="M50" s="240"/>
      <c r="N50" s="240"/>
    </row>
  </sheetData>
  <mergeCells count="5">
    <mergeCell ref="C7:E7"/>
    <mergeCell ref="B40:E46"/>
    <mergeCell ref="D48:E48"/>
    <mergeCell ref="D49:E49"/>
    <mergeCell ref="D50:E50"/>
  </mergeCells>
  <printOptions horizontalCentered="1"/>
  <pageMargins left="0.51181102362204722" right="0.51181102362204722" top="0.55118110236220474" bottom="0.55118110236220474" header="0.31496062992125984" footer="0.31496062992125984"/>
  <pageSetup scale="86"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BCEC1-D145-42AE-BAEC-FC2340F131F0}">
  <sheetPr>
    <tabColor rgb="FF13806F"/>
    <pageSetUpPr fitToPage="1"/>
  </sheetPr>
  <dimension ref="B1:N50"/>
  <sheetViews>
    <sheetView showGridLines="0" view="pageBreakPreview" topLeftCell="A49" zoomScale="147" zoomScaleNormal="100" workbookViewId="0">
      <selection activeCell="F52" sqref="A1:F52"/>
    </sheetView>
  </sheetViews>
  <sheetFormatPr baseColWidth="10" defaultColWidth="10" defaultRowHeight="13.5"/>
  <cols>
    <col min="1" max="1" width="1.75" style="307" customWidth="1"/>
    <col min="2" max="2" width="20.5" style="307" customWidth="1"/>
    <col min="3" max="5" width="20.25" style="307" customWidth="1"/>
    <col min="6" max="6" width="3.75" style="307" customWidth="1"/>
    <col min="7" max="7" width="13.25" style="307" bestFit="1" customWidth="1"/>
    <col min="8" max="8" width="10.125" style="307" bestFit="1" customWidth="1"/>
    <col min="9" max="9" width="13.25" style="307" bestFit="1" customWidth="1"/>
    <col min="10" max="10" width="10.125" style="307" bestFit="1" customWidth="1"/>
    <col min="11" max="11" width="17.625" style="307" bestFit="1" customWidth="1"/>
    <col min="12" max="12" width="14.5" style="307" bestFit="1" customWidth="1"/>
    <col min="13" max="16384" width="10" style="307"/>
  </cols>
  <sheetData>
    <row r="1" spans="2:12" s="246" customFormat="1" ht="15" customHeight="1">
      <c r="E1" s="397" t="s">
        <v>30</v>
      </c>
      <c r="G1" s="307"/>
    </row>
    <row r="2" spans="2:12" s="246" customFormat="1" ht="15" customHeight="1">
      <c r="E2" s="379" t="s">
        <v>0</v>
      </c>
      <c r="G2" s="307"/>
    </row>
    <row r="3" spans="2:12" s="246" customFormat="1" ht="15" customHeight="1">
      <c r="C3" s="247"/>
      <c r="D3" s="247"/>
      <c r="E3" s="398" t="s">
        <v>1</v>
      </c>
    </row>
    <row r="4" spans="2:12" s="246" customFormat="1" ht="12.75" customHeight="1">
      <c r="C4" s="247"/>
      <c r="D4" s="247"/>
      <c r="E4" s="247"/>
    </row>
    <row r="5" spans="2:12" s="246" customFormat="1" ht="31.5" customHeight="1">
      <c r="B5" s="214" t="s">
        <v>578</v>
      </c>
      <c r="C5" s="215"/>
      <c r="D5" s="215"/>
      <c r="E5" s="215"/>
    </row>
    <row r="6" spans="2:12" s="246" customFormat="1" ht="16.5" customHeight="1">
      <c r="B6" s="381" t="s">
        <v>516</v>
      </c>
      <c r="D6" s="217"/>
      <c r="E6" s="217"/>
    </row>
    <row r="7" spans="2:12" s="246" customFormat="1" ht="9.75" customHeight="1">
      <c r="B7" s="289"/>
      <c r="C7" s="442"/>
      <c r="D7" s="442"/>
      <c r="E7" s="442"/>
    </row>
    <row r="8" spans="2:12" s="221" customFormat="1" ht="40.5">
      <c r="B8" s="218" t="s">
        <v>18</v>
      </c>
      <c r="C8" s="219" t="s">
        <v>532</v>
      </c>
      <c r="D8" s="219" t="s">
        <v>533</v>
      </c>
      <c r="E8" s="219" t="s">
        <v>534</v>
      </c>
      <c r="F8" s="251"/>
      <c r="G8" s="220"/>
      <c r="H8" s="220"/>
      <c r="I8" s="220"/>
      <c r="J8" s="220"/>
      <c r="K8" s="220"/>
      <c r="L8" s="220"/>
    </row>
    <row r="9" spans="2:12" ht="15" hidden="1">
      <c r="B9" s="382" t="s">
        <v>456</v>
      </c>
      <c r="C9" s="383"/>
      <c r="D9" s="383"/>
      <c r="E9" s="384"/>
      <c r="F9" s="246"/>
      <c r="G9" s="246"/>
      <c r="H9" s="246"/>
      <c r="I9" s="246"/>
      <c r="J9" s="246"/>
      <c r="K9" s="246"/>
      <c r="L9" s="246"/>
    </row>
    <row r="10" spans="2:12" ht="15">
      <c r="B10" s="225">
        <v>2021</v>
      </c>
      <c r="C10" s="226">
        <v>0</v>
      </c>
      <c r="D10" s="242">
        <v>0</v>
      </c>
      <c r="E10" s="227">
        <v>0</v>
      </c>
      <c r="F10" s="246"/>
      <c r="G10" s="246"/>
      <c r="H10" s="246"/>
      <c r="I10" s="246"/>
      <c r="J10" s="246"/>
      <c r="K10" s="246"/>
      <c r="L10" s="246"/>
    </row>
    <row r="11" spans="2:12" ht="15">
      <c r="B11" s="228">
        <v>2022</v>
      </c>
      <c r="C11" s="229">
        <v>0</v>
      </c>
      <c r="D11" s="229">
        <v>0</v>
      </c>
      <c r="E11" s="230">
        <f t="shared" ref="E11:E13" si="0">IF(C11=0,0,(D11/C11*100))</f>
        <v>0</v>
      </c>
      <c r="F11" s="246"/>
      <c r="G11" s="246"/>
      <c r="H11" s="246"/>
      <c r="I11" s="246"/>
      <c r="J11" s="246"/>
      <c r="K11" s="246"/>
      <c r="L11" s="246"/>
    </row>
    <row r="12" spans="2:12" ht="15">
      <c r="B12" s="225">
        <v>2023</v>
      </c>
      <c r="C12" s="226">
        <v>0</v>
      </c>
      <c r="D12" s="242">
        <v>0</v>
      </c>
      <c r="E12" s="227">
        <f t="shared" si="0"/>
        <v>0</v>
      </c>
      <c r="F12" s="246"/>
      <c r="G12" s="246"/>
      <c r="H12" s="246"/>
      <c r="I12" s="246"/>
      <c r="J12" s="246"/>
      <c r="K12" s="246"/>
      <c r="L12" s="246"/>
    </row>
    <row r="13" spans="2:12" ht="15">
      <c r="B13" s="228">
        <v>2024</v>
      </c>
      <c r="C13" s="229">
        <v>0</v>
      </c>
      <c r="D13" s="229">
        <v>0</v>
      </c>
      <c r="E13" s="230">
        <f t="shared" si="0"/>
        <v>0</v>
      </c>
      <c r="F13" s="246"/>
      <c r="G13" s="246"/>
      <c r="H13" s="246"/>
      <c r="I13" s="246"/>
      <c r="J13" s="246"/>
      <c r="K13" s="246"/>
      <c r="L13" s="246"/>
    </row>
    <row r="14" spans="2:12" ht="15">
      <c r="B14" s="225">
        <v>2025</v>
      </c>
      <c r="C14" s="226">
        <v>0</v>
      </c>
      <c r="D14" s="242">
        <v>0</v>
      </c>
      <c r="E14" s="227">
        <f>IF(C14=0,0,(D14/C14*100))</f>
        <v>0</v>
      </c>
      <c r="F14" s="246"/>
      <c r="G14" s="246"/>
      <c r="H14" s="246"/>
      <c r="I14" s="246"/>
      <c r="J14" s="246"/>
      <c r="K14" s="246"/>
      <c r="L14" s="246"/>
    </row>
    <row r="15" spans="2:12" ht="12" customHeight="1">
      <c r="B15" s="231"/>
      <c r="C15" s="231"/>
      <c r="D15" s="231"/>
      <c r="E15" s="233"/>
      <c r="F15" s="246"/>
      <c r="G15" s="246"/>
      <c r="H15" s="246"/>
      <c r="I15" s="246"/>
      <c r="J15" s="246"/>
      <c r="K15" s="246"/>
      <c r="L15" s="246"/>
    </row>
    <row r="16" spans="2:12" ht="20.25" customHeight="1">
      <c r="B16" s="234" t="s">
        <v>552</v>
      </c>
      <c r="C16" s="235">
        <f>C14-C13</f>
        <v>0</v>
      </c>
      <c r="D16" s="235">
        <f t="shared" ref="D16:E16" si="1">D14-D13</f>
        <v>0</v>
      </c>
      <c r="E16" s="235">
        <f t="shared" si="1"/>
        <v>0</v>
      </c>
      <c r="F16" s="246"/>
      <c r="G16" s="246"/>
      <c r="H16" s="246"/>
      <c r="I16" s="246"/>
      <c r="J16" s="246"/>
      <c r="K16" s="246"/>
      <c r="L16" s="246"/>
    </row>
    <row r="17" spans="2:12" ht="14.25">
      <c r="B17" s="246"/>
      <c r="C17" s="246"/>
      <c r="D17" s="246"/>
      <c r="E17" s="246"/>
      <c r="F17" s="246"/>
      <c r="G17" s="246"/>
      <c r="H17" s="246"/>
      <c r="I17" s="246"/>
      <c r="J17" s="246"/>
      <c r="K17" s="246"/>
      <c r="L17" s="246"/>
    </row>
    <row r="18" spans="2:12" ht="17.25" customHeight="1">
      <c r="B18" s="246"/>
      <c r="C18" s="246"/>
      <c r="D18" s="246"/>
      <c r="E18" s="251"/>
      <c r="F18" s="246"/>
      <c r="G18" s="246"/>
      <c r="H18" s="246"/>
      <c r="I18" s="246"/>
      <c r="J18" s="246"/>
      <c r="K18" s="246"/>
      <c r="L18" s="246"/>
    </row>
    <row r="19" spans="2:12" ht="14.25">
      <c r="B19" s="246"/>
      <c r="C19" s="246"/>
      <c r="D19" s="246"/>
      <c r="E19" s="246"/>
      <c r="F19" s="246"/>
      <c r="G19" s="246"/>
      <c r="H19" s="246"/>
      <c r="I19" s="246"/>
      <c r="J19" s="246"/>
      <c r="K19" s="246"/>
      <c r="L19" s="246"/>
    </row>
    <row r="20" spans="2:12" ht="14.25">
      <c r="B20" s="246"/>
      <c r="C20" s="246"/>
      <c r="D20" s="246"/>
      <c r="E20" s="246"/>
      <c r="F20" s="246"/>
      <c r="G20" s="246"/>
      <c r="H20" s="246"/>
      <c r="I20" s="246"/>
      <c r="J20" s="246"/>
      <c r="K20" s="246"/>
      <c r="L20" s="246"/>
    </row>
    <row r="21" spans="2:12" ht="14.25">
      <c r="B21" s="246"/>
      <c r="C21" s="246"/>
      <c r="D21" s="246"/>
      <c r="E21" s="246"/>
      <c r="F21" s="246"/>
      <c r="G21" s="246"/>
      <c r="H21" s="246"/>
      <c r="I21" s="246"/>
      <c r="J21" s="246"/>
      <c r="K21" s="246"/>
      <c r="L21" s="246"/>
    </row>
    <row r="22" spans="2:12" ht="14.25">
      <c r="B22" s="246"/>
      <c r="C22" s="246"/>
      <c r="D22" s="246"/>
      <c r="E22" s="246"/>
      <c r="F22" s="246"/>
      <c r="G22" s="246"/>
      <c r="H22" s="246"/>
      <c r="I22" s="246"/>
      <c r="J22" s="246"/>
      <c r="K22" s="246"/>
      <c r="L22" s="246"/>
    </row>
    <row r="23" spans="2:12" ht="14.25">
      <c r="B23" s="246"/>
      <c r="C23" s="246"/>
      <c r="D23" s="246"/>
      <c r="E23" s="246"/>
      <c r="F23" s="246"/>
      <c r="G23" s="246"/>
      <c r="H23" s="246"/>
      <c r="I23" s="246"/>
      <c r="J23" s="246"/>
      <c r="K23" s="246"/>
      <c r="L23" s="246"/>
    </row>
    <row r="24" spans="2:12" ht="14.25">
      <c r="B24" s="246"/>
      <c r="C24" s="246"/>
      <c r="D24" s="246"/>
      <c r="E24" s="246"/>
      <c r="F24" s="246"/>
      <c r="G24" s="246"/>
      <c r="H24" s="246"/>
      <c r="I24" s="246"/>
      <c r="J24" s="246"/>
      <c r="K24" s="246"/>
      <c r="L24" s="246"/>
    </row>
    <row r="25" spans="2:12" ht="14.25">
      <c r="B25" s="246"/>
      <c r="C25" s="246"/>
      <c r="D25" s="246"/>
      <c r="E25" s="246"/>
      <c r="F25" s="246"/>
      <c r="G25" s="246"/>
      <c r="H25" s="246"/>
      <c r="I25" s="246"/>
      <c r="J25" s="246"/>
      <c r="K25" s="246"/>
      <c r="L25" s="246"/>
    </row>
    <row r="26" spans="2:12" ht="14.25">
      <c r="B26" s="246"/>
      <c r="C26" s="246"/>
      <c r="D26" s="246"/>
      <c r="E26" s="246"/>
      <c r="F26" s="246"/>
      <c r="G26" s="246"/>
      <c r="H26" s="246"/>
      <c r="I26" s="246"/>
      <c r="J26" s="246"/>
      <c r="K26" s="246"/>
      <c r="L26" s="246"/>
    </row>
    <row r="27" spans="2:12" ht="14.25">
      <c r="B27" s="246"/>
      <c r="C27" s="246"/>
      <c r="D27" s="246"/>
      <c r="E27" s="246"/>
      <c r="F27" s="246"/>
      <c r="G27" s="246"/>
      <c r="H27" s="246"/>
      <c r="I27" s="246"/>
      <c r="J27" s="246"/>
      <c r="K27" s="246"/>
      <c r="L27" s="246"/>
    </row>
    <row r="28" spans="2:12" ht="14.25">
      <c r="B28" s="246"/>
      <c r="C28" s="246"/>
      <c r="D28" s="246"/>
      <c r="E28" s="246"/>
      <c r="F28" s="246"/>
      <c r="G28" s="246"/>
      <c r="H28" s="246"/>
      <c r="I28" s="246"/>
      <c r="J28" s="246"/>
      <c r="K28" s="246"/>
      <c r="L28" s="246"/>
    </row>
    <row r="29" spans="2:12" ht="14.25">
      <c r="B29" s="246"/>
      <c r="C29" s="246"/>
      <c r="D29" s="246"/>
      <c r="E29" s="246"/>
      <c r="F29" s="246"/>
      <c r="G29" s="246"/>
      <c r="H29" s="246"/>
      <c r="I29" s="246"/>
      <c r="J29" s="246"/>
      <c r="K29" s="246"/>
      <c r="L29" s="246"/>
    </row>
    <row r="30" spans="2:12" ht="14.25">
      <c r="B30" s="246"/>
      <c r="C30" s="246"/>
      <c r="D30" s="246"/>
      <c r="E30" s="246"/>
      <c r="F30" s="246"/>
      <c r="G30" s="246"/>
      <c r="H30" s="246"/>
      <c r="I30" s="246"/>
      <c r="J30" s="246"/>
      <c r="K30" s="246"/>
      <c r="L30" s="246"/>
    </row>
    <row r="31" spans="2:12" ht="14.25">
      <c r="B31" s="246"/>
      <c r="C31" s="246"/>
      <c r="D31" s="246"/>
      <c r="E31" s="246"/>
      <c r="F31" s="246"/>
      <c r="G31" s="246"/>
      <c r="H31" s="246"/>
      <c r="I31" s="246"/>
      <c r="J31" s="246"/>
      <c r="K31" s="246"/>
      <c r="L31" s="246"/>
    </row>
    <row r="32" spans="2:12" ht="14.25">
      <c r="B32" s="246"/>
      <c r="C32" s="246"/>
      <c r="D32" s="246"/>
      <c r="E32" s="246"/>
      <c r="F32" s="246"/>
      <c r="G32" s="246"/>
      <c r="H32" s="246"/>
      <c r="I32" s="246"/>
      <c r="J32" s="246"/>
      <c r="K32" s="246"/>
      <c r="L32" s="246"/>
    </row>
    <row r="33" spans="2:14" ht="14.25">
      <c r="B33" s="246"/>
      <c r="C33" s="246"/>
      <c r="D33" s="246"/>
      <c r="E33" s="246"/>
      <c r="F33" s="246"/>
      <c r="G33" s="246"/>
      <c r="H33" s="246"/>
      <c r="I33" s="246"/>
      <c r="J33" s="246"/>
      <c r="K33" s="246"/>
      <c r="L33" s="246"/>
    </row>
    <row r="34" spans="2:14" ht="14.25">
      <c r="B34" s="246"/>
      <c r="C34" s="246"/>
      <c r="D34" s="246"/>
      <c r="E34" s="246"/>
      <c r="F34" s="246"/>
      <c r="G34" s="246"/>
      <c r="H34" s="246"/>
      <c r="I34" s="246"/>
      <c r="J34" s="246"/>
      <c r="K34" s="246"/>
      <c r="L34" s="246"/>
    </row>
    <row r="35" spans="2:14" ht="14.25">
      <c r="B35" s="246"/>
      <c r="C35" s="246"/>
      <c r="D35" s="246"/>
      <c r="E35" s="246"/>
      <c r="F35" s="246"/>
      <c r="G35" s="246"/>
      <c r="H35" s="246"/>
      <c r="I35" s="246"/>
      <c r="J35" s="246"/>
      <c r="K35" s="246"/>
      <c r="L35" s="246"/>
    </row>
    <row r="36" spans="2:14" ht="15">
      <c r="B36" s="308" t="s">
        <v>520</v>
      </c>
      <c r="C36" s="311"/>
      <c r="D36" s="311"/>
      <c r="E36" s="311"/>
      <c r="F36" s="246"/>
      <c r="G36" s="246"/>
      <c r="H36" s="246"/>
      <c r="I36" s="246"/>
      <c r="J36" s="246"/>
      <c r="K36" s="246"/>
      <c r="L36" s="246"/>
    </row>
    <row r="37" spans="2:14" ht="15">
      <c r="B37" s="308" t="s">
        <v>570</v>
      </c>
      <c r="C37" s="311"/>
      <c r="D37" s="311"/>
      <c r="E37" s="311"/>
      <c r="F37" s="246"/>
      <c r="G37" s="246"/>
      <c r="H37" s="246"/>
      <c r="I37" s="246"/>
      <c r="J37" s="246"/>
      <c r="K37" s="246"/>
      <c r="L37" s="246"/>
    </row>
    <row r="38" spans="2:14" ht="13.5" customHeight="1">
      <c r="B38" s="250"/>
      <c r="C38" s="250"/>
      <c r="D38" s="250"/>
      <c r="E38" s="250"/>
      <c r="F38" s="246"/>
      <c r="G38" s="246"/>
      <c r="H38" s="246"/>
      <c r="I38" s="246"/>
      <c r="J38" s="246"/>
      <c r="K38" s="246"/>
      <c r="L38" s="246"/>
    </row>
    <row r="39" spans="2:14" ht="15.75" customHeight="1">
      <c r="B39" s="199" t="s">
        <v>521</v>
      </c>
      <c r="C39" s="311"/>
      <c r="D39" s="311"/>
      <c r="E39" s="311"/>
      <c r="F39" s="246"/>
      <c r="H39" s="246"/>
      <c r="I39" s="246"/>
      <c r="J39" s="246"/>
      <c r="K39" s="246"/>
      <c r="L39" s="246"/>
    </row>
    <row r="40" spans="2:14" ht="15">
      <c r="B40" s="464" t="s">
        <v>579</v>
      </c>
      <c r="C40" s="464"/>
      <c r="D40" s="464"/>
      <c r="E40" s="464"/>
      <c r="F40" s="311"/>
      <c r="H40" s="246"/>
      <c r="I40" s="246"/>
      <c r="J40" s="246"/>
      <c r="K40" s="246"/>
      <c r="L40" s="246"/>
    </row>
    <row r="41" spans="2:14">
      <c r="B41" s="464"/>
      <c r="C41" s="464"/>
      <c r="D41" s="464"/>
      <c r="E41" s="464"/>
    </row>
    <row r="42" spans="2:14">
      <c r="B42" s="464"/>
      <c r="C42" s="464"/>
      <c r="D42" s="464"/>
      <c r="E42" s="464"/>
    </row>
    <row r="43" spans="2:14">
      <c r="B43" s="464"/>
      <c r="C43" s="464"/>
      <c r="D43" s="464"/>
      <c r="E43" s="464"/>
    </row>
    <row r="44" spans="2:14">
      <c r="B44" s="464"/>
      <c r="C44" s="464"/>
      <c r="D44" s="464"/>
      <c r="E44" s="464"/>
    </row>
    <row r="45" spans="2:14">
      <c r="B45" s="464"/>
      <c r="C45" s="464"/>
      <c r="D45" s="464"/>
      <c r="E45" s="464"/>
    </row>
    <row r="46" spans="2:14">
      <c r="B46" s="464"/>
      <c r="C46" s="464"/>
      <c r="D46" s="464"/>
      <c r="E46" s="464"/>
    </row>
    <row r="47" spans="2:14">
      <c r="B47" s="388"/>
    </row>
    <row r="48" spans="2:14" s="385" customFormat="1" ht="58.5" customHeight="1">
      <c r="B48" s="237"/>
      <c r="C48" s="238"/>
      <c r="D48" s="452"/>
      <c r="E48" s="452"/>
      <c r="F48" s="238"/>
      <c r="H48" s="307"/>
      <c r="I48" s="307"/>
      <c r="J48" s="307"/>
      <c r="K48" s="307"/>
      <c r="L48" s="307"/>
      <c r="M48" s="386"/>
      <c r="N48" s="386"/>
    </row>
    <row r="49" spans="2:14" s="385" customFormat="1" ht="15">
      <c r="B49" s="237"/>
      <c r="C49" s="238"/>
      <c r="D49" s="452"/>
      <c r="E49" s="452"/>
      <c r="F49" s="238"/>
      <c r="H49" s="307"/>
      <c r="I49" s="307"/>
      <c r="J49" s="307"/>
      <c r="K49" s="307"/>
      <c r="L49" s="307"/>
      <c r="M49" s="386"/>
      <c r="N49" s="386"/>
    </row>
    <row r="50" spans="2:14" s="385" customFormat="1" ht="15">
      <c r="B50" s="237"/>
      <c r="C50" s="238"/>
      <c r="D50" s="452"/>
      <c r="E50" s="452"/>
      <c r="F50" s="238"/>
      <c r="H50" s="307"/>
      <c r="I50" s="307"/>
      <c r="J50" s="307"/>
      <c r="K50" s="307"/>
      <c r="L50" s="307"/>
      <c r="M50" s="386"/>
      <c r="N50" s="386"/>
    </row>
  </sheetData>
  <mergeCells count="5">
    <mergeCell ref="C7:E7"/>
    <mergeCell ref="B40:E46"/>
    <mergeCell ref="D48:E48"/>
    <mergeCell ref="D49:E49"/>
    <mergeCell ref="D50:E50"/>
  </mergeCells>
  <printOptions horizontalCentered="1"/>
  <pageMargins left="0.51181102362204722" right="0.51181102362204722" top="0.55118110236220474" bottom="0.55118110236220474" header="0.31496062992125984" footer="0.31496062992125984"/>
  <pageSetup scale="9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C88F3-B645-4CDF-B171-A1B893323725}">
  <sheetPr>
    <tabColor rgb="FF13806F"/>
    <pageSetUpPr fitToPage="1"/>
  </sheetPr>
  <dimension ref="B1:N51"/>
  <sheetViews>
    <sheetView showGridLines="0" view="pageBreakPreview" topLeftCell="A45" zoomScale="102" zoomScaleNormal="100" workbookViewId="0">
      <selection activeCell="F52" sqref="A1:F52"/>
    </sheetView>
  </sheetViews>
  <sheetFormatPr baseColWidth="10" defaultColWidth="10" defaultRowHeight="14.25"/>
  <cols>
    <col min="1" max="1" width="1" style="246" customWidth="1"/>
    <col min="2" max="2" width="20.5" style="246" customWidth="1"/>
    <col min="3" max="5" width="20.25" style="246" customWidth="1"/>
    <col min="6" max="6" width="2.75" style="246" customWidth="1"/>
    <col min="7" max="7" width="13.25" style="246" bestFit="1" customWidth="1"/>
    <col min="8" max="16384" width="10" style="246"/>
  </cols>
  <sheetData>
    <row r="1" spans="2:7" ht="15" customHeight="1">
      <c r="E1" s="397" t="s">
        <v>30</v>
      </c>
      <c r="G1" s="307"/>
    </row>
    <row r="2" spans="2:7" ht="15" customHeight="1">
      <c r="E2" s="379" t="s">
        <v>0</v>
      </c>
      <c r="G2" s="307"/>
    </row>
    <row r="3" spans="2:7" ht="15" customHeight="1">
      <c r="C3" s="247"/>
      <c r="D3" s="247"/>
      <c r="E3" s="398" t="s">
        <v>1</v>
      </c>
    </row>
    <row r="4" spans="2:7" ht="12.75" customHeight="1">
      <c r="C4" s="247"/>
      <c r="D4" s="247"/>
      <c r="E4" s="247"/>
    </row>
    <row r="5" spans="2:7" ht="31.5" customHeight="1">
      <c r="B5" s="214" t="s">
        <v>580</v>
      </c>
      <c r="C5" s="215"/>
      <c r="D5" s="215"/>
      <c r="E5" s="215"/>
    </row>
    <row r="6" spans="2:7" ht="16.5" customHeight="1">
      <c r="B6" s="381" t="s">
        <v>516</v>
      </c>
      <c r="D6" s="217"/>
      <c r="E6" s="217"/>
    </row>
    <row r="7" spans="2:7" ht="9.75" customHeight="1">
      <c r="B7" s="289"/>
      <c r="C7" s="442"/>
      <c r="D7" s="442"/>
      <c r="E7" s="442"/>
    </row>
    <row r="8" spans="2:7" s="221" customFormat="1" ht="27">
      <c r="B8" s="218" t="s">
        <v>18</v>
      </c>
      <c r="C8" s="219" t="s">
        <v>535</v>
      </c>
      <c r="D8" s="219" t="s">
        <v>536</v>
      </c>
      <c r="E8" s="219" t="s">
        <v>537</v>
      </c>
      <c r="F8" s="251"/>
      <c r="G8" s="220"/>
    </row>
    <row r="9" spans="2:7" ht="15" hidden="1">
      <c r="B9" s="382" t="s">
        <v>456</v>
      </c>
      <c r="C9" s="383"/>
      <c r="D9" s="383"/>
      <c r="E9" s="384"/>
    </row>
    <row r="10" spans="2:7" ht="15">
      <c r="B10" s="225">
        <v>2021</v>
      </c>
      <c r="C10" s="226">
        <v>1027496.009</v>
      </c>
      <c r="D10" s="242">
        <v>8002.2579999999998</v>
      </c>
      <c r="E10" s="227">
        <v>0.7788115895251132</v>
      </c>
    </row>
    <row r="11" spans="2:7" ht="15">
      <c r="B11" s="228">
        <v>2022</v>
      </c>
      <c r="C11" s="229">
        <v>1091093.2890000001</v>
      </c>
      <c r="D11" s="229">
        <v>10400.168</v>
      </c>
      <c r="E11" s="230">
        <f t="shared" ref="E11:E13" si="0">IF(C11=0,0,(D11/C11*100))</f>
        <v>0.95318778924319814</v>
      </c>
    </row>
    <row r="12" spans="2:7" ht="15">
      <c r="B12" s="225">
        <v>2023</v>
      </c>
      <c r="C12" s="226">
        <v>1154440.595</v>
      </c>
      <c r="D12" s="242">
        <v>25963.874</v>
      </c>
      <c r="E12" s="227">
        <f t="shared" si="0"/>
        <v>2.2490437457286401</v>
      </c>
    </row>
    <row r="13" spans="2:7" ht="15">
      <c r="B13" s="228">
        <v>2024</v>
      </c>
      <c r="C13" s="229">
        <v>1260188.128</v>
      </c>
      <c r="D13" s="229">
        <v>36255.387999999999</v>
      </c>
      <c r="E13" s="230">
        <f t="shared" si="0"/>
        <v>2.8769821897576229</v>
      </c>
    </row>
    <row r="14" spans="2:7" ht="15">
      <c r="B14" s="225">
        <v>2025</v>
      </c>
      <c r="C14" s="226">
        <v>1284609.4009999998</v>
      </c>
      <c r="D14" s="242">
        <v>24128.469000000001</v>
      </c>
      <c r="E14" s="227">
        <f>IF(C14=0,0,(D14/C14*100))</f>
        <v>1.8782728027069766</v>
      </c>
      <c r="F14" s="389"/>
    </row>
    <row r="15" spans="2:7" ht="12" customHeight="1">
      <c r="B15" s="231"/>
      <c r="C15" s="231"/>
      <c r="D15" s="231"/>
      <c r="E15" s="233"/>
    </row>
    <row r="16" spans="2:7" ht="20.25" customHeight="1">
      <c r="B16" s="234" t="s">
        <v>552</v>
      </c>
      <c r="C16" s="235">
        <f>C14-C13</f>
        <v>24421.272999999812</v>
      </c>
      <c r="D16" s="235">
        <f t="shared" ref="D16:E16" si="1">D14-D13</f>
        <v>-12126.918999999998</v>
      </c>
      <c r="E16" s="235">
        <f t="shared" si="1"/>
        <v>-0.99870938705064627</v>
      </c>
    </row>
    <row r="18" spans="5:5" ht="17.25" customHeight="1">
      <c r="E18" s="251"/>
    </row>
    <row r="36" spans="2:14" ht="15">
      <c r="B36" s="308" t="s">
        <v>520</v>
      </c>
      <c r="C36" s="311"/>
      <c r="D36" s="311"/>
      <c r="E36" s="311"/>
    </row>
    <row r="37" spans="2:14" ht="15">
      <c r="B37" s="308" t="s">
        <v>570</v>
      </c>
      <c r="C37" s="311"/>
      <c r="D37" s="311"/>
      <c r="E37" s="311"/>
    </row>
    <row r="38" spans="2:14" ht="13.5" customHeight="1">
      <c r="B38" s="311"/>
      <c r="C38" s="311"/>
      <c r="D38" s="311"/>
      <c r="E38" s="311"/>
    </row>
    <row r="39" spans="2:14" ht="15">
      <c r="B39" s="199" t="s">
        <v>521</v>
      </c>
      <c r="C39" s="311"/>
      <c r="D39" s="311"/>
      <c r="E39" s="311"/>
      <c r="F39" s="311"/>
      <c r="G39" s="307"/>
    </row>
    <row r="40" spans="2:14">
      <c r="B40" s="453" t="s">
        <v>581</v>
      </c>
      <c r="C40" s="453"/>
      <c r="D40" s="453"/>
      <c r="E40" s="453"/>
      <c r="F40" s="307"/>
      <c r="G40" s="307"/>
    </row>
    <row r="41" spans="2:14">
      <c r="B41" s="453"/>
      <c r="C41" s="453"/>
      <c r="D41" s="453"/>
      <c r="E41" s="453"/>
    </row>
    <row r="42" spans="2:14">
      <c r="B42" s="453"/>
      <c r="C42" s="453"/>
      <c r="D42" s="453"/>
      <c r="E42" s="453"/>
    </row>
    <row r="43" spans="2:14">
      <c r="B43" s="453"/>
      <c r="C43" s="453"/>
      <c r="D43" s="453"/>
      <c r="E43" s="453"/>
    </row>
    <row r="44" spans="2:14">
      <c r="B44" s="453"/>
      <c r="C44" s="453"/>
      <c r="D44" s="453"/>
      <c r="E44" s="453"/>
    </row>
    <row r="45" spans="2:14">
      <c r="B45" s="453"/>
      <c r="C45" s="453"/>
      <c r="D45" s="453"/>
      <c r="E45" s="453"/>
    </row>
    <row r="46" spans="2:14">
      <c r="B46" s="453"/>
      <c r="C46" s="453"/>
      <c r="D46" s="453"/>
      <c r="E46" s="453"/>
    </row>
    <row r="47" spans="2:14" s="307" customFormat="1" ht="13.5">
      <c r="B47" s="388"/>
    </row>
    <row r="48" spans="2:14" s="385" customFormat="1" ht="58.5" customHeight="1">
      <c r="B48" s="237"/>
      <c r="C48" s="238"/>
      <c r="D48" s="452"/>
      <c r="E48" s="452"/>
      <c r="F48" s="238"/>
      <c r="H48" s="307"/>
      <c r="I48" s="307"/>
      <c r="J48" s="307"/>
      <c r="K48" s="307"/>
      <c r="L48" s="307"/>
      <c r="M48" s="386"/>
      <c r="N48" s="386"/>
    </row>
    <row r="49" spans="2:14" s="385" customFormat="1" ht="15">
      <c r="B49" s="237"/>
      <c r="C49" s="238"/>
      <c r="D49" s="452"/>
      <c r="E49" s="452"/>
      <c r="F49" s="238"/>
      <c r="H49" s="307"/>
      <c r="I49" s="307"/>
      <c r="J49" s="307"/>
      <c r="K49" s="307"/>
      <c r="L49" s="307"/>
      <c r="M49" s="386"/>
      <c r="N49" s="386"/>
    </row>
    <row r="50" spans="2:14" s="385" customFormat="1" ht="15">
      <c r="B50" s="237"/>
      <c r="C50" s="238"/>
      <c r="D50" s="452"/>
      <c r="E50" s="452"/>
      <c r="F50" s="238"/>
      <c r="H50" s="307"/>
      <c r="I50" s="307"/>
      <c r="J50" s="307"/>
      <c r="K50" s="307"/>
      <c r="L50" s="307"/>
      <c r="M50" s="386"/>
      <c r="N50" s="386"/>
    </row>
    <row r="51" spans="2:14" s="307" customFormat="1" ht="13.5"/>
  </sheetData>
  <mergeCells count="5">
    <mergeCell ref="C7:E7"/>
    <mergeCell ref="B40:E46"/>
    <mergeCell ref="D48:E48"/>
    <mergeCell ref="D49:E49"/>
    <mergeCell ref="D50:E50"/>
  </mergeCells>
  <printOptions horizontalCentered="1"/>
  <pageMargins left="0.51181102362204722" right="0.51181102362204722" top="0.55118110236220474" bottom="0.55118110236220474" header="0.31496062992125984" footer="0.31496062992125984"/>
  <pageSetup scale="91"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402AF-26C3-4097-B96B-6852677813BE}">
  <sheetPr>
    <tabColor rgb="FF13806F"/>
    <pageSetUpPr fitToPage="1"/>
  </sheetPr>
  <dimension ref="B1:N50"/>
  <sheetViews>
    <sheetView showGridLines="0" view="pageBreakPreview" zoomScale="94" zoomScaleNormal="100" workbookViewId="0">
      <selection activeCell="H48" sqref="H48"/>
    </sheetView>
  </sheetViews>
  <sheetFormatPr baseColWidth="10" defaultColWidth="10" defaultRowHeight="13.5"/>
  <cols>
    <col min="1" max="1" width="1.375" style="307" customWidth="1"/>
    <col min="2" max="2" width="20.5" style="307" customWidth="1"/>
    <col min="3" max="5" width="20.25" style="307" customWidth="1"/>
    <col min="6" max="6" width="2.25" style="307" customWidth="1"/>
    <col min="7" max="7" width="13.25" style="307" bestFit="1" customWidth="1"/>
    <col min="8" max="16384" width="10" style="307"/>
  </cols>
  <sheetData>
    <row r="1" spans="2:8" s="246" customFormat="1" ht="15" customHeight="1">
      <c r="E1" s="397" t="s">
        <v>30</v>
      </c>
      <c r="G1" s="307"/>
    </row>
    <row r="2" spans="2:8" s="246" customFormat="1" ht="15" customHeight="1">
      <c r="E2" s="379" t="s">
        <v>0</v>
      </c>
      <c r="G2" s="307"/>
    </row>
    <row r="3" spans="2:8" s="246" customFormat="1" ht="15" customHeight="1">
      <c r="C3" s="247"/>
      <c r="D3" s="247"/>
      <c r="E3" s="398" t="s">
        <v>1</v>
      </c>
    </row>
    <row r="4" spans="2:8" s="246" customFormat="1" ht="12.75" customHeight="1">
      <c r="C4" s="247"/>
      <c r="D4" s="247"/>
      <c r="E4" s="247"/>
    </row>
    <row r="5" spans="2:8" s="246" customFormat="1" ht="31.5" customHeight="1">
      <c r="B5" s="214" t="s">
        <v>582</v>
      </c>
      <c r="C5" s="215"/>
      <c r="D5" s="215"/>
      <c r="E5" s="215"/>
    </row>
    <row r="6" spans="2:8" s="246" customFormat="1" ht="16.5" customHeight="1">
      <c r="B6" s="381" t="s">
        <v>516</v>
      </c>
      <c r="D6" s="217"/>
      <c r="E6" s="217"/>
    </row>
    <row r="7" spans="2:8" s="246" customFormat="1" ht="9.75" customHeight="1">
      <c r="B7" s="289"/>
      <c r="C7" s="442"/>
      <c r="D7" s="442"/>
      <c r="E7" s="442"/>
    </row>
    <row r="8" spans="2:8" s="221" customFormat="1" ht="27">
      <c r="B8" s="218" t="s">
        <v>18</v>
      </c>
      <c r="C8" s="219" t="s">
        <v>538</v>
      </c>
      <c r="D8" s="219" t="s">
        <v>539</v>
      </c>
      <c r="E8" s="219" t="s">
        <v>540</v>
      </c>
      <c r="F8" s="251"/>
      <c r="G8" s="220"/>
    </row>
    <row r="9" spans="2:8" ht="15" hidden="1">
      <c r="B9" s="382" t="s">
        <v>456</v>
      </c>
      <c r="C9" s="383"/>
      <c r="D9" s="383"/>
      <c r="E9" s="384"/>
      <c r="F9" s="246"/>
      <c r="G9" s="246"/>
    </row>
    <row r="10" spans="2:8" ht="15">
      <c r="B10" s="225">
        <v>2021</v>
      </c>
      <c r="C10" s="226">
        <v>37312.722000000002</v>
      </c>
      <c r="D10" s="242">
        <v>24484.656999999999</v>
      </c>
      <c r="E10" s="227">
        <v>65.620130849740733</v>
      </c>
      <c r="F10" s="246"/>
      <c r="G10" s="246"/>
    </row>
    <row r="11" spans="2:8" ht="15">
      <c r="B11" s="228">
        <v>2022</v>
      </c>
      <c r="C11" s="229">
        <v>37312.722000000002</v>
      </c>
      <c r="D11" s="229">
        <v>34994.156999999999</v>
      </c>
      <c r="E11" s="230">
        <f t="shared" ref="E11:E13" si="0">IF(C11=0,0,(D11/C11*100))</f>
        <v>93.786127423241865</v>
      </c>
      <c r="F11" s="246"/>
      <c r="G11" s="246"/>
    </row>
    <row r="12" spans="2:8" ht="15">
      <c r="B12" s="225">
        <v>2023</v>
      </c>
      <c r="C12" s="226">
        <v>34647.552000000003</v>
      </c>
      <c r="D12" s="242">
        <v>48370.345000000001</v>
      </c>
      <c r="E12" s="227">
        <f t="shared" si="0"/>
        <v>139.60681839802129</v>
      </c>
      <c r="F12" s="246"/>
      <c r="G12" s="246"/>
    </row>
    <row r="13" spans="2:8" ht="15">
      <c r="B13" s="228">
        <v>2024</v>
      </c>
      <c r="C13" s="229">
        <v>17310.826999999997</v>
      </c>
      <c r="D13" s="229">
        <v>65045.093999999997</v>
      </c>
      <c r="E13" s="230">
        <f t="shared" si="0"/>
        <v>375.74804485077465</v>
      </c>
      <c r="F13" s="246"/>
      <c r="G13" s="246"/>
      <c r="H13" s="390"/>
    </row>
    <row r="14" spans="2:8" ht="15">
      <c r="B14" s="225">
        <v>2025</v>
      </c>
      <c r="C14" s="226">
        <v>48662.775999999998</v>
      </c>
      <c r="D14" s="242">
        <v>61275.275000000001</v>
      </c>
      <c r="E14" s="227">
        <f>IF(C14=0,0,(D14/C14*100))</f>
        <v>125.91816586871248</v>
      </c>
      <c r="F14" s="246"/>
      <c r="G14" s="246"/>
    </row>
    <row r="15" spans="2:8" ht="12" customHeight="1">
      <c r="B15" s="231"/>
      <c r="C15" s="231"/>
      <c r="D15" s="231"/>
      <c r="E15" s="233"/>
      <c r="F15" s="246"/>
      <c r="G15" s="246"/>
    </row>
    <row r="16" spans="2:8" ht="20.25" customHeight="1">
      <c r="B16" s="234" t="s">
        <v>552</v>
      </c>
      <c r="C16" s="235">
        <f>C14-C13</f>
        <v>31351.949000000001</v>
      </c>
      <c r="D16" s="235">
        <f t="shared" ref="D16:E16" si="1">D14-D13</f>
        <v>-3769.8189999999959</v>
      </c>
      <c r="E16" s="235">
        <f t="shared" si="1"/>
        <v>-249.82987898206216</v>
      </c>
      <c r="F16" s="246"/>
      <c r="G16" s="246"/>
    </row>
    <row r="17" spans="2:7" ht="14.25">
      <c r="B17" s="246"/>
      <c r="C17" s="246"/>
      <c r="D17" s="246"/>
      <c r="E17" s="246"/>
      <c r="F17" s="246"/>
      <c r="G17" s="246"/>
    </row>
    <row r="18" spans="2:7" ht="17.25" customHeight="1">
      <c r="B18" s="246"/>
      <c r="C18" s="246"/>
      <c r="D18" s="246"/>
      <c r="E18" s="251"/>
      <c r="F18" s="246"/>
      <c r="G18" s="246"/>
    </row>
    <row r="19" spans="2:7" ht="14.25">
      <c r="B19" s="246"/>
      <c r="C19" s="246"/>
      <c r="D19" s="246"/>
      <c r="E19" s="246"/>
      <c r="F19" s="246"/>
      <c r="G19" s="246"/>
    </row>
    <row r="20" spans="2:7" ht="14.25">
      <c r="B20" s="246"/>
      <c r="C20" s="246"/>
      <c r="D20" s="246"/>
      <c r="E20" s="246"/>
      <c r="F20" s="246"/>
      <c r="G20" s="246"/>
    </row>
    <row r="21" spans="2:7" ht="14.25">
      <c r="B21" s="246"/>
      <c r="C21" s="246"/>
      <c r="D21" s="246"/>
      <c r="E21" s="246"/>
      <c r="F21" s="246"/>
      <c r="G21" s="246"/>
    </row>
    <row r="22" spans="2:7" ht="14.25">
      <c r="B22" s="246"/>
      <c r="C22" s="246"/>
      <c r="D22" s="246"/>
      <c r="E22" s="246"/>
      <c r="F22" s="246"/>
      <c r="G22" s="246"/>
    </row>
    <row r="23" spans="2:7" ht="14.25">
      <c r="B23" s="246"/>
      <c r="C23" s="246"/>
      <c r="D23" s="246"/>
      <c r="E23" s="246"/>
      <c r="F23" s="246"/>
      <c r="G23" s="246"/>
    </row>
    <row r="24" spans="2:7" ht="14.25">
      <c r="B24" s="246"/>
      <c r="C24" s="246"/>
      <c r="D24" s="246"/>
      <c r="E24" s="246"/>
      <c r="F24" s="246"/>
      <c r="G24" s="246"/>
    </row>
    <row r="25" spans="2:7" ht="14.25">
      <c r="B25" s="246"/>
      <c r="C25" s="246"/>
      <c r="D25" s="246"/>
      <c r="E25" s="246"/>
      <c r="F25" s="246"/>
      <c r="G25" s="246"/>
    </row>
    <row r="26" spans="2:7" ht="14.25">
      <c r="B26" s="246"/>
      <c r="C26" s="246"/>
      <c r="D26" s="246"/>
      <c r="E26" s="246"/>
      <c r="F26" s="246"/>
      <c r="G26" s="246"/>
    </row>
    <row r="27" spans="2:7" ht="14.25">
      <c r="B27" s="246"/>
      <c r="C27" s="246"/>
      <c r="D27" s="246"/>
      <c r="E27" s="246"/>
      <c r="F27" s="246"/>
      <c r="G27" s="246"/>
    </row>
    <row r="28" spans="2:7" ht="14.25">
      <c r="B28" s="246"/>
      <c r="C28" s="246"/>
      <c r="D28" s="246"/>
      <c r="E28" s="246"/>
      <c r="F28" s="246"/>
      <c r="G28" s="246"/>
    </row>
    <row r="29" spans="2:7" ht="14.25">
      <c r="B29" s="246"/>
      <c r="C29" s="246"/>
      <c r="D29" s="246"/>
      <c r="E29" s="246"/>
      <c r="F29" s="246"/>
      <c r="G29" s="246"/>
    </row>
    <row r="30" spans="2:7" ht="14.25">
      <c r="B30" s="246"/>
      <c r="C30" s="246"/>
      <c r="D30" s="246"/>
      <c r="E30" s="246"/>
      <c r="F30" s="246"/>
      <c r="G30" s="246"/>
    </row>
    <row r="31" spans="2:7" ht="14.25">
      <c r="B31" s="246"/>
      <c r="C31" s="246"/>
      <c r="D31" s="246"/>
      <c r="E31" s="246"/>
      <c r="F31" s="246"/>
      <c r="G31" s="246"/>
    </row>
    <row r="32" spans="2:7" ht="14.25">
      <c r="B32" s="246"/>
      <c r="C32" s="246"/>
      <c r="D32" s="246"/>
      <c r="E32" s="246"/>
      <c r="F32" s="246"/>
      <c r="G32" s="246"/>
    </row>
    <row r="33" spans="2:14" ht="14.25">
      <c r="B33" s="246"/>
      <c r="C33" s="246"/>
      <c r="D33" s="246"/>
      <c r="E33" s="246"/>
      <c r="F33" s="246"/>
      <c r="G33" s="246"/>
    </row>
    <row r="34" spans="2:14" ht="14.25">
      <c r="B34" s="246"/>
      <c r="C34" s="246"/>
      <c r="D34" s="246"/>
      <c r="E34" s="246"/>
      <c r="F34" s="246"/>
      <c r="G34" s="246"/>
    </row>
    <row r="35" spans="2:14" ht="14.25">
      <c r="B35" s="246"/>
      <c r="C35" s="246"/>
      <c r="D35" s="246"/>
      <c r="E35" s="246"/>
      <c r="F35" s="246"/>
      <c r="G35" s="246"/>
    </row>
    <row r="36" spans="2:14" ht="15">
      <c r="B36" s="308" t="s">
        <v>520</v>
      </c>
      <c r="C36" s="311"/>
      <c r="D36" s="311"/>
      <c r="E36" s="311"/>
      <c r="F36" s="246"/>
      <c r="G36" s="246"/>
    </row>
    <row r="37" spans="2:14" ht="15">
      <c r="B37" s="308" t="s">
        <v>570</v>
      </c>
      <c r="C37" s="311"/>
      <c r="D37" s="311"/>
      <c r="E37" s="311"/>
      <c r="F37" s="246"/>
      <c r="G37" s="246"/>
    </row>
    <row r="38" spans="2:14" ht="13.5" customHeight="1"/>
    <row r="39" spans="2:14" s="246" customFormat="1" ht="15">
      <c r="B39" s="199" t="s">
        <v>521</v>
      </c>
      <c r="C39" s="311"/>
      <c r="D39" s="311"/>
      <c r="E39" s="311"/>
      <c r="F39" s="311"/>
      <c r="G39" s="307"/>
    </row>
    <row r="40" spans="2:14">
      <c r="B40" s="453" t="s">
        <v>583</v>
      </c>
      <c r="C40" s="453"/>
      <c r="D40" s="453"/>
      <c r="E40" s="453"/>
    </row>
    <row r="41" spans="2:14">
      <c r="B41" s="453"/>
      <c r="C41" s="453"/>
      <c r="D41" s="453"/>
      <c r="E41" s="453"/>
    </row>
    <row r="42" spans="2:14">
      <c r="B42" s="453"/>
      <c r="C42" s="453"/>
      <c r="D42" s="453"/>
      <c r="E42" s="453"/>
    </row>
    <row r="43" spans="2:14">
      <c r="B43" s="453"/>
      <c r="C43" s="453"/>
      <c r="D43" s="453"/>
      <c r="E43" s="453"/>
    </row>
    <row r="44" spans="2:14">
      <c r="B44" s="453"/>
      <c r="C44" s="453"/>
      <c r="D44" s="453"/>
      <c r="E44" s="453"/>
    </row>
    <row r="45" spans="2:14">
      <c r="B45" s="453"/>
      <c r="C45" s="453"/>
      <c r="D45" s="453"/>
      <c r="E45" s="453"/>
    </row>
    <row r="46" spans="2:14">
      <c r="B46" s="453"/>
      <c r="C46" s="453"/>
      <c r="D46" s="453"/>
      <c r="E46" s="453"/>
    </row>
    <row r="47" spans="2:14">
      <c r="B47" s="388"/>
    </row>
    <row r="48" spans="2:14" s="385" customFormat="1" ht="58.5" customHeight="1">
      <c r="B48" s="237"/>
      <c r="C48" s="238"/>
      <c r="D48" s="452"/>
      <c r="E48" s="452"/>
      <c r="F48" s="238"/>
      <c r="H48" s="307"/>
      <c r="I48" s="307"/>
      <c r="J48" s="307"/>
      <c r="K48" s="307"/>
      <c r="L48" s="307"/>
      <c r="M48" s="386"/>
      <c r="N48" s="386"/>
    </row>
    <row r="49" spans="2:14" s="385" customFormat="1" ht="15">
      <c r="B49" s="237"/>
      <c r="C49" s="238"/>
      <c r="D49" s="452"/>
      <c r="E49" s="452"/>
      <c r="F49" s="238"/>
      <c r="H49" s="307"/>
      <c r="I49" s="307"/>
      <c r="J49" s="307"/>
      <c r="K49" s="307"/>
      <c r="L49" s="307"/>
      <c r="M49" s="386"/>
      <c r="N49" s="386"/>
    </row>
    <row r="50" spans="2:14" s="385" customFormat="1" ht="15">
      <c r="B50" s="237"/>
      <c r="C50" s="238"/>
      <c r="D50" s="452"/>
      <c r="E50" s="452"/>
      <c r="F50" s="238"/>
      <c r="H50" s="307"/>
      <c r="I50" s="307"/>
      <c r="J50" s="307"/>
      <c r="K50" s="307"/>
      <c r="L50" s="307"/>
      <c r="M50" s="386"/>
      <c r="N50" s="386"/>
    </row>
  </sheetData>
  <mergeCells count="5">
    <mergeCell ref="C7:E7"/>
    <mergeCell ref="B40:E46"/>
    <mergeCell ref="D48:E48"/>
    <mergeCell ref="D49:E49"/>
    <mergeCell ref="D50:E50"/>
  </mergeCells>
  <printOptions horizontalCentered="1"/>
  <pageMargins left="0.51181102362204722" right="0.51181102362204722" top="0.55118110236220474" bottom="0.55118110236220474" header="0.31496062992125984" footer="0.31496062992125984"/>
  <pageSetup scale="92" orientation="portrait" r:id="rId1"/>
  <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AE7D1-3E7E-40C3-AA7B-463616712FDB}">
  <dimension ref="B1:H322"/>
  <sheetViews>
    <sheetView showGridLines="0" topLeftCell="A295" workbookViewId="0">
      <selection activeCell="F319" sqref="F319"/>
    </sheetView>
  </sheetViews>
  <sheetFormatPr baseColWidth="10" defaultColWidth="11.375" defaultRowHeight="12.75"/>
  <cols>
    <col min="1" max="1" width="2.875" style="129" customWidth="1"/>
    <col min="2" max="2" width="6.75" style="146" customWidth="1"/>
    <col min="3" max="3" width="20.75" style="146" customWidth="1"/>
    <col min="4" max="4" width="9.75" style="146" customWidth="1"/>
    <col min="5" max="5" width="48.75" style="146" bestFit="1" customWidth="1"/>
    <col min="6" max="6" width="23" style="149" customWidth="1"/>
    <col min="7" max="7" width="16.875" style="146" customWidth="1"/>
    <col min="8" max="8" width="23.625" style="150" customWidth="1"/>
    <col min="9" max="9" width="4.25" style="129" customWidth="1"/>
    <col min="10" max="16384" width="11.375" style="129"/>
  </cols>
  <sheetData>
    <row r="1" spans="2:8" ht="15">
      <c r="B1" s="127"/>
      <c r="C1" s="127"/>
      <c r="D1" s="127"/>
      <c r="E1" s="127"/>
      <c r="F1" s="127"/>
      <c r="G1" s="127"/>
      <c r="H1" s="128" t="s">
        <v>30</v>
      </c>
    </row>
    <row r="2" spans="2:8" ht="15">
      <c r="B2" s="127"/>
      <c r="C2" s="127"/>
      <c r="D2" s="127"/>
      <c r="E2" s="127"/>
      <c r="F2" s="127"/>
      <c r="G2" s="127"/>
      <c r="H2" s="128" t="s">
        <v>0</v>
      </c>
    </row>
    <row r="3" spans="2:8" ht="15">
      <c r="B3" s="130"/>
      <c r="C3" s="130"/>
      <c r="D3" s="130"/>
      <c r="E3" s="130"/>
      <c r="F3" s="130"/>
      <c r="G3" s="130"/>
      <c r="H3" s="128" t="s">
        <v>1</v>
      </c>
    </row>
    <row r="4" spans="2:8" ht="4.5" customHeight="1">
      <c r="B4" s="131"/>
      <c r="C4" s="131"/>
      <c r="D4" s="131"/>
      <c r="E4" s="131"/>
      <c r="F4" s="131"/>
      <c r="G4" s="131"/>
      <c r="H4" s="132"/>
    </row>
    <row r="5" spans="2:8" ht="16.5" customHeight="1">
      <c r="B5" s="465" t="s">
        <v>492</v>
      </c>
      <c r="C5" s="465"/>
      <c r="D5" s="465"/>
      <c r="E5" s="465"/>
      <c r="F5" s="465"/>
      <c r="G5" s="465"/>
      <c r="H5" s="465"/>
    </row>
    <row r="6" spans="2:8" ht="6.75" customHeight="1">
      <c r="B6" s="133"/>
      <c r="C6" s="133"/>
      <c r="D6" s="133"/>
      <c r="E6" s="133"/>
      <c r="F6" s="133"/>
      <c r="G6" s="133"/>
      <c r="H6" s="133"/>
    </row>
    <row r="7" spans="2:8" ht="38.25" customHeight="1">
      <c r="B7" s="105" t="s">
        <v>32</v>
      </c>
      <c r="C7" s="105" t="s">
        <v>33</v>
      </c>
      <c r="D7" s="105" t="s">
        <v>494</v>
      </c>
      <c r="E7" s="105" t="s">
        <v>495</v>
      </c>
      <c r="F7" s="106" t="s">
        <v>544</v>
      </c>
      <c r="G7" s="105" t="s">
        <v>549</v>
      </c>
      <c r="H7" s="105" t="s">
        <v>496</v>
      </c>
    </row>
    <row r="8" spans="2:8" s="140" customFormat="1" ht="15" customHeight="1">
      <c r="B8" s="134">
        <v>1</v>
      </c>
      <c r="C8" s="135" t="s">
        <v>47</v>
      </c>
      <c r="D8" s="136">
        <v>63</v>
      </c>
      <c r="E8" s="135" t="s">
        <v>48</v>
      </c>
      <c r="F8" s="137">
        <v>406</v>
      </c>
      <c r="G8" s="138">
        <v>1330</v>
      </c>
      <c r="H8" s="139">
        <f t="shared" ref="H8:H71" si="0">F8/G8*100</f>
        <v>30.526315789473685</v>
      </c>
    </row>
    <row r="9" spans="2:8" s="140" customFormat="1" ht="15" customHeight="1">
      <c r="B9" s="134">
        <v>1</v>
      </c>
      <c r="C9" s="135" t="s">
        <v>47</v>
      </c>
      <c r="D9" s="136">
        <v>284</v>
      </c>
      <c r="E9" s="135" t="s">
        <v>49</v>
      </c>
      <c r="F9" s="137">
        <v>84</v>
      </c>
      <c r="G9" s="138">
        <v>536</v>
      </c>
      <c r="H9" s="139">
        <f t="shared" si="0"/>
        <v>15.671641791044777</v>
      </c>
    </row>
    <row r="10" spans="2:8" s="140" customFormat="1" ht="15" customHeight="1">
      <c r="B10" s="134">
        <v>1</v>
      </c>
      <c r="C10" s="135" t="s">
        <v>47</v>
      </c>
      <c r="D10" s="136">
        <v>318</v>
      </c>
      <c r="E10" s="135" t="s">
        <v>50</v>
      </c>
      <c r="F10" s="137">
        <v>36</v>
      </c>
      <c r="G10" s="138">
        <v>516</v>
      </c>
      <c r="H10" s="139">
        <f t="shared" si="0"/>
        <v>6.9767441860465116</v>
      </c>
    </row>
    <row r="11" spans="2:8" s="140" customFormat="1" ht="15" customHeight="1">
      <c r="B11" s="134">
        <v>1</v>
      </c>
      <c r="C11" s="135" t="s">
        <v>47</v>
      </c>
      <c r="D11" s="136">
        <v>247</v>
      </c>
      <c r="E11" s="135" t="s">
        <v>51</v>
      </c>
      <c r="F11" s="137">
        <v>38</v>
      </c>
      <c r="G11" s="138">
        <v>767</v>
      </c>
      <c r="H11" s="139">
        <f t="shared" si="0"/>
        <v>4.9543676662320726</v>
      </c>
    </row>
    <row r="12" spans="2:8" s="140" customFormat="1" ht="15" customHeight="1">
      <c r="B12" s="134">
        <v>1</v>
      </c>
      <c r="C12" s="135" t="s">
        <v>47</v>
      </c>
      <c r="D12" s="136">
        <v>319</v>
      </c>
      <c r="E12" s="135" t="s">
        <v>52</v>
      </c>
      <c r="F12" s="137">
        <v>41</v>
      </c>
      <c r="G12" s="138">
        <v>290</v>
      </c>
      <c r="H12" s="139">
        <f t="shared" si="0"/>
        <v>14.13793103448276</v>
      </c>
    </row>
    <row r="13" spans="2:8" s="140" customFormat="1" ht="15" customHeight="1">
      <c r="B13" s="134">
        <v>1</v>
      </c>
      <c r="C13" s="135" t="s">
        <v>47</v>
      </c>
      <c r="D13" s="136">
        <v>16</v>
      </c>
      <c r="E13" s="135" t="s">
        <v>53</v>
      </c>
      <c r="F13" s="137">
        <v>98</v>
      </c>
      <c r="G13" s="138">
        <v>1132</v>
      </c>
      <c r="H13" s="139">
        <f t="shared" si="0"/>
        <v>8.6572438162544181</v>
      </c>
    </row>
    <row r="14" spans="2:8" s="140" customFormat="1" ht="15" customHeight="1">
      <c r="B14" s="134">
        <v>1</v>
      </c>
      <c r="C14" s="135" t="s">
        <v>47</v>
      </c>
      <c r="D14" s="136">
        <v>285</v>
      </c>
      <c r="E14" s="135" t="s">
        <v>54</v>
      </c>
      <c r="F14" s="137">
        <v>25</v>
      </c>
      <c r="G14" s="138">
        <v>208</v>
      </c>
      <c r="H14" s="139">
        <f t="shared" si="0"/>
        <v>12.01923076923077</v>
      </c>
    </row>
    <row r="15" spans="2:8" s="140" customFormat="1" ht="15" customHeight="1">
      <c r="B15" s="134">
        <v>2</v>
      </c>
      <c r="C15" s="135" t="s">
        <v>21</v>
      </c>
      <c r="D15" s="136">
        <v>64</v>
      </c>
      <c r="E15" s="135" t="s">
        <v>56</v>
      </c>
      <c r="F15" s="137">
        <v>57</v>
      </c>
      <c r="G15" s="138">
        <v>1494</v>
      </c>
      <c r="H15" s="139">
        <f t="shared" si="0"/>
        <v>3.8152610441767072</v>
      </c>
    </row>
    <row r="16" spans="2:8" s="140" customFormat="1" ht="15" customHeight="1">
      <c r="B16" s="134">
        <v>2</v>
      </c>
      <c r="C16" s="135" t="s">
        <v>21</v>
      </c>
      <c r="D16" s="136">
        <v>215</v>
      </c>
      <c r="E16" s="135" t="s">
        <v>57</v>
      </c>
      <c r="F16" s="137">
        <v>48</v>
      </c>
      <c r="G16" s="138">
        <v>987</v>
      </c>
      <c r="H16" s="139">
        <f t="shared" si="0"/>
        <v>4.86322188449848</v>
      </c>
    </row>
    <row r="17" spans="2:8" s="140" customFormat="1" ht="15" customHeight="1">
      <c r="B17" s="134">
        <v>2</v>
      </c>
      <c r="C17" s="135" t="s">
        <v>21</v>
      </c>
      <c r="D17" s="136">
        <v>17</v>
      </c>
      <c r="E17" s="135" t="s">
        <v>58</v>
      </c>
      <c r="F17" s="137">
        <v>23</v>
      </c>
      <c r="G17" s="138">
        <v>1706</v>
      </c>
      <c r="H17" s="139">
        <f t="shared" si="0"/>
        <v>1.3481828839390386</v>
      </c>
    </row>
    <row r="18" spans="2:8" s="140" customFormat="1" ht="15" customHeight="1">
      <c r="B18" s="134">
        <v>2</v>
      </c>
      <c r="C18" s="135" t="s">
        <v>21</v>
      </c>
      <c r="D18" s="136">
        <v>154</v>
      </c>
      <c r="E18" s="135" t="s">
        <v>59</v>
      </c>
      <c r="F18" s="137">
        <v>178</v>
      </c>
      <c r="G18" s="138">
        <v>1558</v>
      </c>
      <c r="H18" s="139">
        <f t="shared" si="0"/>
        <v>11.424903722721439</v>
      </c>
    </row>
    <row r="19" spans="2:8" s="140" customFormat="1" ht="15" customHeight="1">
      <c r="B19" s="134">
        <v>2</v>
      </c>
      <c r="C19" s="135" t="s">
        <v>21</v>
      </c>
      <c r="D19" s="136">
        <v>18</v>
      </c>
      <c r="E19" s="135" t="s">
        <v>60</v>
      </c>
      <c r="F19" s="137">
        <v>48</v>
      </c>
      <c r="G19" s="138">
        <v>1887</v>
      </c>
      <c r="H19" s="139">
        <f t="shared" si="0"/>
        <v>2.5437201907790143</v>
      </c>
    </row>
    <row r="20" spans="2:8" s="140" customFormat="1" ht="15" customHeight="1">
      <c r="B20" s="134">
        <v>2</v>
      </c>
      <c r="C20" s="135" t="s">
        <v>21</v>
      </c>
      <c r="D20" s="136">
        <v>143</v>
      </c>
      <c r="E20" s="135" t="s">
        <v>61</v>
      </c>
      <c r="F20" s="137">
        <v>18</v>
      </c>
      <c r="G20" s="138">
        <v>1884</v>
      </c>
      <c r="H20" s="139">
        <f t="shared" si="0"/>
        <v>0.95541401273885351</v>
      </c>
    </row>
    <row r="21" spans="2:8" s="140" customFormat="1" ht="15" customHeight="1">
      <c r="B21" s="134">
        <v>3</v>
      </c>
      <c r="C21" s="135" t="s">
        <v>62</v>
      </c>
      <c r="D21" s="136">
        <v>19</v>
      </c>
      <c r="E21" s="135" t="s">
        <v>63</v>
      </c>
      <c r="F21" s="137">
        <v>139</v>
      </c>
      <c r="G21" s="138">
        <v>832</v>
      </c>
      <c r="H21" s="139">
        <f t="shared" si="0"/>
        <v>16.706730769230766</v>
      </c>
    </row>
    <row r="22" spans="2:8" s="140" customFormat="1" ht="15" customHeight="1">
      <c r="B22" s="134">
        <v>3</v>
      </c>
      <c r="C22" s="135" t="s">
        <v>62</v>
      </c>
      <c r="D22" s="136">
        <v>282</v>
      </c>
      <c r="E22" s="135" t="s">
        <v>64</v>
      </c>
      <c r="F22" s="137">
        <v>63</v>
      </c>
      <c r="G22" s="138">
        <v>1588</v>
      </c>
      <c r="H22" s="139">
        <f t="shared" si="0"/>
        <v>3.9672544080604535</v>
      </c>
    </row>
    <row r="23" spans="2:8" s="140" customFormat="1" ht="15" customHeight="1">
      <c r="B23" s="134">
        <v>4</v>
      </c>
      <c r="C23" s="135" t="s">
        <v>65</v>
      </c>
      <c r="D23" s="136">
        <v>21</v>
      </c>
      <c r="E23" s="135" t="s">
        <v>66</v>
      </c>
      <c r="F23" s="136">
        <v>139</v>
      </c>
      <c r="G23" s="138">
        <v>927</v>
      </c>
      <c r="H23" s="139">
        <f t="shared" si="0"/>
        <v>14.994606256742179</v>
      </c>
    </row>
    <row r="24" spans="2:8" s="140" customFormat="1" ht="15" customHeight="1">
      <c r="B24" s="134">
        <v>4</v>
      </c>
      <c r="C24" s="135" t="s">
        <v>65</v>
      </c>
      <c r="D24" s="136">
        <v>272</v>
      </c>
      <c r="E24" s="135" t="s">
        <v>497</v>
      </c>
      <c r="F24" s="136">
        <v>11</v>
      </c>
      <c r="G24" s="138">
        <v>588</v>
      </c>
      <c r="H24" s="139">
        <f t="shared" si="0"/>
        <v>1.870748299319728</v>
      </c>
    </row>
    <row r="25" spans="2:8" s="140" customFormat="1" ht="15" customHeight="1">
      <c r="B25" s="134">
        <v>4</v>
      </c>
      <c r="C25" s="135" t="s">
        <v>65</v>
      </c>
      <c r="D25" s="136">
        <v>20</v>
      </c>
      <c r="E25" s="135" t="s">
        <v>68</v>
      </c>
      <c r="F25" s="136">
        <v>34</v>
      </c>
      <c r="G25" s="138">
        <v>552</v>
      </c>
      <c r="H25" s="139">
        <f t="shared" si="0"/>
        <v>6.1594202898550732</v>
      </c>
    </row>
    <row r="26" spans="2:8" s="140" customFormat="1" ht="15" customHeight="1">
      <c r="B26" s="134">
        <v>7</v>
      </c>
      <c r="C26" s="135" t="s">
        <v>69</v>
      </c>
      <c r="D26" s="136">
        <v>331</v>
      </c>
      <c r="E26" s="135" t="s">
        <v>70</v>
      </c>
      <c r="F26" s="136">
        <v>0</v>
      </c>
      <c r="G26" s="138">
        <v>264</v>
      </c>
      <c r="H26" s="139">
        <f t="shared" si="0"/>
        <v>0</v>
      </c>
    </row>
    <row r="27" spans="2:8" s="140" customFormat="1" ht="15" customHeight="1">
      <c r="B27" s="134">
        <v>7</v>
      </c>
      <c r="C27" s="135" t="s">
        <v>69</v>
      </c>
      <c r="D27" s="136">
        <v>22</v>
      </c>
      <c r="E27" s="135" t="s">
        <v>71</v>
      </c>
      <c r="F27" s="136">
        <v>0</v>
      </c>
      <c r="G27" s="138">
        <v>976</v>
      </c>
      <c r="H27" s="139">
        <f t="shared" si="0"/>
        <v>0</v>
      </c>
    </row>
    <row r="28" spans="2:8" s="140" customFormat="1" ht="15" customHeight="1">
      <c r="B28" s="134">
        <v>7</v>
      </c>
      <c r="C28" s="135" t="s">
        <v>69</v>
      </c>
      <c r="D28" s="136">
        <v>70</v>
      </c>
      <c r="E28" s="135" t="s">
        <v>72</v>
      </c>
      <c r="F28" s="136">
        <v>0</v>
      </c>
      <c r="G28" s="138">
        <v>870</v>
      </c>
      <c r="H28" s="139">
        <f t="shared" si="0"/>
        <v>0</v>
      </c>
    </row>
    <row r="29" spans="2:8" s="140" customFormat="1" ht="15" customHeight="1">
      <c r="B29" s="134">
        <v>7</v>
      </c>
      <c r="C29" s="135" t="s">
        <v>69</v>
      </c>
      <c r="D29" s="136">
        <v>67</v>
      </c>
      <c r="E29" s="135" t="s">
        <v>73</v>
      </c>
      <c r="F29" s="136">
        <v>0</v>
      </c>
      <c r="G29" s="138">
        <v>798</v>
      </c>
      <c r="H29" s="139">
        <f t="shared" si="0"/>
        <v>0</v>
      </c>
    </row>
    <row r="30" spans="2:8" s="140" customFormat="1" ht="15" customHeight="1">
      <c r="B30" s="134">
        <v>7</v>
      </c>
      <c r="C30" s="135" t="s">
        <v>69</v>
      </c>
      <c r="D30" s="136">
        <v>262</v>
      </c>
      <c r="E30" s="135" t="s">
        <v>74</v>
      </c>
      <c r="F30" s="136">
        <v>0</v>
      </c>
      <c r="G30" s="138">
        <v>346</v>
      </c>
      <c r="H30" s="139">
        <f t="shared" si="0"/>
        <v>0</v>
      </c>
    </row>
    <row r="31" spans="2:8" s="140" customFormat="1" ht="15" customHeight="1">
      <c r="B31" s="134">
        <v>7</v>
      </c>
      <c r="C31" s="135" t="s">
        <v>69</v>
      </c>
      <c r="D31" s="136">
        <v>69</v>
      </c>
      <c r="E31" s="135" t="s">
        <v>75</v>
      </c>
      <c r="F31" s="136">
        <v>0</v>
      </c>
      <c r="G31" s="138">
        <v>615</v>
      </c>
      <c r="H31" s="139">
        <f t="shared" si="0"/>
        <v>0</v>
      </c>
    </row>
    <row r="32" spans="2:8" s="140" customFormat="1" ht="15" customHeight="1">
      <c r="B32" s="134">
        <v>7</v>
      </c>
      <c r="C32" s="135" t="s">
        <v>69</v>
      </c>
      <c r="D32" s="136">
        <v>340</v>
      </c>
      <c r="E32" s="135" t="s">
        <v>76</v>
      </c>
      <c r="F32" s="136">
        <v>1</v>
      </c>
      <c r="G32" s="138">
        <v>291</v>
      </c>
      <c r="H32" s="139">
        <f t="shared" si="0"/>
        <v>0.3436426116838488</v>
      </c>
    </row>
    <row r="33" spans="2:8" s="140" customFormat="1" ht="15" customHeight="1">
      <c r="B33" s="134">
        <v>7</v>
      </c>
      <c r="C33" s="135" t="s">
        <v>69</v>
      </c>
      <c r="D33" s="136">
        <v>171</v>
      </c>
      <c r="E33" s="135" t="s">
        <v>77</v>
      </c>
      <c r="F33" s="136">
        <v>27</v>
      </c>
      <c r="G33" s="138">
        <v>814</v>
      </c>
      <c r="H33" s="139">
        <f t="shared" si="0"/>
        <v>3.3169533169533167</v>
      </c>
    </row>
    <row r="34" spans="2:8" s="140" customFormat="1" ht="15" customHeight="1">
      <c r="B34" s="134">
        <v>7</v>
      </c>
      <c r="C34" s="135" t="s">
        <v>69</v>
      </c>
      <c r="D34" s="136">
        <v>325</v>
      </c>
      <c r="E34" s="135" t="s">
        <v>78</v>
      </c>
      <c r="F34" s="136">
        <v>0</v>
      </c>
      <c r="G34" s="138">
        <v>470</v>
      </c>
      <c r="H34" s="139">
        <f t="shared" si="0"/>
        <v>0</v>
      </c>
    </row>
    <row r="35" spans="2:8" s="140" customFormat="1" ht="15" customHeight="1">
      <c r="B35" s="134">
        <v>7</v>
      </c>
      <c r="C35" s="135" t="s">
        <v>69</v>
      </c>
      <c r="D35" s="136">
        <v>170</v>
      </c>
      <c r="E35" s="135" t="s">
        <v>79</v>
      </c>
      <c r="F35" s="136">
        <v>0</v>
      </c>
      <c r="G35" s="138">
        <v>598</v>
      </c>
      <c r="H35" s="139">
        <f t="shared" si="0"/>
        <v>0</v>
      </c>
    </row>
    <row r="36" spans="2:8" s="140" customFormat="1" ht="15" customHeight="1">
      <c r="B36" s="134">
        <v>7</v>
      </c>
      <c r="C36" s="135" t="s">
        <v>69</v>
      </c>
      <c r="D36" s="136">
        <v>68</v>
      </c>
      <c r="E36" s="135" t="s">
        <v>80</v>
      </c>
      <c r="F36" s="136">
        <v>15</v>
      </c>
      <c r="G36" s="138">
        <v>828</v>
      </c>
      <c r="H36" s="139">
        <f t="shared" si="0"/>
        <v>1.8115942028985508</v>
      </c>
    </row>
    <row r="37" spans="2:8" s="140" customFormat="1" ht="15" customHeight="1">
      <c r="B37" s="134">
        <v>7</v>
      </c>
      <c r="C37" s="135" t="s">
        <v>69</v>
      </c>
      <c r="D37" s="136">
        <v>312</v>
      </c>
      <c r="E37" s="135" t="s">
        <v>81</v>
      </c>
      <c r="F37" s="136">
        <v>28</v>
      </c>
      <c r="G37" s="138">
        <v>705</v>
      </c>
      <c r="H37" s="139">
        <f t="shared" si="0"/>
        <v>3.9716312056737593</v>
      </c>
    </row>
    <row r="38" spans="2:8" s="140" customFormat="1" ht="15" customHeight="1">
      <c r="B38" s="134">
        <v>8</v>
      </c>
      <c r="C38" s="135" t="s">
        <v>22</v>
      </c>
      <c r="D38" s="136">
        <v>25</v>
      </c>
      <c r="E38" s="135" t="s">
        <v>83</v>
      </c>
      <c r="F38" s="136">
        <v>198</v>
      </c>
      <c r="G38" s="138">
        <v>975</v>
      </c>
      <c r="H38" s="139">
        <f t="shared" si="0"/>
        <v>20.307692307692307</v>
      </c>
    </row>
    <row r="39" spans="2:8" s="140" customFormat="1" ht="15" customHeight="1">
      <c r="B39" s="134">
        <v>8</v>
      </c>
      <c r="C39" s="135" t="s">
        <v>22</v>
      </c>
      <c r="D39" s="136">
        <v>219</v>
      </c>
      <c r="E39" s="135" t="s">
        <v>84</v>
      </c>
      <c r="F39" s="136">
        <v>207</v>
      </c>
      <c r="G39" s="138">
        <v>1194</v>
      </c>
      <c r="H39" s="139">
        <f t="shared" si="0"/>
        <v>17.336683417085428</v>
      </c>
    </row>
    <row r="40" spans="2:8" s="140" customFormat="1" ht="15" customHeight="1">
      <c r="B40" s="134">
        <v>8</v>
      </c>
      <c r="C40" s="135" t="s">
        <v>22</v>
      </c>
      <c r="D40" s="136">
        <v>218</v>
      </c>
      <c r="E40" s="135" t="s">
        <v>85</v>
      </c>
      <c r="F40" s="136">
        <v>26</v>
      </c>
      <c r="G40" s="138">
        <v>706</v>
      </c>
      <c r="H40" s="139">
        <f t="shared" si="0"/>
        <v>3.6827195467422094</v>
      </c>
    </row>
    <row r="41" spans="2:8" s="140" customFormat="1" ht="15" customHeight="1">
      <c r="B41" s="134">
        <v>8</v>
      </c>
      <c r="C41" s="135" t="s">
        <v>22</v>
      </c>
      <c r="D41" s="136">
        <v>208</v>
      </c>
      <c r="E41" s="135" t="s">
        <v>86</v>
      </c>
      <c r="F41" s="136">
        <v>76</v>
      </c>
      <c r="G41" s="138">
        <v>612</v>
      </c>
      <c r="H41" s="139">
        <f t="shared" si="0"/>
        <v>12.418300653594772</v>
      </c>
    </row>
    <row r="42" spans="2:8" s="140" customFormat="1" ht="15" customHeight="1">
      <c r="B42" s="134">
        <v>8</v>
      </c>
      <c r="C42" s="135" t="s">
        <v>22</v>
      </c>
      <c r="D42" s="136">
        <v>26</v>
      </c>
      <c r="E42" s="135" t="s">
        <v>87</v>
      </c>
      <c r="F42" s="136">
        <v>347</v>
      </c>
      <c r="G42" s="138">
        <v>1192</v>
      </c>
      <c r="H42" s="139">
        <f t="shared" si="0"/>
        <v>29.110738255033556</v>
      </c>
    </row>
    <row r="43" spans="2:8" s="140" customFormat="1" ht="15" customHeight="1">
      <c r="B43" s="134">
        <v>8</v>
      </c>
      <c r="C43" s="135" t="s">
        <v>22</v>
      </c>
      <c r="D43" s="136">
        <v>207</v>
      </c>
      <c r="E43" s="135" t="s">
        <v>88</v>
      </c>
      <c r="F43" s="136">
        <v>439</v>
      </c>
      <c r="G43" s="138">
        <v>1624</v>
      </c>
      <c r="H43" s="139">
        <f t="shared" si="0"/>
        <v>27.032019704433495</v>
      </c>
    </row>
    <row r="44" spans="2:8" s="140" customFormat="1" ht="15" customHeight="1">
      <c r="B44" s="134">
        <v>8</v>
      </c>
      <c r="C44" s="135" t="s">
        <v>22</v>
      </c>
      <c r="D44" s="136">
        <v>323</v>
      </c>
      <c r="E44" s="135" t="s">
        <v>89</v>
      </c>
      <c r="F44" s="136">
        <v>368</v>
      </c>
      <c r="G44" s="138">
        <v>2128</v>
      </c>
      <c r="H44" s="139">
        <f t="shared" si="0"/>
        <v>17.293233082706767</v>
      </c>
    </row>
    <row r="45" spans="2:8" s="140" customFormat="1" ht="15" customHeight="1">
      <c r="B45" s="134">
        <v>8</v>
      </c>
      <c r="C45" s="135" t="s">
        <v>22</v>
      </c>
      <c r="D45" s="136">
        <v>156</v>
      </c>
      <c r="E45" s="135" t="s">
        <v>90</v>
      </c>
      <c r="F45" s="136">
        <v>5</v>
      </c>
      <c r="G45" s="138">
        <v>1472</v>
      </c>
      <c r="H45" s="139">
        <f t="shared" si="0"/>
        <v>0.33967391304347827</v>
      </c>
    </row>
    <row r="46" spans="2:8" s="140" customFormat="1" ht="15" customHeight="1">
      <c r="B46" s="134">
        <v>9</v>
      </c>
      <c r="C46" s="135" t="s">
        <v>91</v>
      </c>
      <c r="D46" s="136">
        <v>132</v>
      </c>
      <c r="E46" s="135" t="s">
        <v>92</v>
      </c>
      <c r="F46" s="136">
        <v>17</v>
      </c>
      <c r="G46" s="138">
        <v>1283</v>
      </c>
      <c r="H46" s="139">
        <f t="shared" si="0"/>
        <v>1.3250194855806703</v>
      </c>
    </row>
    <row r="47" spans="2:8" s="140" customFormat="1" ht="15" customHeight="1">
      <c r="B47" s="134">
        <v>9</v>
      </c>
      <c r="C47" s="135" t="s">
        <v>91</v>
      </c>
      <c r="D47" s="136">
        <v>220</v>
      </c>
      <c r="E47" s="135" t="s">
        <v>498</v>
      </c>
      <c r="F47" s="136">
        <v>76</v>
      </c>
      <c r="G47" s="138">
        <v>1231</v>
      </c>
      <c r="H47" s="139">
        <f t="shared" si="0"/>
        <v>6.1738424045491476</v>
      </c>
    </row>
    <row r="48" spans="2:8" s="140" customFormat="1" ht="15" customHeight="1">
      <c r="B48" s="134">
        <v>9</v>
      </c>
      <c r="C48" s="135" t="s">
        <v>91</v>
      </c>
      <c r="D48" s="136">
        <v>221</v>
      </c>
      <c r="E48" s="135" t="s">
        <v>499</v>
      </c>
      <c r="F48" s="136">
        <v>0</v>
      </c>
      <c r="G48" s="138">
        <v>1484</v>
      </c>
      <c r="H48" s="139">
        <f t="shared" si="0"/>
        <v>0</v>
      </c>
    </row>
    <row r="49" spans="2:8" s="140" customFormat="1" ht="15" customHeight="1">
      <c r="B49" s="134">
        <v>9</v>
      </c>
      <c r="C49" s="135" t="s">
        <v>91</v>
      </c>
      <c r="D49" s="136">
        <v>4</v>
      </c>
      <c r="E49" s="135" t="s">
        <v>95</v>
      </c>
      <c r="F49" s="136">
        <v>0</v>
      </c>
      <c r="G49" s="138">
        <v>1486</v>
      </c>
      <c r="H49" s="139">
        <f t="shared" si="0"/>
        <v>0</v>
      </c>
    </row>
    <row r="50" spans="2:8" s="140" customFormat="1" ht="15" customHeight="1">
      <c r="B50" s="134">
        <v>9</v>
      </c>
      <c r="C50" s="135" t="s">
        <v>91</v>
      </c>
      <c r="D50" s="136">
        <v>106</v>
      </c>
      <c r="E50" s="135" t="s">
        <v>96</v>
      </c>
      <c r="F50" s="136">
        <v>0</v>
      </c>
      <c r="G50" s="138">
        <v>1076</v>
      </c>
      <c r="H50" s="139">
        <f t="shared" si="0"/>
        <v>0</v>
      </c>
    </row>
    <row r="51" spans="2:8" s="140" customFormat="1" ht="15" customHeight="1">
      <c r="B51" s="134">
        <v>9</v>
      </c>
      <c r="C51" s="135" t="s">
        <v>91</v>
      </c>
      <c r="D51" s="136">
        <v>11</v>
      </c>
      <c r="E51" s="135" t="s">
        <v>97</v>
      </c>
      <c r="F51" s="136">
        <v>61</v>
      </c>
      <c r="G51" s="138">
        <v>1549</v>
      </c>
      <c r="H51" s="139">
        <f t="shared" si="0"/>
        <v>3.9380245319561005</v>
      </c>
    </row>
    <row r="52" spans="2:8" s="140" customFormat="1" ht="15" customHeight="1">
      <c r="B52" s="134">
        <v>9</v>
      </c>
      <c r="C52" s="135" t="s">
        <v>91</v>
      </c>
      <c r="D52" s="136">
        <v>161</v>
      </c>
      <c r="E52" s="135" t="s">
        <v>98</v>
      </c>
      <c r="F52" s="136">
        <v>19</v>
      </c>
      <c r="G52" s="138">
        <v>1027</v>
      </c>
      <c r="H52" s="139">
        <f t="shared" si="0"/>
        <v>1.8500486854917235</v>
      </c>
    </row>
    <row r="53" spans="2:8" s="140" customFormat="1" ht="15" customHeight="1">
      <c r="B53" s="134">
        <v>9</v>
      </c>
      <c r="C53" s="135" t="s">
        <v>91</v>
      </c>
      <c r="D53" s="136">
        <v>166</v>
      </c>
      <c r="E53" s="135" t="s">
        <v>99</v>
      </c>
      <c r="F53" s="136">
        <v>204</v>
      </c>
      <c r="G53" s="138">
        <v>1306</v>
      </c>
      <c r="H53" s="139">
        <f t="shared" si="0"/>
        <v>15.620214395099541</v>
      </c>
    </row>
    <row r="54" spans="2:8" s="140" customFormat="1" ht="15" customHeight="1">
      <c r="B54" s="134">
        <v>9</v>
      </c>
      <c r="C54" s="135" t="s">
        <v>91</v>
      </c>
      <c r="D54" s="136">
        <v>189</v>
      </c>
      <c r="E54" s="135" t="s">
        <v>100</v>
      </c>
      <c r="F54" s="136">
        <v>26</v>
      </c>
      <c r="G54" s="138">
        <v>2323</v>
      </c>
      <c r="H54" s="139">
        <f t="shared" si="0"/>
        <v>1.1192423590185105</v>
      </c>
    </row>
    <row r="55" spans="2:8" s="140" customFormat="1" ht="15" customHeight="1">
      <c r="B55" s="134">
        <v>9</v>
      </c>
      <c r="C55" s="135" t="s">
        <v>91</v>
      </c>
      <c r="D55" s="136">
        <v>195</v>
      </c>
      <c r="E55" s="135" t="s">
        <v>101</v>
      </c>
      <c r="F55" s="136">
        <v>35</v>
      </c>
      <c r="G55" s="138">
        <v>1284</v>
      </c>
      <c r="H55" s="139">
        <f t="shared" si="0"/>
        <v>2.7258566978193146</v>
      </c>
    </row>
    <row r="56" spans="2:8" s="140" customFormat="1" ht="15" customHeight="1">
      <c r="B56" s="134">
        <v>9</v>
      </c>
      <c r="C56" s="135" t="s">
        <v>91</v>
      </c>
      <c r="D56" s="136">
        <v>224</v>
      </c>
      <c r="E56" s="135" t="s">
        <v>102</v>
      </c>
      <c r="F56" s="136">
        <v>79</v>
      </c>
      <c r="G56" s="138">
        <v>1662</v>
      </c>
      <c r="H56" s="139">
        <f t="shared" si="0"/>
        <v>4.7533092659446448</v>
      </c>
    </row>
    <row r="57" spans="2:8" s="140" customFormat="1" ht="15" customHeight="1">
      <c r="B57" s="134">
        <v>9</v>
      </c>
      <c r="C57" s="135" t="s">
        <v>91</v>
      </c>
      <c r="D57" s="136">
        <v>2</v>
      </c>
      <c r="E57" s="135" t="s">
        <v>103</v>
      </c>
      <c r="F57" s="136">
        <v>46</v>
      </c>
      <c r="G57" s="138">
        <v>1134</v>
      </c>
      <c r="H57" s="139">
        <f t="shared" si="0"/>
        <v>4.0564373897707231</v>
      </c>
    </row>
    <row r="58" spans="2:8" s="140" customFormat="1" ht="15" customHeight="1">
      <c r="B58" s="134">
        <v>9</v>
      </c>
      <c r="C58" s="135" t="s">
        <v>91</v>
      </c>
      <c r="D58" s="136">
        <v>210</v>
      </c>
      <c r="E58" s="135" t="s">
        <v>104</v>
      </c>
      <c r="F58" s="136">
        <v>48</v>
      </c>
      <c r="G58" s="138">
        <v>1417</v>
      </c>
      <c r="H58" s="139">
        <f t="shared" si="0"/>
        <v>3.3874382498235711</v>
      </c>
    </row>
    <row r="59" spans="2:8" s="140" customFormat="1" ht="15" customHeight="1">
      <c r="B59" s="134">
        <v>9</v>
      </c>
      <c r="C59" s="135" t="s">
        <v>91</v>
      </c>
      <c r="D59" s="136">
        <v>3</v>
      </c>
      <c r="E59" s="135" t="s">
        <v>105</v>
      </c>
      <c r="F59" s="136">
        <v>26</v>
      </c>
      <c r="G59" s="138">
        <v>1048</v>
      </c>
      <c r="H59" s="139">
        <f t="shared" si="0"/>
        <v>2.4809160305343512</v>
      </c>
    </row>
    <row r="60" spans="2:8" s="140" customFormat="1" ht="15" customHeight="1">
      <c r="B60" s="134">
        <v>9</v>
      </c>
      <c r="C60" s="135" t="s">
        <v>91</v>
      </c>
      <c r="D60" s="136">
        <v>196</v>
      </c>
      <c r="E60" s="135" t="s">
        <v>106</v>
      </c>
      <c r="F60" s="136">
        <v>30</v>
      </c>
      <c r="G60" s="138">
        <v>1261</v>
      </c>
      <c r="H60" s="139">
        <f t="shared" si="0"/>
        <v>2.3790642347343378</v>
      </c>
    </row>
    <row r="61" spans="2:8" s="140" customFormat="1" ht="15" customHeight="1">
      <c r="B61" s="134">
        <v>9</v>
      </c>
      <c r="C61" s="135" t="s">
        <v>91</v>
      </c>
      <c r="D61" s="136">
        <v>226</v>
      </c>
      <c r="E61" s="135" t="s">
        <v>107</v>
      </c>
      <c r="F61" s="136">
        <v>23</v>
      </c>
      <c r="G61" s="138">
        <v>1249</v>
      </c>
      <c r="H61" s="139">
        <f t="shared" si="0"/>
        <v>1.8414731785428344</v>
      </c>
    </row>
    <row r="62" spans="2:8" s="140" customFormat="1" ht="15" customHeight="1">
      <c r="B62" s="134">
        <v>9</v>
      </c>
      <c r="C62" s="135" t="s">
        <v>91</v>
      </c>
      <c r="D62" s="136">
        <v>225</v>
      </c>
      <c r="E62" s="135" t="s">
        <v>108</v>
      </c>
      <c r="F62" s="136">
        <v>0</v>
      </c>
      <c r="G62" s="138">
        <v>1157</v>
      </c>
      <c r="H62" s="139">
        <f t="shared" si="0"/>
        <v>0</v>
      </c>
    </row>
    <row r="63" spans="2:8" s="140" customFormat="1" ht="15" customHeight="1">
      <c r="B63" s="134">
        <v>9</v>
      </c>
      <c r="C63" s="135" t="s">
        <v>91</v>
      </c>
      <c r="D63" s="136">
        <v>211</v>
      </c>
      <c r="E63" s="135" t="s">
        <v>109</v>
      </c>
      <c r="F63" s="136">
        <v>0</v>
      </c>
      <c r="G63" s="138">
        <v>1048</v>
      </c>
      <c r="H63" s="139">
        <f t="shared" si="0"/>
        <v>0</v>
      </c>
    </row>
    <row r="64" spans="2:8" s="140" customFormat="1" ht="15" customHeight="1">
      <c r="B64" s="134">
        <v>9</v>
      </c>
      <c r="C64" s="135" t="s">
        <v>91</v>
      </c>
      <c r="D64" s="136">
        <v>209</v>
      </c>
      <c r="E64" s="135" t="s">
        <v>110</v>
      </c>
      <c r="F64" s="136">
        <v>82</v>
      </c>
      <c r="G64" s="138">
        <v>1756</v>
      </c>
      <c r="H64" s="139">
        <f t="shared" si="0"/>
        <v>4.6697038724373581</v>
      </c>
    </row>
    <row r="65" spans="2:8" s="140" customFormat="1" ht="15" customHeight="1">
      <c r="B65" s="134">
        <v>9</v>
      </c>
      <c r="C65" s="135" t="s">
        <v>91</v>
      </c>
      <c r="D65" s="136">
        <v>227</v>
      </c>
      <c r="E65" s="135" t="s">
        <v>111</v>
      </c>
      <c r="F65" s="136">
        <v>68</v>
      </c>
      <c r="G65" s="138">
        <v>2020</v>
      </c>
      <c r="H65" s="139">
        <f t="shared" si="0"/>
        <v>3.3663366336633667</v>
      </c>
    </row>
    <row r="66" spans="2:8" s="140" customFormat="1" ht="15" customHeight="1">
      <c r="B66" s="134">
        <v>9</v>
      </c>
      <c r="C66" s="135" t="s">
        <v>91</v>
      </c>
      <c r="D66" s="136">
        <v>267</v>
      </c>
      <c r="E66" s="135" t="s">
        <v>112</v>
      </c>
      <c r="F66" s="136">
        <v>2</v>
      </c>
      <c r="G66" s="138">
        <v>1744</v>
      </c>
      <c r="H66" s="139">
        <f t="shared" si="0"/>
        <v>0.11467889908256881</v>
      </c>
    </row>
    <row r="67" spans="2:8" s="140" customFormat="1" ht="15" customHeight="1">
      <c r="B67" s="134">
        <v>9</v>
      </c>
      <c r="C67" s="135" t="s">
        <v>91</v>
      </c>
      <c r="D67" s="136">
        <v>230</v>
      </c>
      <c r="E67" s="135" t="s">
        <v>113</v>
      </c>
      <c r="F67" s="136">
        <v>3</v>
      </c>
      <c r="G67" s="138">
        <v>1564</v>
      </c>
      <c r="H67" s="139">
        <f t="shared" si="0"/>
        <v>0.1918158567774936</v>
      </c>
    </row>
    <row r="68" spans="2:8" s="140" customFormat="1" ht="15" customHeight="1">
      <c r="B68" s="134">
        <v>9</v>
      </c>
      <c r="C68" s="135" t="s">
        <v>91</v>
      </c>
      <c r="D68" s="136">
        <v>186</v>
      </c>
      <c r="E68" s="135" t="s">
        <v>114</v>
      </c>
      <c r="F68" s="136">
        <v>52</v>
      </c>
      <c r="G68" s="138">
        <v>1675</v>
      </c>
      <c r="H68" s="139">
        <f t="shared" si="0"/>
        <v>3.1044776119402986</v>
      </c>
    </row>
    <row r="69" spans="2:8" s="140" customFormat="1" ht="15" customHeight="1">
      <c r="B69" s="134">
        <v>9</v>
      </c>
      <c r="C69" s="135" t="s">
        <v>91</v>
      </c>
      <c r="D69" s="136">
        <v>212</v>
      </c>
      <c r="E69" s="135" t="s">
        <v>115</v>
      </c>
      <c r="F69" s="136">
        <v>94</v>
      </c>
      <c r="G69" s="138">
        <v>1465</v>
      </c>
      <c r="H69" s="139">
        <f t="shared" si="0"/>
        <v>6.4163822525597265</v>
      </c>
    </row>
    <row r="70" spans="2:8" s="140" customFormat="1" ht="15" customHeight="1">
      <c r="B70" s="134">
        <v>9</v>
      </c>
      <c r="C70" s="135" t="s">
        <v>91</v>
      </c>
      <c r="D70" s="136">
        <v>15</v>
      </c>
      <c r="E70" s="135" t="s">
        <v>117</v>
      </c>
      <c r="F70" s="136">
        <v>118</v>
      </c>
      <c r="G70" s="138">
        <v>1068</v>
      </c>
      <c r="H70" s="139">
        <f t="shared" si="0"/>
        <v>11.04868913857678</v>
      </c>
    </row>
    <row r="71" spans="2:8" s="140" customFormat="1" ht="15" customHeight="1">
      <c r="B71" s="134">
        <v>9</v>
      </c>
      <c r="C71" s="135" t="s">
        <v>91</v>
      </c>
      <c r="D71" s="136">
        <v>245</v>
      </c>
      <c r="E71" s="135" t="s">
        <v>118</v>
      </c>
      <c r="F71" s="136">
        <v>12</v>
      </c>
      <c r="G71" s="138">
        <v>982</v>
      </c>
      <c r="H71" s="139">
        <f t="shared" si="0"/>
        <v>1.2219959266802443</v>
      </c>
    </row>
    <row r="72" spans="2:8" s="140" customFormat="1" ht="15" customHeight="1">
      <c r="B72" s="134">
        <v>9</v>
      </c>
      <c r="C72" s="135" t="s">
        <v>91</v>
      </c>
      <c r="D72" s="136">
        <v>12</v>
      </c>
      <c r="E72" s="135" t="s">
        <v>119</v>
      </c>
      <c r="F72" s="136">
        <v>84</v>
      </c>
      <c r="G72" s="138">
        <v>2045</v>
      </c>
      <c r="H72" s="139">
        <f t="shared" ref="H72:H135" si="1">F72/G72*100</f>
        <v>4.1075794621026898</v>
      </c>
    </row>
    <row r="73" spans="2:8" s="140" customFormat="1" ht="15" customHeight="1">
      <c r="B73" s="134">
        <v>5</v>
      </c>
      <c r="C73" s="135" t="s">
        <v>120</v>
      </c>
      <c r="D73" s="136">
        <v>159</v>
      </c>
      <c r="E73" s="135" t="s">
        <v>121</v>
      </c>
      <c r="F73" s="136">
        <v>5</v>
      </c>
      <c r="G73" s="138">
        <v>993</v>
      </c>
      <c r="H73" s="139">
        <f t="shared" si="1"/>
        <v>0.50352467270896273</v>
      </c>
    </row>
    <row r="74" spans="2:8" s="140" customFormat="1" ht="15" customHeight="1">
      <c r="B74" s="134">
        <v>5</v>
      </c>
      <c r="C74" s="135" t="s">
        <v>120</v>
      </c>
      <c r="D74" s="136"/>
      <c r="E74" s="135" t="s">
        <v>550</v>
      </c>
      <c r="F74" s="136">
        <v>167</v>
      </c>
      <c r="G74" s="138"/>
      <c r="H74" s="139" t="e">
        <f t="shared" si="1"/>
        <v>#DIV/0!</v>
      </c>
    </row>
    <row r="75" spans="2:8" s="140" customFormat="1" ht="15" customHeight="1">
      <c r="B75" s="134">
        <v>5</v>
      </c>
      <c r="C75" s="135" t="s">
        <v>120</v>
      </c>
      <c r="D75" s="136">
        <v>292</v>
      </c>
      <c r="E75" s="135" t="s">
        <v>122</v>
      </c>
      <c r="F75" s="136">
        <v>6</v>
      </c>
      <c r="G75" s="138">
        <v>553</v>
      </c>
      <c r="H75" s="139">
        <f t="shared" si="1"/>
        <v>1.0849909584086799</v>
      </c>
    </row>
    <row r="76" spans="2:8" s="140" customFormat="1" ht="15" customHeight="1">
      <c r="B76" s="134">
        <v>5</v>
      </c>
      <c r="C76" s="135" t="s">
        <v>120</v>
      </c>
      <c r="D76" s="136">
        <v>66</v>
      </c>
      <c r="E76" s="135" t="s">
        <v>123</v>
      </c>
      <c r="F76" s="136">
        <v>30</v>
      </c>
      <c r="G76" s="138">
        <v>1347</v>
      </c>
      <c r="H76" s="139">
        <f t="shared" si="1"/>
        <v>2.2271714922048997</v>
      </c>
    </row>
    <row r="77" spans="2:8" s="140" customFormat="1" ht="15" customHeight="1">
      <c r="B77" s="134">
        <v>5</v>
      </c>
      <c r="C77" s="135" t="s">
        <v>120</v>
      </c>
      <c r="D77" s="136">
        <v>24</v>
      </c>
      <c r="E77" s="135" t="s">
        <v>500</v>
      </c>
      <c r="F77" s="136">
        <v>0</v>
      </c>
      <c r="G77" s="138">
        <v>476</v>
      </c>
      <c r="H77" s="139">
        <f t="shared" si="1"/>
        <v>0</v>
      </c>
    </row>
    <row r="78" spans="2:8" s="140" customFormat="1" ht="15" customHeight="1">
      <c r="B78" s="134">
        <v>5</v>
      </c>
      <c r="C78" s="135" t="s">
        <v>120</v>
      </c>
      <c r="D78" s="136">
        <v>10</v>
      </c>
      <c r="E78" s="135" t="s">
        <v>125</v>
      </c>
      <c r="F78" s="136">
        <v>50</v>
      </c>
      <c r="G78" s="138">
        <v>911</v>
      </c>
      <c r="H78" s="139">
        <f t="shared" si="1"/>
        <v>5.4884742041712409</v>
      </c>
    </row>
    <row r="79" spans="2:8" s="140" customFormat="1" ht="15" customHeight="1">
      <c r="B79" s="134">
        <v>5</v>
      </c>
      <c r="C79" s="135" t="s">
        <v>120</v>
      </c>
      <c r="D79" s="136">
        <v>23</v>
      </c>
      <c r="E79" s="135" t="s">
        <v>126</v>
      </c>
      <c r="F79" s="136">
        <v>48</v>
      </c>
      <c r="G79" s="138">
        <v>2811</v>
      </c>
      <c r="H79" s="139">
        <f t="shared" si="1"/>
        <v>1.7075773745997866</v>
      </c>
    </row>
    <row r="80" spans="2:8" s="140" customFormat="1" ht="15" customHeight="1">
      <c r="B80" s="134">
        <v>5</v>
      </c>
      <c r="C80" s="135" t="s">
        <v>120</v>
      </c>
      <c r="D80" s="136">
        <v>217</v>
      </c>
      <c r="E80" s="135" t="s">
        <v>127</v>
      </c>
      <c r="F80" s="136">
        <v>21</v>
      </c>
      <c r="G80" s="138">
        <v>1561</v>
      </c>
      <c r="H80" s="139">
        <f t="shared" si="1"/>
        <v>1.3452914798206279</v>
      </c>
    </row>
    <row r="81" spans="2:8" s="140" customFormat="1" ht="15" customHeight="1">
      <c r="B81" s="134">
        <v>5</v>
      </c>
      <c r="C81" s="135" t="s">
        <v>120</v>
      </c>
      <c r="D81" s="136">
        <v>255</v>
      </c>
      <c r="E81" s="135" t="s">
        <v>128</v>
      </c>
      <c r="F81" s="136">
        <v>0</v>
      </c>
      <c r="G81" s="138">
        <v>997</v>
      </c>
      <c r="H81" s="139">
        <f t="shared" si="1"/>
        <v>0</v>
      </c>
    </row>
    <row r="82" spans="2:8" s="140" customFormat="1" ht="15" customHeight="1">
      <c r="B82" s="134">
        <v>5</v>
      </c>
      <c r="C82" s="135" t="s">
        <v>120</v>
      </c>
      <c r="D82" s="136">
        <v>216</v>
      </c>
      <c r="E82" s="135" t="s">
        <v>129</v>
      </c>
      <c r="F82" s="136">
        <v>0</v>
      </c>
      <c r="G82" s="138">
        <v>1662</v>
      </c>
      <c r="H82" s="139">
        <f t="shared" si="1"/>
        <v>0</v>
      </c>
    </row>
    <row r="83" spans="2:8" s="140" customFormat="1" ht="15" customHeight="1">
      <c r="B83" s="134">
        <v>6</v>
      </c>
      <c r="C83" s="135" t="s">
        <v>130</v>
      </c>
      <c r="D83" s="136">
        <v>181</v>
      </c>
      <c r="E83" s="135" t="s">
        <v>130</v>
      </c>
      <c r="F83" s="136">
        <v>187</v>
      </c>
      <c r="G83" s="138">
        <v>999</v>
      </c>
      <c r="H83" s="139">
        <f t="shared" si="1"/>
        <v>18.718718718718719</v>
      </c>
    </row>
    <row r="84" spans="2:8" s="140" customFormat="1" ht="15" customHeight="1">
      <c r="B84" s="134">
        <v>6</v>
      </c>
      <c r="C84" s="135" t="s">
        <v>130</v>
      </c>
      <c r="D84" s="136">
        <v>61</v>
      </c>
      <c r="E84" s="135" t="s">
        <v>131</v>
      </c>
      <c r="F84" s="136">
        <v>252</v>
      </c>
      <c r="G84" s="138">
        <v>682</v>
      </c>
      <c r="H84" s="139">
        <f t="shared" si="1"/>
        <v>36.950146627565985</v>
      </c>
    </row>
    <row r="85" spans="2:8" s="140" customFormat="1" ht="15" customHeight="1">
      <c r="B85" s="134">
        <v>6</v>
      </c>
      <c r="C85" s="135" t="s">
        <v>130</v>
      </c>
      <c r="D85" s="136">
        <v>313</v>
      </c>
      <c r="E85" s="135" t="s">
        <v>501</v>
      </c>
      <c r="F85" s="136">
        <v>95</v>
      </c>
      <c r="G85" s="138">
        <v>166</v>
      </c>
      <c r="H85" s="139">
        <f t="shared" si="1"/>
        <v>57.228915662650607</v>
      </c>
    </row>
    <row r="86" spans="2:8" s="140" customFormat="1" ht="15" customHeight="1">
      <c r="B86" s="134">
        <v>10</v>
      </c>
      <c r="C86" s="135" t="s">
        <v>133</v>
      </c>
      <c r="D86" s="136">
        <v>146</v>
      </c>
      <c r="E86" s="135" t="s">
        <v>134</v>
      </c>
      <c r="F86" s="136">
        <v>56</v>
      </c>
      <c r="G86" s="138">
        <v>1109</v>
      </c>
      <c r="H86" s="139">
        <f t="shared" si="1"/>
        <v>5.0495942290351667</v>
      </c>
    </row>
    <row r="87" spans="2:8" s="140" customFormat="1" ht="15" customHeight="1">
      <c r="B87" s="134">
        <v>10</v>
      </c>
      <c r="C87" s="135" t="s">
        <v>133</v>
      </c>
      <c r="D87" s="136">
        <v>130</v>
      </c>
      <c r="E87" s="135" t="s">
        <v>133</v>
      </c>
      <c r="F87" s="136">
        <v>259</v>
      </c>
      <c r="G87" s="138">
        <v>746</v>
      </c>
      <c r="H87" s="139">
        <f t="shared" si="1"/>
        <v>34.718498659517429</v>
      </c>
    </row>
    <row r="88" spans="2:8" s="140" customFormat="1" ht="15" customHeight="1">
      <c r="B88" s="134">
        <v>10</v>
      </c>
      <c r="C88" s="135" t="s">
        <v>133</v>
      </c>
      <c r="D88" s="136">
        <v>299</v>
      </c>
      <c r="E88" s="135" t="s">
        <v>135</v>
      </c>
      <c r="F88" s="136">
        <v>0</v>
      </c>
      <c r="G88" s="138">
        <v>232</v>
      </c>
      <c r="H88" s="139">
        <f t="shared" si="1"/>
        <v>0</v>
      </c>
    </row>
    <row r="89" spans="2:8" s="140" customFormat="1" ht="15" customHeight="1">
      <c r="B89" s="134">
        <v>11</v>
      </c>
      <c r="C89" s="135" t="s">
        <v>23</v>
      </c>
      <c r="D89" s="136">
        <v>163</v>
      </c>
      <c r="E89" s="135" t="s">
        <v>136</v>
      </c>
      <c r="F89" s="136">
        <v>0</v>
      </c>
      <c r="G89" s="138">
        <v>941</v>
      </c>
      <c r="H89" s="139">
        <f t="shared" si="1"/>
        <v>0</v>
      </c>
    </row>
    <row r="90" spans="2:8" s="140" customFormat="1" ht="15" customHeight="1">
      <c r="B90" s="134">
        <v>11</v>
      </c>
      <c r="C90" s="135" t="s">
        <v>23</v>
      </c>
      <c r="D90" s="136">
        <v>28</v>
      </c>
      <c r="E90" s="135" t="s">
        <v>138</v>
      </c>
      <c r="F90" s="136">
        <v>162</v>
      </c>
      <c r="G90" s="138">
        <v>1747</v>
      </c>
      <c r="H90" s="139">
        <f t="shared" si="1"/>
        <v>9.2730394962793365</v>
      </c>
    </row>
    <row r="91" spans="2:8" s="140" customFormat="1" ht="15" customHeight="1">
      <c r="B91" s="134">
        <v>11</v>
      </c>
      <c r="C91" s="135" t="s">
        <v>23</v>
      </c>
      <c r="D91" s="136">
        <v>233</v>
      </c>
      <c r="E91" s="135" t="s">
        <v>502</v>
      </c>
      <c r="F91" s="136">
        <v>88</v>
      </c>
      <c r="G91" s="138">
        <v>1129</v>
      </c>
      <c r="H91" s="139">
        <f t="shared" si="1"/>
        <v>7.7945084145261285</v>
      </c>
    </row>
    <row r="92" spans="2:8" s="140" customFormat="1" ht="15" customHeight="1">
      <c r="B92" s="134">
        <v>11</v>
      </c>
      <c r="C92" s="135" t="s">
        <v>23</v>
      </c>
      <c r="D92" s="136">
        <v>30</v>
      </c>
      <c r="E92" s="135" t="s">
        <v>140</v>
      </c>
      <c r="F92" s="136">
        <v>116</v>
      </c>
      <c r="G92" s="138">
        <v>1395</v>
      </c>
      <c r="H92" s="139">
        <f t="shared" si="1"/>
        <v>8.3154121863799286</v>
      </c>
    </row>
    <row r="93" spans="2:8" s="140" customFormat="1" ht="15" customHeight="1">
      <c r="B93" s="134">
        <v>11</v>
      </c>
      <c r="C93" s="135" t="s">
        <v>23</v>
      </c>
      <c r="D93" s="136">
        <v>29</v>
      </c>
      <c r="E93" s="135" t="s">
        <v>141</v>
      </c>
      <c r="F93" s="136">
        <v>68</v>
      </c>
      <c r="G93" s="138">
        <v>1825</v>
      </c>
      <c r="H93" s="139">
        <f t="shared" si="1"/>
        <v>3.7260273972602738</v>
      </c>
    </row>
    <row r="94" spans="2:8" s="140" customFormat="1" ht="15" customHeight="1">
      <c r="B94" s="134">
        <v>11</v>
      </c>
      <c r="C94" s="135" t="s">
        <v>23</v>
      </c>
      <c r="D94" s="136">
        <v>327</v>
      </c>
      <c r="E94" s="135" t="s">
        <v>142</v>
      </c>
      <c r="F94" s="136">
        <v>83</v>
      </c>
      <c r="G94" s="138">
        <v>806</v>
      </c>
      <c r="H94" s="139">
        <f t="shared" si="1"/>
        <v>10.297766749379653</v>
      </c>
    </row>
    <row r="95" spans="2:8" s="140" customFormat="1" ht="15" customHeight="1">
      <c r="B95" s="134">
        <v>11</v>
      </c>
      <c r="C95" s="135" t="s">
        <v>23</v>
      </c>
      <c r="D95" s="136">
        <v>203</v>
      </c>
      <c r="E95" s="135" t="s">
        <v>143</v>
      </c>
      <c r="F95" s="136">
        <v>93</v>
      </c>
      <c r="G95" s="138">
        <v>1905</v>
      </c>
      <c r="H95" s="139">
        <f t="shared" si="1"/>
        <v>4.8818897637795278</v>
      </c>
    </row>
    <row r="96" spans="2:8" s="140" customFormat="1" ht="15" customHeight="1">
      <c r="B96" s="134">
        <v>11</v>
      </c>
      <c r="C96" s="135" t="s">
        <v>23</v>
      </c>
      <c r="D96" s="136">
        <v>302</v>
      </c>
      <c r="E96" s="135" t="s">
        <v>144</v>
      </c>
      <c r="F96" s="136">
        <v>31</v>
      </c>
      <c r="G96" s="138">
        <v>1077</v>
      </c>
      <c r="H96" s="139">
        <f t="shared" si="1"/>
        <v>2.8783658310120708</v>
      </c>
    </row>
    <row r="97" spans="2:8" s="140" customFormat="1" ht="15" customHeight="1">
      <c r="B97" s="134">
        <v>11</v>
      </c>
      <c r="C97" s="135" t="s">
        <v>23</v>
      </c>
      <c r="D97" s="136">
        <v>128</v>
      </c>
      <c r="E97" s="135" t="s">
        <v>145</v>
      </c>
      <c r="F97" s="136">
        <v>16</v>
      </c>
      <c r="G97" s="138">
        <v>655</v>
      </c>
      <c r="H97" s="139">
        <f t="shared" si="1"/>
        <v>2.4427480916030535</v>
      </c>
    </row>
    <row r="98" spans="2:8" s="140" customFormat="1" ht="15" customHeight="1">
      <c r="B98" s="134">
        <v>11</v>
      </c>
      <c r="C98" s="135" t="s">
        <v>23</v>
      </c>
      <c r="D98" s="136">
        <v>174</v>
      </c>
      <c r="E98" s="135" t="s">
        <v>146</v>
      </c>
      <c r="F98" s="136">
        <v>48</v>
      </c>
      <c r="G98" s="138">
        <v>742</v>
      </c>
      <c r="H98" s="139">
        <f t="shared" si="1"/>
        <v>6.4690026954177897</v>
      </c>
    </row>
    <row r="99" spans="2:8" s="140" customFormat="1" ht="15" customHeight="1">
      <c r="B99" s="134">
        <v>11</v>
      </c>
      <c r="C99" s="135" t="s">
        <v>23</v>
      </c>
      <c r="D99" s="136">
        <v>321</v>
      </c>
      <c r="E99" s="135" t="s">
        <v>147</v>
      </c>
      <c r="F99" s="136">
        <v>2</v>
      </c>
      <c r="G99" s="138">
        <v>658</v>
      </c>
      <c r="H99" s="139">
        <f t="shared" si="1"/>
        <v>0.303951367781155</v>
      </c>
    </row>
    <row r="100" spans="2:8" s="140" customFormat="1" ht="15" customHeight="1">
      <c r="B100" s="134">
        <v>11</v>
      </c>
      <c r="C100" s="135" t="s">
        <v>23</v>
      </c>
      <c r="D100" s="136">
        <v>249</v>
      </c>
      <c r="E100" s="135" t="s">
        <v>148</v>
      </c>
      <c r="F100" s="136">
        <v>30</v>
      </c>
      <c r="G100" s="138">
        <v>786</v>
      </c>
      <c r="H100" s="139">
        <f t="shared" si="1"/>
        <v>3.8167938931297711</v>
      </c>
    </row>
    <row r="101" spans="2:8" s="140" customFormat="1" ht="15" customHeight="1">
      <c r="B101" s="134">
        <v>11</v>
      </c>
      <c r="C101" s="135" t="s">
        <v>23</v>
      </c>
      <c r="D101" s="136">
        <v>303</v>
      </c>
      <c r="E101" s="135" t="s">
        <v>149</v>
      </c>
      <c r="F101" s="136">
        <v>18</v>
      </c>
      <c r="G101" s="138">
        <v>714</v>
      </c>
      <c r="H101" s="139">
        <f t="shared" si="1"/>
        <v>2.5210084033613445</v>
      </c>
    </row>
    <row r="102" spans="2:8" s="140" customFormat="1" ht="15" customHeight="1">
      <c r="B102" s="134">
        <v>11</v>
      </c>
      <c r="C102" s="135" t="s">
        <v>23</v>
      </c>
      <c r="D102" s="136">
        <v>270</v>
      </c>
      <c r="E102" s="135" t="s">
        <v>150</v>
      </c>
      <c r="F102" s="136">
        <v>90</v>
      </c>
      <c r="G102" s="138">
        <v>1565</v>
      </c>
      <c r="H102" s="139">
        <f t="shared" si="1"/>
        <v>5.7507987220447285</v>
      </c>
    </row>
    <row r="103" spans="2:8" s="140" customFormat="1" ht="15" customHeight="1">
      <c r="B103" s="134">
        <v>11</v>
      </c>
      <c r="C103" s="135" t="s">
        <v>23</v>
      </c>
      <c r="D103" s="136">
        <v>204</v>
      </c>
      <c r="E103" s="135" t="s">
        <v>151</v>
      </c>
      <c r="F103" s="136">
        <v>14</v>
      </c>
      <c r="G103" s="138">
        <v>1161</v>
      </c>
      <c r="H103" s="139">
        <f t="shared" si="1"/>
        <v>1.2058570198105083</v>
      </c>
    </row>
    <row r="104" spans="2:8" s="140" customFormat="1" ht="15" customHeight="1">
      <c r="B104" s="134">
        <v>11</v>
      </c>
      <c r="C104" s="135" t="s">
        <v>23</v>
      </c>
      <c r="D104" s="136">
        <v>72</v>
      </c>
      <c r="E104" s="135" t="s">
        <v>152</v>
      </c>
      <c r="F104" s="136">
        <v>50</v>
      </c>
      <c r="G104" s="138">
        <v>1039</v>
      </c>
      <c r="H104" s="139">
        <f t="shared" si="1"/>
        <v>4.8123195380173245</v>
      </c>
    </row>
    <row r="105" spans="2:8" s="140" customFormat="1" ht="15" customHeight="1">
      <c r="B105" s="134">
        <v>12</v>
      </c>
      <c r="C105" s="135" t="s">
        <v>153</v>
      </c>
      <c r="D105" s="136">
        <v>111</v>
      </c>
      <c r="E105" s="135" t="s">
        <v>154</v>
      </c>
      <c r="F105" s="136">
        <v>244</v>
      </c>
      <c r="G105" s="138">
        <v>975</v>
      </c>
      <c r="H105" s="139">
        <f t="shared" si="1"/>
        <v>25.025641025641026</v>
      </c>
    </row>
    <row r="106" spans="2:8" s="140" customFormat="1" ht="15" customHeight="1">
      <c r="B106" s="134">
        <v>12</v>
      </c>
      <c r="C106" s="135" t="s">
        <v>153</v>
      </c>
      <c r="D106" s="136">
        <v>206</v>
      </c>
      <c r="E106" s="135" t="s">
        <v>155</v>
      </c>
      <c r="F106" s="136">
        <v>33</v>
      </c>
      <c r="G106" s="138">
        <v>730</v>
      </c>
      <c r="H106" s="139">
        <f t="shared" si="1"/>
        <v>4.5205479452054798</v>
      </c>
    </row>
    <row r="107" spans="2:8" s="140" customFormat="1" ht="15" customHeight="1">
      <c r="B107" s="134">
        <v>12</v>
      </c>
      <c r="C107" s="135" t="s">
        <v>153</v>
      </c>
      <c r="D107" s="136">
        <v>334</v>
      </c>
      <c r="E107" s="135" t="s">
        <v>503</v>
      </c>
      <c r="F107" s="136">
        <v>36</v>
      </c>
      <c r="G107" s="138">
        <v>142</v>
      </c>
      <c r="H107" s="139">
        <f t="shared" si="1"/>
        <v>25.352112676056336</v>
      </c>
    </row>
    <row r="108" spans="2:8" s="140" customFormat="1" ht="15" customHeight="1">
      <c r="B108" s="134">
        <v>12</v>
      </c>
      <c r="C108" s="135" t="s">
        <v>153</v>
      </c>
      <c r="D108" s="136">
        <v>133</v>
      </c>
      <c r="E108" s="135" t="s">
        <v>157</v>
      </c>
      <c r="F108" s="136">
        <v>352</v>
      </c>
      <c r="G108" s="138">
        <v>668</v>
      </c>
      <c r="H108" s="139">
        <f t="shared" si="1"/>
        <v>52.694610778443121</v>
      </c>
    </row>
    <row r="109" spans="2:8" s="140" customFormat="1" ht="15" customHeight="1">
      <c r="B109" s="134">
        <v>12</v>
      </c>
      <c r="C109" s="135" t="s">
        <v>153</v>
      </c>
      <c r="D109" s="136">
        <v>113</v>
      </c>
      <c r="E109" s="135" t="s">
        <v>158</v>
      </c>
      <c r="F109" s="136">
        <v>208</v>
      </c>
      <c r="G109" s="138">
        <v>766</v>
      </c>
      <c r="H109" s="139">
        <f t="shared" si="1"/>
        <v>27.154046997389038</v>
      </c>
    </row>
    <row r="110" spans="2:8" s="140" customFormat="1" ht="15" customHeight="1">
      <c r="B110" s="134">
        <v>12</v>
      </c>
      <c r="C110" s="135" t="s">
        <v>153</v>
      </c>
      <c r="D110" s="136">
        <v>112</v>
      </c>
      <c r="E110" s="135" t="s">
        <v>159</v>
      </c>
      <c r="F110" s="136">
        <v>347</v>
      </c>
      <c r="G110" s="138">
        <v>781</v>
      </c>
      <c r="H110" s="139">
        <f t="shared" si="1"/>
        <v>44.43021766965429</v>
      </c>
    </row>
    <row r="111" spans="2:8" s="140" customFormat="1" ht="15" customHeight="1">
      <c r="B111" s="134">
        <v>12</v>
      </c>
      <c r="C111" s="135" t="s">
        <v>153</v>
      </c>
      <c r="D111" s="136">
        <v>139</v>
      </c>
      <c r="E111" s="135" t="s">
        <v>160</v>
      </c>
      <c r="F111" s="136">
        <v>141</v>
      </c>
      <c r="G111" s="138">
        <v>493</v>
      </c>
      <c r="H111" s="139">
        <f t="shared" si="1"/>
        <v>28.600405679513187</v>
      </c>
    </row>
    <row r="112" spans="2:8" s="140" customFormat="1" ht="15" customHeight="1">
      <c r="B112" s="134">
        <v>12</v>
      </c>
      <c r="C112" s="135" t="s">
        <v>153</v>
      </c>
      <c r="D112" s="136">
        <v>134</v>
      </c>
      <c r="E112" s="135" t="s">
        <v>161</v>
      </c>
      <c r="F112" s="136">
        <v>20</v>
      </c>
      <c r="G112" s="138">
        <v>279</v>
      </c>
      <c r="H112" s="139">
        <f t="shared" si="1"/>
        <v>7.1684587813620064</v>
      </c>
    </row>
    <row r="113" spans="2:8" s="140" customFormat="1" ht="15" customHeight="1">
      <c r="B113" s="134">
        <v>12</v>
      </c>
      <c r="C113" s="135" t="s">
        <v>153</v>
      </c>
      <c r="D113" s="136">
        <v>335</v>
      </c>
      <c r="E113" s="135" t="s">
        <v>162</v>
      </c>
      <c r="F113" s="136">
        <v>410</v>
      </c>
      <c r="G113" s="138">
        <v>409</v>
      </c>
      <c r="H113" s="139">
        <f t="shared" si="1"/>
        <v>100.24449877750612</v>
      </c>
    </row>
    <row r="114" spans="2:8" s="140" customFormat="1" ht="15" customHeight="1">
      <c r="B114" s="134">
        <v>12</v>
      </c>
      <c r="C114" s="135" t="s">
        <v>153</v>
      </c>
      <c r="D114" s="136">
        <v>27</v>
      </c>
      <c r="E114" s="135" t="s">
        <v>163</v>
      </c>
      <c r="F114" s="136">
        <v>76</v>
      </c>
      <c r="G114" s="138">
        <v>1055</v>
      </c>
      <c r="H114" s="139">
        <f t="shared" si="1"/>
        <v>7.2037914691943126</v>
      </c>
    </row>
    <row r="115" spans="2:8" s="140" customFormat="1" ht="15" customHeight="1">
      <c r="B115" s="134">
        <v>13</v>
      </c>
      <c r="C115" s="135" t="s">
        <v>164</v>
      </c>
      <c r="D115" s="136">
        <v>31</v>
      </c>
      <c r="E115" s="135" t="s">
        <v>165</v>
      </c>
      <c r="F115" s="136"/>
      <c r="G115" s="138">
        <v>706</v>
      </c>
      <c r="H115" s="139">
        <f t="shared" si="1"/>
        <v>0</v>
      </c>
    </row>
    <row r="116" spans="2:8" s="140" customFormat="1" ht="15" customHeight="1">
      <c r="B116" s="134">
        <v>13</v>
      </c>
      <c r="C116" s="135" t="s">
        <v>164</v>
      </c>
      <c r="D116" s="136">
        <v>288</v>
      </c>
      <c r="E116" s="135" t="s">
        <v>166</v>
      </c>
      <c r="F116" s="136"/>
      <c r="G116" s="138">
        <v>307</v>
      </c>
      <c r="H116" s="139">
        <f t="shared" si="1"/>
        <v>0</v>
      </c>
    </row>
    <row r="117" spans="2:8" s="140" customFormat="1" ht="15" customHeight="1">
      <c r="B117" s="134">
        <v>13</v>
      </c>
      <c r="C117" s="135" t="s">
        <v>164</v>
      </c>
      <c r="D117" s="136">
        <v>214</v>
      </c>
      <c r="E117" s="135" t="s">
        <v>167</v>
      </c>
      <c r="F117" s="136">
        <v>280</v>
      </c>
      <c r="G117" s="138">
        <v>730</v>
      </c>
      <c r="H117" s="139">
        <f t="shared" si="1"/>
        <v>38.356164383561641</v>
      </c>
    </row>
    <row r="118" spans="2:8" s="140" customFormat="1" ht="15" customHeight="1">
      <c r="B118" s="134">
        <v>13</v>
      </c>
      <c r="C118" s="135" t="s">
        <v>164</v>
      </c>
      <c r="D118" s="136">
        <v>178</v>
      </c>
      <c r="E118" s="135" t="s">
        <v>168</v>
      </c>
      <c r="F118" s="136">
        <v>48</v>
      </c>
      <c r="G118" s="138">
        <v>1038</v>
      </c>
      <c r="H118" s="139">
        <f t="shared" si="1"/>
        <v>4.6242774566473983</v>
      </c>
    </row>
    <row r="119" spans="2:8" s="140" customFormat="1" ht="15" customHeight="1">
      <c r="B119" s="134">
        <v>13</v>
      </c>
      <c r="C119" s="135" t="s">
        <v>164</v>
      </c>
      <c r="D119" s="136">
        <v>250</v>
      </c>
      <c r="E119" s="135" t="s">
        <v>169</v>
      </c>
      <c r="F119" s="136"/>
      <c r="G119" s="138">
        <v>808</v>
      </c>
      <c r="H119" s="139">
        <f t="shared" si="1"/>
        <v>0</v>
      </c>
    </row>
    <row r="120" spans="2:8" s="140" customFormat="1" ht="15" customHeight="1">
      <c r="B120" s="134">
        <v>13</v>
      </c>
      <c r="C120" s="135" t="s">
        <v>164</v>
      </c>
      <c r="D120" s="136">
        <v>287</v>
      </c>
      <c r="E120" s="135" t="s">
        <v>170</v>
      </c>
      <c r="F120" s="136"/>
      <c r="G120" s="138">
        <v>225</v>
      </c>
      <c r="H120" s="139">
        <f t="shared" si="1"/>
        <v>0</v>
      </c>
    </row>
    <row r="121" spans="2:8" s="140" customFormat="1" ht="15" customHeight="1">
      <c r="B121" s="134">
        <v>14</v>
      </c>
      <c r="C121" s="135" t="s">
        <v>24</v>
      </c>
      <c r="D121" s="136">
        <v>182</v>
      </c>
      <c r="E121" s="135" t="s">
        <v>171</v>
      </c>
      <c r="F121" s="136">
        <v>60</v>
      </c>
      <c r="G121" s="138">
        <v>472</v>
      </c>
      <c r="H121" s="139">
        <f t="shared" si="1"/>
        <v>12.711864406779661</v>
      </c>
    </row>
    <row r="122" spans="2:8" s="140" customFormat="1" ht="15" customHeight="1">
      <c r="B122" s="134">
        <v>14</v>
      </c>
      <c r="C122" s="135" t="s">
        <v>24</v>
      </c>
      <c r="D122" s="136">
        <v>281</v>
      </c>
      <c r="E122" s="135" t="s">
        <v>172</v>
      </c>
      <c r="F122" s="136">
        <v>62</v>
      </c>
      <c r="G122" s="138">
        <v>380</v>
      </c>
      <c r="H122" s="139">
        <f t="shared" si="1"/>
        <v>16.315789473684212</v>
      </c>
    </row>
    <row r="123" spans="2:8" s="140" customFormat="1" ht="15" customHeight="1">
      <c r="B123" s="134">
        <v>14</v>
      </c>
      <c r="C123" s="135" t="s">
        <v>24</v>
      </c>
      <c r="D123" s="136">
        <v>74</v>
      </c>
      <c r="E123" s="135" t="s">
        <v>173</v>
      </c>
      <c r="F123" s="136">
        <v>30</v>
      </c>
      <c r="G123" s="138">
        <v>774</v>
      </c>
      <c r="H123" s="139">
        <f t="shared" si="1"/>
        <v>3.8759689922480618</v>
      </c>
    </row>
    <row r="124" spans="2:8" s="140" customFormat="1" ht="15" customHeight="1">
      <c r="B124" s="134">
        <v>14</v>
      </c>
      <c r="C124" s="135" t="s">
        <v>24</v>
      </c>
      <c r="D124" s="136">
        <v>76</v>
      </c>
      <c r="E124" s="135" t="s">
        <v>175</v>
      </c>
      <c r="F124" s="136">
        <v>178</v>
      </c>
      <c r="G124" s="138">
        <v>747</v>
      </c>
      <c r="H124" s="139">
        <f t="shared" si="1"/>
        <v>23.828647925033465</v>
      </c>
    </row>
    <row r="125" spans="2:8" s="140" customFormat="1" ht="15" customHeight="1">
      <c r="B125" s="134">
        <v>14</v>
      </c>
      <c r="C125" s="135" t="s">
        <v>24</v>
      </c>
      <c r="D125" s="136">
        <v>71</v>
      </c>
      <c r="E125" s="135" t="s">
        <v>176</v>
      </c>
      <c r="F125" s="136">
        <v>34</v>
      </c>
      <c r="G125" s="138">
        <v>1026</v>
      </c>
      <c r="H125" s="139">
        <f t="shared" si="1"/>
        <v>3.3138401559454191</v>
      </c>
    </row>
    <row r="126" spans="2:8" s="140" customFormat="1" ht="15" customHeight="1">
      <c r="B126" s="134">
        <v>14</v>
      </c>
      <c r="C126" s="135" t="s">
        <v>24</v>
      </c>
      <c r="D126" s="136">
        <v>234</v>
      </c>
      <c r="E126" s="135" t="s">
        <v>177</v>
      </c>
      <c r="F126" s="136">
        <v>63</v>
      </c>
      <c r="G126" s="138">
        <v>357</v>
      </c>
      <c r="H126" s="139">
        <f t="shared" si="1"/>
        <v>17.647058823529413</v>
      </c>
    </row>
    <row r="127" spans="2:8" s="140" customFormat="1" ht="15" customHeight="1">
      <c r="B127" s="134">
        <v>14</v>
      </c>
      <c r="C127" s="135" t="s">
        <v>24</v>
      </c>
      <c r="D127" s="136">
        <v>110</v>
      </c>
      <c r="E127" s="135" t="s">
        <v>178</v>
      </c>
      <c r="F127" s="136">
        <v>23</v>
      </c>
      <c r="G127" s="138">
        <v>363</v>
      </c>
      <c r="H127" s="139">
        <f t="shared" si="1"/>
        <v>6.336088154269973</v>
      </c>
    </row>
    <row r="128" spans="2:8" s="140" customFormat="1" ht="15" customHeight="1">
      <c r="B128" s="134">
        <v>14</v>
      </c>
      <c r="C128" s="135" t="s">
        <v>24</v>
      </c>
      <c r="D128" s="136">
        <v>78</v>
      </c>
      <c r="E128" s="135" t="s">
        <v>179</v>
      </c>
      <c r="F128" s="136">
        <v>9</v>
      </c>
      <c r="G128" s="138">
        <v>617</v>
      </c>
      <c r="H128" s="139">
        <f t="shared" si="1"/>
        <v>1.4586709886547813</v>
      </c>
    </row>
    <row r="129" spans="2:8" s="140" customFormat="1" ht="15" customHeight="1">
      <c r="B129" s="134">
        <v>14</v>
      </c>
      <c r="C129" s="135" t="s">
        <v>24</v>
      </c>
      <c r="D129" s="136">
        <v>131</v>
      </c>
      <c r="E129" s="135" t="s">
        <v>180</v>
      </c>
      <c r="F129" s="136">
        <v>53</v>
      </c>
      <c r="G129" s="138">
        <v>925</v>
      </c>
      <c r="H129" s="139">
        <f t="shared" si="1"/>
        <v>5.7297297297297298</v>
      </c>
    </row>
    <row r="130" spans="2:8" s="140" customFormat="1" ht="15" customHeight="1">
      <c r="B130" s="134">
        <v>14</v>
      </c>
      <c r="C130" s="135" t="s">
        <v>24</v>
      </c>
      <c r="D130" s="136">
        <v>260</v>
      </c>
      <c r="E130" s="135" t="s">
        <v>181</v>
      </c>
      <c r="F130" s="136">
        <v>118</v>
      </c>
      <c r="G130" s="138">
        <v>545</v>
      </c>
      <c r="H130" s="139">
        <f t="shared" si="1"/>
        <v>21.651376146788991</v>
      </c>
    </row>
    <row r="131" spans="2:8" s="140" customFormat="1" ht="15" customHeight="1">
      <c r="B131" s="134">
        <v>14</v>
      </c>
      <c r="C131" s="135" t="s">
        <v>24</v>
      </c>
      <c r="D131" s="136">
        <v>168</v>
      </c>
      <c r="E131" s="135" t="s">
        <v>182</v>
      </c>
      <c r="F131" s="136">
        <v>7</v>
      </c>
      <c r="G131" s="138">
        <v>1332</v>
      </c>
      <c r="H131" s="139">
        <f t="shared" si="1"/>
        <v>0.52552552552552556</v>
      </c>
    </row>
    <row r="132" spans="2:8" s="140" customFormat="1" ht="15" customHeight="1">
      <c r="B132" s="134">
        <v>14</v>
      </c>
      <c r="C132" s="135" t="s">
        <v>24</v>
      </c>
      <c r="D132" s="136">
        <v>32</v>
      </c>
      <c r="E132" s="135" t="s">
        <v>183</v>
      </c>
      <c r="F132" s="136">
        <v>5</v>
      </c>
      <c r="G132" s="138">
        <v>720</v>
      </c>
      <c r="H132" s="139">
        <f t="shared" si="1"/>
        <v>0.69444444444444442</v>
      </c>
    </row>
    <row r="133" spans="2:8" s="140" customFormat="1" ht="15" customHeight="1">
      <c r="B133" s="134">
        <v>14</v>
      </c>
      <c r="C133" s="135" t="s">
        <v>24</v>
      </c>
      <c r="D133" s="136">
        <v>235</v>
      </c>
      <c r="E133" s="135" t="s">
        <v>504</v>
      </c>
      <c r="F133" s="136">
        <v>125</v>
      </c>
      <c r="G133" s="138">
        <v>1088</v>
      </c>
      <c r="H133" s="139">
        <f t="shared" si="1"/>
        <v>11.488970588235293</v>
      </c>
    </row>
    <row r="134" spans="2:8" s="140" customFormat="1" ht="15" customHeight="1">
      <c r="B134" s="134">
        <v>14</v>
      </c>
      <c r="C134" s="135" t="s">
        <v>24</v>
      </c>
      <c r="D134" s="136">
        <v>75</v>
      </c>
      <c r="E134" s="135" t="s">
        <v>185</v>
      </c>
      <c r="F134" s="136">
        <v>20</v>
      </c>
      <c r="G134" s="138">
        <v>925</v>
      </c>
      <c r="H134" s="139">
        <f t="shared" si="1"/>
        <v>2.1621621621621623</v>
      </c>
    </row>
    <row r="135" spans="2:8" s="140" customFormat="1" ht="15" customHeight="1">
      <c r="B135" s="134">
        <v>14</v>
      </c>
      <c r="C135" s="135" t="s">
        <v>24</v>
      </c>
      <c r="D135" s="136">
        <v>293</v>
      </c>
      <c r="E135" s="135" t="s">
        <v>186</v>
      </c>
      <c r="F135" s="136">
        <v>3</v>
      </c>
      <c r="G135" s="138">
        <v>557</v>
      </c>
      <c r="H135" s="139">
        <f t="shared" si="1"/>
        <v>0.53859964093357271</v>
      </c>
    </row>
    <row r="136" spans="2:8" s="140" customFormat="1" ht="15" customHeight="1">
      <c r="B136" s="134">
        <v>14</v>
      </c>
      <c r="C136" s="135" t="s">
        <v>24</v>
      </c>
      <c r="D136" s="136">
        <v>322</v>
      </c>
      <c r="E136" s="135" t="s">
        <v>187</v>
      </c>
      <c r="F136" s="136">
        <v>72</v>
      </c>
      <c r="G136" s="138">
        <v>265</v>
      </c>
      <c r="H136" s="139">
        <f t="shared" ref="H136:H199" si="2">F136/G136*100</f>
        <v>27.169811320754718</v>
      </c>
    </row>
    <row r="137" spans="2:8" s="140" customFormat="1" ht="15" customHeight="1">
      <c r="B137" s="134">
        <v>14</v>
      </c>
      <c r="C137" s="135" t="s">
        <v>24</v>
      </c>
      <c r="D137" s="136">
        <v>77</v>
      </c>
      <c r="E137" s="135" t="s">
        <v>188</v>
      </c>
      <c r="F137" s="136">
        <v>10</v>
      </c>
      <c r="G137" s="138">
        <v>737</v>
      </c>
      <c r="H137" s="139">
        <f t="shared" si="2"/>
        <v>1.3568521031207599</v>
      </c>
    </row>
    <row r="138" spans="2:8" s="140" customFormat="1" ht="15" customHeight="1">
      <c r="B138" s="134">
        <v>14</v>
      </c>
      <c r="C138" s="135" t="s">
        <v>24</v>
      </c>
      <c r="D138" s="136">
        <v>258</v>
      </c>
      <c r="E138" s="135" t="s">
        <v>189</v>
      </c>
      <c r="F138" s="136">
        <v>256</v>
      </c>
      <c r="G138" s="138">
        <v>1105</v>
      </c>
      <c r="H138" s="139">
        <f t="shared" si="2"/>
        <v>23.167420814479637</v>
      </c>
    </row>
    <row r="139" spans="2:8" s="140" customFormat="1" ht="15" customHeight="1">
      <c r="B139" s="134">
        <v>15</v>
      </c>
      <c r="C139" s="135" t="s">
        <v>25</v>
      </c>
      <c r="D139" s="136">
        <v>81</v>
      </c>
      <c r="E139" s="135" t="s">
        <v>190</v>
      </c>
      <c r="F139" s="136">
        <v>242</v>
      </c>
      <c r="G139" s="138">
        <v>1308</v>
      </c>
      <c r="H139" s="139">
        <f t="shared" si="2"/>
        <v>18.501529051987767</v>
      </c>
    </row>
    <row r="140" spans="2:8" s="140" customFormat="1" ht="15" customHeight="1">
      <c r="B140" s="134">
        <v>15</v>
      </c>
      <c r="C140" s="135" t="s">
        <v>25</v>
      </c>
      <c r="D140" s="136">
        <v>183</v>
      </c>
      <c r="E140" s="135" t="s">
        <v>191</v>
      </c>
      <c r="F140" s="136">
        <v>51</v>
      </c>
      <c r="G140" s="138">
        <v>1690</v>
      </c>
      <c r="H140" s="139">
        <f t="shared" si="2"/>
        <v>3.0177514792899407</v>
      </c>
    </row>
    <row r="141" spans="2:8" s="140" customFormat="1" ht="15" customHeight="1">
      <c r="B141" s="134">
        <v>15</v>
      </c>
      <c r="C141" s="135" t="s">
        <v>25</v>
      </c>
      <c r="D141" s="136">
        <v>248</v>
      </c>
      <c r="E141" s="135" t="s">
        <v>192</v>
      </c>
      <c r="F141" s="136">
        <v>285</v>
      </c>
      <c r="G141" s="138">
        <v>1320</v>
      </c>
      <c r="H141" s="139">
        <f t="shared" si="2"/>
        <v>21.59090909090909</v>
      </c>
    </row>
    <row r="142" spans="2:8" s="140" customFormat="1" ht="15" customHeight="1">
      <c r="B142" s="134">
        <v>15</v>
      </c>
      <c r="C142" s="135" t="s">
        <v>25</v>
      </c>
      <c r="D142" s="136">
        <v>33</v>
      </c>
      <c r="E142" s="135" t="s">
        <v>193</v>
      </c>
      <c r="F142" s="136">
        <v>233</v>
      </c>
      <c r="G142" s="138">
        <v>985</v>
      </c>
      <c r="H142" s="139">
        <f t="shared" si="2"/>
        <v>23.654822335025379</v>
      </c>
    </row>
    <row r="143" spans="2:8" s="140" customFormat="1" ht="15" customHeight="1">
      <c r="B143" s="134">
        <v>15</v>
      </c>
      <c r="C143" s="135" t="s">
        <v>25</v>
      </c>
      <c r="D143" s="136">
        <v>263</v>
      </c>
      <c r="E143" s="135" t="s">
        <v>196</v>
      </c>
      <c r="F143" s="136">
        <v>5</v>
      </c>
      <c r="G143" s="138">
        <v>1328</v>
      </c>
      <c r="H143" s="139">
        <f t="shared" si="2"/>
        <v>0.37650602409638556</v>
      </c>
    </row>
    <row r="144" spans="2:8" s="140" customFormat="1" ht="15" customHeight="1">
      <c r="B144" s="134">
        <v>15</v>
      </c>
      <c r="C144" s="135" t="s">
        <v>25</v>
      </c>
      <c r="D144" s="136">
        <v>107</v>
      </c>
      <c r="E144" s="135" t="s">
        <v>197</v>
      </c>
      <c r="F144" s="136">
        <v>68</v>
      </c>
      <c r="G144" s="138">
        <v>917</v>
      </c>
      <c r="H144" s="139">
        <f t="shared" si="2"/>
        <v>7.4154852780806984</v>
      </c>
    </row>
    <row r="145" spans="2:8" s="140" customFormat="1" ht="15" customHeight="1">
      <c r="B145" s="134">
        <v>15</v>
      </c>
      <c r="C145" s="135" t="s">
        <v>25</v>
      </c>
      <c r="D145" s="136">
        <v>1</v>
      </c>
      <c r="E145" s="135" t="s">
        <v>198</v>
      </c>
      <c r="F145" s="136">
        <v>162</v>
      </c>
      <c r="G145" s="138">
        <v>1364</v>
      </c>
      <c r="H145" s="139">
        <f t="shared" si="2"/>
        <v>11.87683284457478</v>
      </c>
    </row>
    <row r="146" spans="2:8" s="140" customFormat="1" ht="15" customHeight="1">
      <c r="B146" s="134">
        <v>15</v>
      </c>
      <c r="C146" s="135" t="s">
        <v>25</v>
      </c>
      <c r="D146" s="136">
        <v>184</v>
      </c>
      <c r="E146" s="135" t="s">
        <v>199</v>
      </c>
      <c r="F146" s="136">
        <v>176</v>
      </c>
      <c r="G146" s="138">
        <v>2140</v>
      </c>
      <c r="H146" s="139">
        <f t="shared" si="2"/>
        <v>8.2242990654205617</v>
      </c>
    </row>
    <row r="147" spans="2:8" s="140" customFormat="1" ht="15" customHeight="1">
      <c r="B147" s="134">
        <v>15</v>
      </c>
      <c r="C147" s="135" t="s">
        <v>25</v>
      </c>
      <c r="D147" s="136">
        <v>108</v>
      </c>
      <c r="E147" s="135" t="s">
        <v>200</v>
      </c>
      <c r="F147" s="136">
        <v>49</v>
      </c>
      <c r="G147" s="138">
        <v>3329</v>
      </c>
      <c r="H147" s="139">
        <f t="shared" si="2"/>
        <v>1.471913487533794</v>
      </c>
    </row>
    <row r="148" spans="2:8" s="140" customFormat="1" ht="15" customHeight="1">
      <c r="B148" s="134">
        <v>15</v>
      </c>
      <c r="C148" s="135" t="s">
        <v>25</v>
      </c>
      <c r="D148" s="136">
        <v>14</v>
      </c>
      <c r="E148" s="135" t="s">
        <v>201</v>
      </c>
      <c r="F148" s="136">
        <v>101</v>
      </c>
      <c r="G148" s="138">
        <v>829</v>
      </c>
      <c r="H148" s="139">
        <f t="shared" si="2"/>
        <v>12.18335343787696</v>
      </c>
    </row>
    <row r="149" spans="2:8" s="140" customFormat="1" ht="15" customHeight="1">
      <c r="B149" s="134">
        <v>15</v>
      </c>
      <c r="C149" s="135" t="s">
        <v>25</v>
      </c>
      <c r="D149" s="136">
        <v>192</v>
      </c>
      <c r="E149" s="135" t="s">
        <v>202</v>
      </c>
      <c r="F149" s="136">
        <v>9</v>
      </c>
      <c r="G149" s="138">
        <v>1214</v>
      </c>
      <c r="H149" s="139">
        <f t="shared" si="2"/>
        <v>0.74135090609555188</v>
      </c>
    </row>
    <row r="150" spans="2:8" s="140" customFormat="1" ht="15" customHeight="1">
      <c r="B150" s="134">
        <v>15</v>
      </c>
      <c r="C150" s="135" t="s">
        <v>25</v>
      </c>
      <c r="D150" s="136">
        <v>222</v>
      </c>
      <c r="E150" s="135" t="s">
        <v>203</v>
      </c>
      <c r="F150" s="136">
        <v>32</v>
      </c>
      <c r="G150" s="138">
        <v>1051</v>
      </c>
      <c r="H150" s="139">
        <f t="shared" si="2"/>
        <v>3.0447193149381544</v>
      </c>
    </row>
    <row r="151" spans="2:8" s="140" customFormat="1" ht="15" customHeight="1">
      <c r="B151" s="134">
        <v>15</v>
      </c>
      <c r="C151" s="135" t="s">
        <v>25</v>
      </c>
      <c r="D151" s="136">
        <v>223</v>
      </c>
      <c r="E151" s="135" t="s">
        <v>204</v>
      </c>
      <c r="F151" s="136">
        <v>0</v>
      </c>
      <c r="G151" s="138">
        <v>1669</v>
      </c>
      <c r="H151" s="139">
        <f t="shared" si="2"/>
        <v>0</v>
      </c>
    </row>
    <row r="152" spans="2:8" s="140" customFormat="1" ht="15" customHeight="1">
      <c r="B152" s="134">
        <v>15</v>
      </c>
      <c r="C152" s="135" t="s">
        <v>25</v>
      </c>
      <c r="D152" s="136">
        <v>8</v>
      </c>
      <c r="E152" s="135" t="s">
        <v>205</v>
      </c>
      <c r="F152" s="136">
        <v>81</v>
      </c>
      <c r="G152" s="138">
        <v>716</v>
      </c>
      <c r="H152" s="139">
        <f t="shared" si="2"/>
        <v>11.312849162011174</v>
      </c>
    </row>
    <row r="153" spans="2:8" s="140" customFormat="1" ht="15" customHeight="1">
      <c r="B153" s="134">
        <v>15</v>
      </c>
      <c r="C153" s="135" t="s">
        <v>25</v>
      </c>
      <c r="D153" s="136">
        <v>125</v>
      </c>
      <c r="E153" s="135" t="s">
        <v>206</v>
      </c>
      <c r="F153" s="136">
        <v>128</v>
      </c>
      <c r="G153" s="138">
        <v>610</v>
      </c>
      <c r="H153" s="139">
        <f t="shared" si="2"/>
        <v>20.983606557377048</v>
      </c>
    </row>
    <row r="154" spans="2:8" s="140" customFormat="1" ht="15" customHeight="1">
      <c r="B154" s="134">
        <v>15</v>
      </c>
      <c r="C154" s="135" t="s">
        <v>25</v>
      </c>
      <c r="D154" s="136">
        <v>6</v>
      </c>
      <c r="E154" s="135" t="s">
        <v>208</v>
      </c>
      <c r="F154" s="136">
        <v>85</v>
      </c>
      <c r="G154" s="138">
        <v>1647</v>
      </c>
      <c r="H154" s="139">
        <f t="shared" si="2"/>
        <v>5.1608986035215541</v>
      </c>
    </row>
    <row r="155" spans="2:8" s="140" customFormat="1" ht="15" customHeight="1">
      <c r="B155" s="134">
        <v>15</v>
      </c>
      <c r="C155" s="135" t="s">
        <v>25</v>
      </c>
      <c r="D155" s="136">
        <v>198</v>
      </c>
      <c r="E155" s="135" t="s">
        <v>209</v>
      </c>
      <c r="F155" s="136">
        <v>19</v>
      </c>
      <c r="G155" s="138">
        <v>1274</v>
      </c>
      <c r="H155" s="139">
        <f t="shared" si="2"/>
        <v>1.4913657770800628</v>
      </c>
    </row>
    <row r="156" spans="2:8" s="140" customFormat="1" ht="15" customHeight="1">
      <c r="B156" s="134">
        <v>15</v>
      </c>
      <c r="C156" s="135" t="s">
        <v>25</v>
      </c>
      <c r="D156" s="136">
        <v>109</v>
      </c>
      <c r="E156" s="135" t="s">
        <v>210</v>
      </c>
      <c r="F156" s="136">
        <v>130</v>
      </c>
      <c r="G156" s="138">
        <v>2684</v>
      </c>
      <c r="H156" s="139">
        <f t="shared" si="2"/>
        <v>4.8435171385991058</v>
      </c>
    </row>
    <row r="157" spans="2:8" s="140" customFormat="1" ht="15" customHeight="1">
      <c r="B157" s="134">
        <v>15</v>
      </c>
      <c r="C157" s="135" t="s">
        <v>25</v>
      </c>
      <c r="D157" s="136">
        <v>236</v>
      </c>
      <c r="E157" s="135" t="s">
        <v>211</v>
      </c>
      <c r="F157" s="136">
        <v>28</v>
      </c>
      <c r="G157" s="138">
        <v>1136</v>
      </c>
      <c r="H157" s="139">
        <f t="shared" si="2"/>
        <v>2.464788732394366</v>
      </c>
    </row>
    <row r="158" spans="2:8" s="140" customFormat="1" ht="15" customHeight="1">
      <c r="B158" s="134">
        <v>15</v>
      </c>
      <c r="C158" s="135" t="s">
        <v>25</v>
      </c>
      <c r="D158" s="136">
        <v>199</v>
      </c>
      <c r="E158" s="135" t="s">
        <v>212</v>
      </c>
      <c r="F158" s="136">
        <v>22</v>
      </c>
      <c r="G158" s="138">
        <v>1426</v>
      </c>
      <c r="H158" s="139">
        <f t="shared" si="2"/>
        <v>1.5427769985974753</v>
      </c>
    </row>
    <row r="159" spans="2:8" s="140" customFormat="1" ht="15" customHeight="1">
      <c r="B159" s="134">
        <v>15</v>
      </c>
      <c r="C159" s="135" t="s">
        <v>25</v>
      </c>
      <c r="D159" s="136">
        <v>197</v>
      </c>
      <c r="E159" s="135" t="s">
        <v>213</v>
      </c>
      <c r="F159" s="136">
        <v>129</v>
      </c>
      <c r="G159" s="138">
        <v>1729</v>
      </c>
      <c r="H159" s="139">
        <f t="shared" si="2"/>
        <v>7.4609600925390405</v>
      </c>
    </row>
    <row r="160" spans="2:8" s="140" customFormat="1" ht="15" customHeight="1">
      <c r="B160" s="134">
        <v>15</v>
      </c>
      <c r="C160" s="135" t="s">
        <v>25</v>
      </c>
      <c r="D160" s="136">
        <v>187</v>
      </c>
      <c r="E160" s="135" t="s">
        <v>214</v>
      </c>
      <c r="F160" s="136">
        <v>562</v>
      </c>
      <c r="G160" s="138">
        <v>1695</v>
      </c>
      <c r="H160" s="139">
        <f t="shared" si="2"/>
        <v>33.15634218289086</v>
      </c>
    </row>
    <row r="161" spans="2:8" s="140" customFormat="1" ht="15" customHeight="1">
      <c r="B161" s="134">
        <v>15</v>
      </c>
      <c r="C161" s="135" t="s">
        <v>25</v>
      </c>
      <c r="D161" s="136">
        <v>188</v>
      </c>
      <c r="E161" s="135" t="s">
        <v>215</v>
      </c>
      <c r="F161" s="136">
        <v>20</v>
      </c>
      <c r="G161" s="138">
        <v>1529</v>
      </c>
      <c r="H161" s="139">
        <f t="shared" si="2"/>
        <v>1.3080444735120993</v>
      </c>
    </row>
    <row r="162" spans="2:8" s="140" customFormat="1" ht="15" customHeight="1">
      <c r="B162" s="134">
        <v>15</v>
      </c>
      <c r="C162" s="135" t="s">
        <v>25</v>
      </c>
      <c r="D162" s="136">
        <v>190</v>
      </c>
      <c r="E162" s="135" t="s">
        <v>216</v>
      </c>
      <c r="F162" s="136">
        <v>1595</v>
      </c>
      <c r="G162" s="138">
        <v>1395</v>
      </c>
      <c r="H162" s="139">
        <f t="shared" si="2"/>
        <v>114.33691756272401</v>
      </c>
    </row>
    <row r="163" spans="2:8" s="140" customFormat="1" ht="15" customHeight="1">
      <c r="B163" s="134">
        <v>15</v>
      </c>
      <c r="C163" s="135" t="s">
        <v>25</v>
      </c>
      <c r="D163" s="136">
        <v>191</v>
      </c>
      <c r="E163" s="135" t="s">
        <v>217</v>
      </c>
      <c r="F163" s="136">
        <v>8</v>
      </c>
      <c r="G163" s="138">
        <v>878</v>
      </c>
      <c r="H163" s="139">
        <f t="shared" si="2"/>
        <v>0.91116173120728927</v>
      </c>
    </row>
    <row r="164" spans="2:8" s="140" customFormat="1" ht="15" customHeight="1">
      <c r="B164" s="134">
        <v>15</v>
      </c>
      <c r="C164" s="135" t="s">
        <v>25</v>
      </c>
      <c r="D164" s="136">
        <v>229</v>
      </c>
      <c r="E164" s="135" t="s">
        <v>218</v>
      </c>
      <c r="F164" s="136">
        <v>0</v>
      </c>
      <c r="G164" s="138">
        <v>1357</v>
      </c>
      <c r="H164" s="139">
        <f t="shared" si="2"/>
        <v>0</v>
      </c>
    </row>
    <row r="165" spans="2:8" s="140" customFormat="1" ht="15" customHeight="1">
      <c r="B165" s="134">
        <v>15</v>
      </c>
      <c r="C165" s="135" t="s">
        <v>25</v>
      </c>
      <c r="D165" s="136">
        <v>237</v>
      </c>
      <c r="E165" s="135" t="s">
        <v>219</v>
      </c>
      <c r="F165" s="136">
        <v>203</v>
      </c>
      <c r="G165" s="138">
        <v>1959</v>
      </c>
      <c r="H165" s="139">
        <f t="shared" si="2"/>
        <v>10.362429811128127</v>
      </c>
    </row>
    <row r="166" spans="2:8" s="140" customFormat="1" ht="15" customHeight="1">
      <c r="B166" s="134">
        <v>15</v>
      </c>
      <c r="C166" s="135" t="s">
        <v>25</v>
      </c>
      <c r="D166" s="136">
        <v>79</v>
      </c>
      <c r="E166" s="135" t="s">
        <v>220</v>
      </c>
      <c r="F166" s="136">
        <v>173</v>
      </c>
      <c r="G166" s="138">
        <v>1230</v>
      </c>
      <c r="H166" s="139">
        <f t="shared" si="2"/>
        <v>14.065040650406505</v>
      </c>
    </row>
    <row r="167" spans="2:8" s="140" customFormat="1" ht="15" customHeight="1">
      <c r="B167" s="134">
        <v>15</v>
      </c>
      <c r="C167" s="135" t="s">
        <v>25</v>
      </c>
      <c r="D167" s="136">
        <v>126</v>
      </c>
      <c r="E167" s="135" t="s">
        <v>221</v>
      </c>
      <c r="F167" s="136">
        <v>233</v>
      </c>
      <c r="G167" s="138">
        <v>1008</v>
      </c>
      <c r="H167" s="139">
        <f t="shared" si="2"/>
        <v>23.115079365079367</v>
      </c>
    </row>
    <row r="168" spans="2:8" s="140" customFormat="1" ht="15" customHeight="1">
      <c r="B168" s="134">
        <v>15</v>
      </c>
      <c r="C168" s="135" t="s">
        <v>25</v>
      </c>
      <c r="D168" s="136">
        <v>238</v>
      </c>
      <c r="E168" s="135" t="s">
        <v>222</v>
      </c>
      <c r="F168" s="136">
        <v>3</v>
      </c>
      <c r="G168" s="138">
        <v>1286</v>
      </c>
      <c r="H168" s="139">
        <f t="shared" si="2"/>
        <v>0.23328149300155523</v>
      </c>
    </row>
    <row r="169" spans="2:8" s="140" customFormat="1" ht="15" customHeight="1">
      <c r="B169" s="134">
        <v>15</v>
      </c>
      <c r="C169" s="135" t="s">
        <v>25</v>
      </c>
      <c r="D169" s="136">
        <v>80</v>
      </c>
      <c r="E169" s="135" t="s">
        <v>223</v>
      </c>
      <c r="F169" s="136">
        <v>82</v>
      </c>
      <c r="G169" s="138">
        <v>1778</v>
      </c>
      <c r="H169" s="139">
        <f t="shared" si="2"/>
        <v>4.6119235095613043</v>
      </c>
    </row>
    <row r="170" spans="2:8" s="140" customFormat="1" ht="15" customHeight="1">
      <c r="B170" s="134">
        <v>15</v>
      </c>
      <c r="C170" s="135" t="s">
        <v>25</v>
      </c>
      <c r="D170" s="136">
        <v>185</v>
      </c>
      <c r="E170" s="135" t="s">
        <v>224</v>
      </c>
      <c r="F170" s="136">
        <v>0</v>
      </c>
      <c r="G170" s="138">
        <v>633</v>
      </c>
      <c r="H170" s="139">
        <f t="shared" si="2"/>
        <v>0</v>
      </c>
    </row>
    <row r="171" spans="2:8" s="140" customFormat="1" ht="15" customHeight="1">
      <c r="B171" s="134">
        <v>15</v>
      </c>
      <c r="C171" s="135" t="s">
        <v>25</v>
      </c>
      <c r="D171" s="136">
        <v>193</v>
      </c>
      <c r="E171" s="135" t="s">
        <v>225</v>
      </c>
      <c r="F171" s="136">
        <v>12</v>
      </c>
      <c r="G171" s="138">
        <v>408</v>
      </c>
      <c r="H171" s="139">
        <f t="shared" si="2"/>
        <v>2.9411764705882351</v>
      </c>
    </row>
    <row r="172" spans="2:8" s="140" customFormat="1" ht="15" customHeight="1">
      <c r="B172" s="134">
        <v>15</v>
      </c>
      <c r="C172" s="135" t="s">
        <v>25</v>
      </c>
      <c r="D172" s="136">
        <v>228</v>
      </c>
      <c r="E172" s="135" t="s">
        <v>226</v>
      </c>
      <c r="F172" s="136">
        <v>0</v>
      </c>
      <c r="G172" s="138">
        <v>689</v>
      </c>
      <c r="H172" s="139">
        <f t="shared" si="2"/>
        <v>0</v>
      </c>
    </row>
    <row r="173" spans="2:8" s="140" customFormat="1" ht="15" customHeight="1">
      <c r="B173" s="134">
        <v>15</v>
      </c>
      <c r="C173" s="135" t="s">
        <v>25</v>
      </c>
      <c r="D173" s="136">
        <v>231</v>
      </c>
      <c r="E173" s="135" t="s">
        <v>227</v>
      </c>
      <c r="F173" s="136">
        <v>12</v>
      </c>
      <c r="G173" s="138">
        <v>824</v>
      </c>
      <c r="H173" s="139">
        <f t="shared" si="2"/>
        <v>1.4563106796116505</v>
      </c>
    </row>
    <row r="174" spans="2:8" s="140" customFormat="1" ht="15" customHeight="1">
      <c r="B174" s="134">
        <v>15</v>
      </c>
      <c r="C174" s="135" t="s">
        <v>25</v>
      </c>
      <c r="D174" s="136">
        <v>34</v>
      </c>
      <c r="E174" s="135" t="s">
        <v>228</v>
      </c>
      <c r="F174" s="136">
        <v>21</v>
      </c>
      <c r="G174" s="138">
        <v>1991</v>
      </c>
      <c r="H174" s="139">
        <f t="shared" si="2"/>
        <v>1.054746358613762</v>
      </c>
    </row>
    <row r="175" spans="2:8" s="140" customFormat="1" ht="15" customHeight="1">
      <c r="B175" s="134">
        <v>15</v>
      </c>
      <c r="C175" s="135" t="s">
        <v>25</v>
      </c>
      <c r="D175" s="136">
        <v>194</v>
      </c>
      <c r="E175" s="135" t="s">
        <v>229</v>
      </c>
      <c r="F175" s="136">
        <v>43</v>
      </c>
      <c r="G175" s="138">
        <v>1290</v>
      </c>
      <c r="H175" s="139">
        <f t="shared" si="2"/>
        <v>3.3333333333333335</v>
      </c>
    </row>
    <row r="176" spans="2:8" s="140" customFormat="1" ht="15" customHeight="1">
      <c r="B176" s="134">
        <v>15</v>
      </c>
      <c r="C176" s="135" t="s">
        <v>25</v>
      </c>
      <c r="D176" s="136">
        <v>13</v>
      </c>
      <c r="E176" s="135" t="s">
        <v>230</v>
      </c>
      <c r="F176" s="136">
        <v>72</v>
      </c>
      <c r="G176" s="138">
        <v>697</v>
      </c>
      <c r="H176" s="139">
        <f t="shared" si="2"/>
        <v>10.329985652797705</v>
      </c>
    </row>
    <row r="177" spans="2:8" s="140" customFormat="1" ht="15" customHeight="1">
      <c r="B177" s="134">
        <v>15</v>
      </c>
      <c r="C177" s="135" t="s">
        <v>25</v>
      </c>
      <c r="D177" s="136">
        <v>82</v>
      </c>
      <c r="E177" s="135" t="s">
        <v>231</v>
      </c>
      <c r="F177" s="136">
        <v>136</v>
      </c>
      <c r="G177" s="138">
        <v>1228</v>
      </c>
      <c r="H177" s="139">
        <f t="shared" si="2"/>
        <v>11.074918566775244</v>
      </c>
    </row>
    <row r="178" spans="2:8" s="140" customFormat="1" ht="15" customHeight="1">
      <c r="B178" s="134">
        <v>16</v>
      </c>
      <c r="C178" s="135" t="s">
        <v>232</v>
      </c>
      <c r="D178" s="136">
        <v>85</v>
      </c>
      <c r="E178" s="135" t="s">
        <v>233</v>
      </c>
      <c r="F178" s="136">
        <v>317</v>
      </c>
      <c r="G178" s="138">
        <v>1191</v>
      </c>
      <c r="H178" s="139">
        <f t="shared" si="2"/>
        <v>26.616288832913522</v>
      </c>
    </row>
    <row r="179" spans="2:8" s="140" customFormat="1" ht="15" customHeight="1">
      <c r="B179" s="134">
        <v>16</v>
      </c>
      <c r="C179" s="135" t="s">
        <v>232</v>
      </c>
      <c r="D179" s="136">
        <v>256</v>
      </c>
      <c r="E179" s="135" t="s">
        <v>234</v>
      </c>
      <c r="F179" s="136">
        <v>42</v>
      </c>
      <c r="G179" s="138">
        <v>452</v>
      </c>
      <c r="H179" s="139">
        <f t="shared" si="2"/>
        <v>9.2920353982300892</v>
      </c>
    </row>
    <row r="180" spans="2:8" s="140" customFormat="1" ht="15" customHeight="1">
      <c r="B180" s="134">
        <v>16</v>
      </c>
      <c r="C180" s="135" t="s">
        <v>232</v>
      </c>
      <c r="D180" s="136">
        <v>87</v>
      </c>
      <c r="E180" s="135" t="s">
        <v>235</v>
      </c>
      <c r="F180" s="136">
        <v>107</v>
      </c>
      <c r="G180" s="138">
        <v>1218</v>
      </c>
      <c r="H180" s="139">
        <f t="shared" si="2"/>
        <v>8.7848932676518885</v>
      </c>
    </row>
    <row r="181" spans="2:8" s="140" customFormat="1" ht="15" customHeight="1">
      <c r="B181" s="134">
        <v>16</v>
      </c>
      <c r="C181" s="135" t="s">
        <v>232</v>
      </c>
      <c r="D181" s="136">
        <v>35</v>
      </c>
      <c r="E181" s="135" t="s">
        <v>236</v>
      </c>
      <c r="F181" s="136">
        <v>90</v>
      </c>
      <c r="G181" s="138">
        <v>1213</v>
      </c>
      <c r="H181" s="139">
        <f t="shared" si="2"/>
        <v>7.4196207749381697</v>
      </c>
    </row>
    <row r="182" spans="2:8" s="140" customFormat="1" ht="15" customHeight="1">
      <c r="B182" s="134">
        <v>16</v>
      </c>
      <c r="C182" s="135" t="s">
        <v>232</v>
      </c>
      <c r="D182" s="136">
        <v>180</v>
      </c>
      <c r="E182" s="135" t="s">
        <v>237</v>
      </c>
      <c r="F182" s="136">
        <v>9</v>
      </c>
      <c r="G182" s="138">
        <v>328</v>
      </c>
      <c r="H182" s="139">
        <f t="shared" si="2"/>
        <v>2.7439024390243905</v>
      </c>
    </row>
    <row r="183" spans="2:8" s="140" customFormat="1" ht="15" customHeight="1">
      <c r="B183" s="134">
        <v>16</v>
      </c>
      <c r="C183" s="135" t="s">
        <v>232</v>
      </c>
      <c r="D183" s="136">
        <v>83</v>
      </c>
      <c r="E183" s="135" t="s">
        <v>238</v>
      </c>
      <c r="F183" s="136">
        <v>24</v>
      </c>
      <c r="G183" s="138">
        <v>1011</v>
      </c>
      <c r="H183" s="139">
        <f t="shared" si="2"/>
        <v>2.3738872403560833</v>
      </c>
    </row>
    <row r="184" spans="2:8" s="140" customFormat="1" ht="15" customHeight="1">
      <c r="B184" s="134">
        <v>16</v>
      </c>
      <c r="C184" s="135" t="s">
        <v>232</v>
      </c>
      <c r="D184" s="136">
        <v>239</v>
      </c>
      <c r="E184" s="135" t="s">
        <v>239</v>
      </c>
      <c r="F184" s="136">
        <v>424</v>
      </c>
      <c r="G184" s="138">
        <v>1277</v>
      </c>
      <c r="H184" s="139">
        <f t="shared" si="2"/>
        <v>33.202819107282693</v>
      </c>
    </row>
    <row r="185" spans="2:8" s="140" customFormat="1" ht="15" customHeight="1">
      <c r="B185" s="134">
        <v>16</v>
      </c>
      <c r="C185" s="135" t="s">
        <v>232</v>
      </c>
      <c r="D185" s="136">
        <v>84</v>
      </c>
      <c r="E185" s="135" t="s">
        <v>240</v>
      </c>
      <c r="F185" s="136">
        <v>671</v>
      </c>
      <c r="G185" s="138">
        <v>1047</v>
      </c>
      <c r="H185" s="139">
        <f t="shared" si="2"/>
        <v>64.08787010506208</v>
      </c>
    </row>
    <row r="186" spans="2:8" s="140" customFormat="1" ht="15" customHeight="1">
      <c r="B186" s="134">
        <v>16</v>
      </c>
      <c r="C186" s="135" t="s">
        <v>232</v>
      </c>
      <c r="D186" s="136">
        <v>167</v>
      </c>
      <c r="E186" s="135" t="s">
        <v>241</v>
      </c>
      <c r="F186" s="136">
        <v>539</v>
      </c>
      <c r="G186" s="138">
        <v>551</v>
      </c>
      <c r="H186" s="139">
        <f t="shared" si="2"/>
        <v>97.822141560798542</v>
      </c>
    </row>
    <row r="187" spans="2:8" s="140" customFormat="1" ht="15" customHeight="1">
      <c r="B187" s="134">
        <v>16</v>
      </c>
      <c r="C187" s="135" t="s">
        <v>232</v>
      </c>
      <c r="D187" s="136">
        <v>89</v>
      </c>
      <c r="E187" s="135" t="s">
        <v>242</v>
      </c>
      <c r="F187" s="136">
        <v>125</v>
      </c>
      <c r="G187" s="138">
        <v>1146</v>
      </c>
      <c r="H187" s="139">
        <f t="shared" si="2"/>
        <v>10.907504363001745</v>
      </c>
    </row>
    <row r="188" spans="2:8" s="140" customFormat="1" ht="15" customHeight="1">
      <c r="B188" s="134">
        <v>16</v>
      </c>
      <c r="C188" s="135" t="s">
        <v>232</v>
      </c>
      <c r="D188" s="136">
        <v>86</v>
      </c>
      <c r="E188" s="135" t="s">
        <v>243</v>
      </c>
      <c r="F188" s="136">
        <v>154</v>
      </c>
      <c r="G188" s="138">
        <v>790</v>
      </c>
      <c r="H188" s="139">
        <f t="shared" si="2"/>
        <v>19.49367088607595</v>
      </c>
    </row>
    <row r="189" spans="2:8" s="140" customFormat="1" ht="15" customHeight="1">
      <c r="B189" s="134">
        <v>16</v>
      </c>
      <c r="C189" s="135" t="s">
        <v>232</v>
      </c>
      <c r="D189" s="136">
        <v>88</v>
      </c>
      <c r="E189" s="135" t="s">
        <v>244</v>
      </c>
      <c r="F189" s="136">
        <v>69</v>
      </c>
      <c r="G189" s="138">
        <v>637</v>
      </c>
      <c r="H189" s="139">
        <f t="shared" si="2"/>
        <v>10.832025117739404</v>
      </c>
    </row>
    <row r="190" spans="2:8" s="140" customFormat="1" ht="15" customHeight="1">
      <c r="B190" s="134">
        <v>16</v>
      </c>
      <c r="C190" s="135" t="s">
        <v>232</v>
      </c>
      <c r="D190" s="136">
        <v>240</v>
      </c>
      <c r="E190" s="135" t="s">
        <v>245</v>
      </c>
      <c r="F190" s="136">
        <v>335</v>
      </c>
      <c r="G190" s="138">
        <v>1128</v>
      </c>
      <c r="H190" s="139">
        <f t="shared" si="2"/>
        <v>29.698581560283689</v>
      </c>
    </row>
    <row r="191" spans="2:8" s="140" customFormat="1" ht="15" customHeight="1">
      <c r="B191" s="134">
        <v>17</v>
      </c>
      <c r="C191" s="135" t="s">
        <v>246</v>
      </c>
      <c r="D191" s="136">
        <v>173</v>
      </c>
      <c r="E191" s="135" t="s">
        <v>247</v>
      </c>
      <c r="F191" s="136">
        <v>28</v>
      </c>
      <c r="G191" s="138">
        <v>873</v>
      </c>
      <c r="H191" s="139">
        <f t="shared" si="2"/>
        <v>3.2073310423825885</v>
      </c>
    </row>
    <row r="192" spans="2:8" s="140" customFormat="1" ht="15" customHeight="1">
      <c r="B192" s="134">
        <v>17</v>
      </c>
      <c r="C192" s="135" t="s">
        <v>246</v>
      </c>
      <c r="D192" s="136">
        <v>241</v>
      </c>
      <c r="E192" s="135" t="s">
        <v>248</v>
      </c>
      <c r="F192" s="136">
        <v>96</v>
      </c>
      <c r="G192" s="138">
        <v>1225</v>
      </c>
      <c r="H192" s="139">
        <f t="shared" si="2"/>
        <v>7.8367346938775508</v>
      </c>
    </row>
    <row r="193" spans="2:8" s="140" customFormat="1" ht="15" customHeight="1">
      <c r="B193" s="134">
        <v>17</v>
      </c>
      <c r="C193" s="135" t="s">
        <v>246</v>
      </c>
      <c r="D193" s="136">
        <v>294</v>
      </c>
      <c r="E193" s="135" t="s">
        <v>249</v>
      </c>
      <c r="F193" s="136">
        <v>54</v>
      </c>
      <c r="G193" s="138">
        <v>786</v>
      </c>
      <c r="H193" s="139">
        <f t="shared" si="2"/>
        <v>6.8702290076335881</v>
      </c>
    </row>
    <row r="194" spans="2:8" s="140" customFormat="1" ht="15" customHeight="1">
      <c r="B194" s="134">
        <v>17</v>
      </c>
      <c r="C194" s="135" t="s">
        <v>246</v>
      </c>
      <c r="D194" s="136">
        <v>36</v>
      </c>
      <c r="E194" s="135" t="s">
        <v>250</v>
      </c>
      <c r="F194" s="136">
        <v>178</v>
      </c>
      <c r="G194" s="138">
        <v>1454</v>
      </c>
      <c r="H194" s="139">
        <f t="shared" si="2"/>
        <v>12.242090784044017</v>
      </c>
    </row>
    <row r="195" spans="2:8" s="140" customFormat="1" ht="15" customHeight="1">
      <c r="B195" s="134">
        <v>17</v>
      </c>
      <c r="C195" s="135" t="s">
        <v>246</v>
      </c>
      <c r="D195" s="136">
        <v>283</v>
      </c>
      <c r="E195" s="135" t="s">
        <v>251</v>
      </c>
      <c r="F195" s="136">
        <v>201</v>
      </c>
      <c r="G195" s="138">
        <v>575</v>
      </c>
      <c r="H195" s="139">
        <f t="shared" si="2"/>
        <v>34.956521739130437</v>
      </c>
    </row>
    <row r="196" spans="2:8" s="140" customFormat="1" ht="15" customHeight="1">
      <c r="B196" s="134">
        <v>18</v>
      </c>
      <c r="C196" s="135" t="s">
        <v>252</v>
      </c>
      <c r="D196" s="136">
        <v>311</v>
      </c>
      <c r="E196" s="135" t="s">
        <v>505</v>
      </c>
      <c r="F196" s="136">
        <v>302</v>
      </c>
      <c r="G196" s="138">
        <v>687</v>
      </c>
      <c r="H196" s="139">
        <f t="shared" si="2"/>
        <v>43.959243085880637</v>
      </c>
    </row>
    <row r="197" spans="2:8" s="140" customFormat="1" ht="15" customHeight="1">
      <c r="B197" s="134">
        <v>18</v>
      </c>
      <c r="C197" s="135" t="s">
        <v>252</v>
      </c>
      <c r="D197" s="136">
        <v>257</v>
      </c>
      <c r="E197" s="135" t="s">
        <v>254</v>
      </c>
      <c r="F197" s="136">
        <v>42</v>
      </c>
      <c r="G197" s="138">
        <v>728</v>
      </c>
      <c r="H197" s="139">
        <f t="shared" si="2"/>
        <v>5.7692307692307692</v>
      </c>
    </row>
    <row r="198" spans="2:8" s="140" customFormat="1" ht="15" customHeight="1">
      <c r="B198" s="134">
        <v>18</v>
      </c>
      <c r="C198" s="135" t="s">
        <v>252</v>
      </c>
      <c r="D198" s="136">
        <v>169</v>
      </c>
      <c r="E198" s="135" t="s">
        <v>255</v>
      </c>
      <c r="F198" s="136">
        <v>103</v>
      </c>
      <c r="G198" s="138">
        <v>1334</v>
      </c>
      <c r="H198" s="139">
        <f t="shared" si="2"/>
        <v>7.7211394302848584</v>
      </c>
    </row>
    <row r="199" spans="2:8" s="140" customFormat="1" ht="15" customHeight="1">
      <c r="B199" s="134">
        <v>18</v>
      </c>
      <c r="C199" s="135" t="s">
        <v>252</v>
      </c>
      <c r="D199" s="136">
        <v>310</v>
      </c>
      <c r="E199" s="135" t="s">
        <v>256</v>
      </c>
      <c r="F199" s="136">
        <v>60</v>
      </c>
      <c r="G199" s="138">
        <v>633</v>
      </c>
      <c r="H199" s="139">
        <f t="shared" si="2"/>
        <v>9.4786729857819907</v>
      </c>
    </row>
    <row r="200" spans="2:8" s="140" customFormat="1" ht="15" customHeight="1">
      <c r="B200" s="134">
        <v>19</v>
      </c>
      <c r="C200" s="135" t="s">
        <v>26</v>
      </c>
      <c r="D200" s="136">
        <v>332</v>
      </c>
      <c r="E200" s="135" t="s">
        <v>257</v>
      </c>
      <c r="F200" s="136">
        <v>279</v>
      </c>
      <c r="G200" s="138">
        <v>687</v>
      </c>
      <c r="H200" s="139">
        <f t="shared" ref="H200:H263" si="3">F200/G200*100</f>
        <v>40.611353711790393</v>
      </c>
    </row>
    <row r="201" spans="2:8" s="140" customFormat="1" ht="15" customHeight="1">
      <c r="B201" s="134">
        <v>19</v>
      </c>
      <c r="C201" s="135" t="s">
        <v>26</v>
      </c>
      <c r="D201" s="136">
        <v>296</v>
      </c>
      <c r="E201" s="135" t="s">
        <v>259</v>
      </c>
      <c r="F201" s="136">
        <v>649</v>
      </c>
      <c r="G201" s="138">
        <v>1951</v>
      </c>
      <c r="H201" s="139">
        <f t="shared" si="3"/>
        <v>33.264992311635062</v>
      </c>
    </row>
    <row r="202" spans="2:8" s="140" customFormat="1" ht="15" customHeight="1">
      <c r="B202" s="134">
        <v>19</v>
      </c>
      <c r="C202" s="135" t="s">
        <v>26</v>
      </c>
      <c r="D202" s="136">
        <v>290</v>
      </c>
      <c r="E202" s="135" t="s">
        <v>260</v>
      </c>
      <c r="F202" s="136">
        <v>198</v>
      </c>
      <c r="G202" s="138">
        <v>331</v>
      </c>
      <c r="H202" s="139">
        <f t="shared" si="3"/>
        <v>59.818731117824775</v>
      </c>
    </row>
    <row r="203" spans="2:8" s="140" customFormat="1" ht="15" customHeight="1">
      <c r="B203" s="134">
        <v>19</v>
      </c>
      <c r="C203" s="135" t="s">
        <v>26</v>
      </c>
      <c r="D203" s="136">
        <v>242</v>
      </c>
      <c r="E203" s="135" t="s">
        <v>261</v>
      </c>
      <c r="F203" s="136">
        <v>1159</v>
      </c>
      <c r="G203" s="138">
        <v>1151</v>
      </c>
      <c r="H203" s="139">
        <f t="shared" si="3"/>
        <v>100.69504778453519</v>
      </c>
    </row>
    <row r="204" spans="2:8" s="140" customFormat="1" ht="15" customHeight="1">
      <c r="B204" s="134">
        <v>19</v>
      </c>
      <c r="C204" s="135" t="s">
        <v>26</v>
      </c>
      <c r="D204" s="136">
        <v>213</v>
      </c>
      <c r="E204" s="135" t="s">
        <v>262</v>
      </c>
      <c r="F204" s="136">
        <v>902</v>
      </c>
      <c r="G204" s="138">
        <v>1246</v>
      </c>
      <c r="H204" s="139">
        <f t="shared" si="3"/>
        <v>72.391653290529703</v>
      </c>
    </row>
    <row r="205" spans="2:8" s="140" customFormat="1" ht="15" customHeight="1">
      <c r="B205" s="134">
        <v>19</v>
      </c>
      <c r="C205" s="135" t="s">
        <v>26</v>
      </c>
      <c r="D205" s="136">
        <v>90</v>
      </c>
      <c r="E205" s="135" t="s">
        <v>263</v>
      </c>
      <c r="F205" s="136">
        <v>285</v>
      </c>
      <c r="G205" s="138">
        <v>646</v>
      </c>
      <c r="H205" s="139">
        <f t="shared" si="3"/>
        <v>44.117647058823529</v>
      </c>
    </row>
    <row r="206" spans="2:8" s="140" customFormat="1" ht="15" customHeight="1">
      <c r="B206" s="134">
        <v>19</v>
      </c>
      <c r="C206" s="135" t="s">
        <v>26</v>
      </c>
      <c r="D206" s="136">
        <v>295</v>
      </c>
      <c r="E206" s="135" t="s">
        <v>264</v>
      </c>
      <c r="F206" s="136">
        <v>708</v>
      </c>
      <c r="G206" s="138">
        <v>1511</v>
      </c>
      <c r="H206" s="139">
        <f t="shared" si="3"/>
        <v>46.856386499007279</v>
      </c>
    </row>
    <row r="207" spans="2:8" s="140" customFormat="1" ht="15" customHeight="1">
      <c r="B207" s="134">
        <v>19</v>
      </c>
      <c r="C207" s="135" t="s">
        <v>26</v>
      </c>
      <c r="D207" s="136">
        <v>135</v>
      </c>
      <c r="E207" s="135" t="s">
        <v>265</v>
      </c>
      <c r="F207" s="136">
        <v>121</v>
      </c>
      <c r="G207" s="138">
        <v>532</v>
      </c>
      <c r="H207" s="139">
        <f t="shared" si="3"/>
        <v>22.744360902255639</v>
      </c>
    </row>
    <row r="208" spans="2:8" s="140" customFormat="1" ht="15" customHeight="1">
      <c r="B208" s="134">
        <v>19</v>
      </c>
      <c r="C208" s="135" t="s">
        <v>26</v>
      </c>
      <c r="D208" s="136">
        <v>289</v>
      </c>
      <c r="E208" s="135" t="s">
        <v>266</v>
      </c>
      <c r="F208" s="136">
        <v>888</v>
      </c>
      <c r="G208" s="138">
        <v>2446</v>
      </c>
      <c r="H208" s="139">
        <f t="shared" si="3"/>
        <v>36.304170073589532</v>
      </c>
    </row>
    <row r="209" spans="2:8" s="140" customFormat="1" ht="15" customHeight="1">
      <c r="B209" s="134">
        <v>19</v>
      </c>
      <c r="C209" s="135" t="s">
        <v>26</v>
      </c>
      <c r="D209" s="136">
        <v>123</v>
      </c>
      <c r="E209" s="135" t="s">
        <v>267</v>
      </c>
      <c r="F209" s="136">
        <v>157</v>
      </c>
      <c r="G209" s="138">
        <v>1103</v>
      </c>
      <c r="H209" s="139">
        <f t="shared" si="3"/>
        <v>14.233907524932004</v>
      </c>
    </row>
    <row r="210" spans="2:8" s="140" customFormat="1" ht="15" customHeight="1">
      <c r="B210" s="134">
        <v>19</v>
      </c>
      <c r="C210" s="135" t="s">
        <v>26</v>
      </c>
      <c r="D210" s="136">
        <v>254</v>
      </c>
      <c r="E210" s="135" t="s">
        <v>268</v>
      </c>
      <c r="F210" s="136">
        <v>647</v>
      </c>
      <c r="G210" s="138">
        <v>1240</v>
      </c>
      <c r="H210" s="139">
        <f t="shared" si="3"/>
        <v>52.177419354838705</v>
      </c>
    </row>
    <row r="211" spans="2:8" s="140" customFormat="1" ht="15" customHeight="1">
      <c r="B211" s="134">
        <v>19</v>
      </c>
      <c r="C211" s="135" t="s">
        <v>26</v>
      </c>
      <c r="D211" s="136">
        <v>91</v>
      </c>
      <c r="E211" s="135" t="s">
        <v>269</v>
      </c>
      <c r="F211" s="136">
        <v>554</v>
      </c>
      <c r="G211" s="138">
        <v>1972</v>
      </c>
      <c r="H211" s="139">
        <f t="shared" si="3"/>
        <v>28.093306288032455</v>
      </c>
    </row>
    <row r="212" spans="2:8" s="140" customFormat="1" ht="15" customHeight="1">
      <c r="B212" s="134">
        <v>19</v>
      </c>
      <c r="C212" s="135" t="s">
        <v>26</v>
      </c>
      <c r="D212" s="136">
        <v>37</v>
      </c>
      <c r="E212" s="135" t="s">
        <v>270</v>
      </c>
      <c r="F212" s="136">
        <v>934</v>
      </c>
      <c r="G212" s="138">
        <v>1072</v>
      </c>
      <c r="H212" s="139">
        <f t="shared" si="3"/>
        <v>87.126865671641795</v>
      </c>
    </row>
    <row r="213" spans="2:8" s="140" customFormat="1" ht="15" customHeight="1">
      <c r="B213" s="134">
        <v>19</v>
      </c>
      <c r="C213" s="135" t="s">
        <v>26</v>
      </c>
      <c r="D213" s="136">
        <v>300</v>
      </c>
      <c r="E213" s="135" t="s">
        <v>271</v>
      </c>
      <c r="F213" s="136">
        <v>768</v>
      </c>
      <c r="G213" s="138">
        <v>1473</v>
      </c>
      <c r="H213" s="139">
        <f t="shared" si="3"/>
        <v>52.138492871690424</v>
      </c>
    </row>
    <row r="214" spans="2:8" s="140" customFormat="1" ht="15" customHeight="1">
      <c r="B214" s="134">
        <v>19</v>
      </c>
      <c r="C214" s="135" t="s">
        <v>26</v>
      </c>
      <c r="D214" s="136">
        <v>314</v>
      </c>
      <c r="E214" s="135" t="s">
        <v>272</v>
      </c>
      <c r="F214" s="136">
        <v>139</v>
      </c>
      <c r="G214" s="138">
        <v>277</v>
      </c>
      <c r="H214" s="139">
        <f t="shared" si="3"/>
        <v>50.180505415162457</v>
      </c>
    </row>
    <row r="215" spans="2:8" s="140" customFormat="1" ht="15" customHeight="1">
      <c r="B215" s="134">
        <v>19</v>
      </c>
      <c r="C215" s="135" t="s">
        <v>26</v>
      </c>
      <c r="D215" s="136">
        <v>333</v>
      </c>
      <c r="E215" s="135" t="s">
        <v>273</v>
      </c>
      <c r="F215" s="136">
        <v>377</v>
      </c>
      <c r="G215" s="138">
        <v>1132</v>
      </c>
      <c r="H215" s="139">
        <f t="shared" si="3"/>
        <v>33.303886925795048</v>
      </c>
    </row>
    <row r="216" spans="2:8" s="140" customFormat="1" ht="15" customHeight="1">
      <c r="B216" s="134">
        <v>19</v>
      </c>
      <c r="C216" s="135" t="s">
        <v>26</v>
      </c>
      <c r="D216" s="136">
        <v>38</v>
      </c>
      <c r="E216" s="135" t="s">
        <v>506</v>
      </c>
      <c r="F216" s="136">
        <v>1207</v>
      </c>
      <c r="G216" s="138">
        <v>3648</v>
      </c>
      <c r="H216" s="139">
        <f t="shared" si="3"/>
        <v>33.086622807017548</v>
      </c>
    </row>
    <row r="217" spans="2:8" s="140" customFormat="1" ht="15" customHeight="1">
      <c r="B217" s="134">
        <v>20</v>
      </c>
      <c r="C217" s="135" t="s">
        <v>275</v>
      </c>
      <c r="D217" s="136">
        <v>157</v>
      </c>
      <c r="E217" s="135" t="s">
        <v>507</v>
      </c>
      <c r="F217" s="136">
        <v>85</v>
      </c>
      <c r="G217" s="138">
        <v>1179</v>
      </c>
      <c r="H217" s="139">
        <f t="shared" si="3"/>
        <v>7.2094995759117904</v>
      </c>
    </row>
    <row r="218" spans="2:8" s="140" customFormat="1" ht="15" customHeight="1">
      <c r="B218" s="134">
        <v>20</v>
      </c>
      <c r="C218" s="135" t="s">
        <v>275</v>
      </c>
      <c r="D218" s="136">
        <v>145</v>
      </c>
      <c r="E218" s="135" t="s">
        <v>277</v>
      </c>
      <c r="F218" s="136">
        <v>73</v>
      </c>
      <c r="G218" s="138">
        <v>1001</v>
      </c>
      <c r="H218" s="139">
        <f t="shared" si="3"/>
        <v>7.2927072927072931</v>
      </c>
    </row>
    <row r="219" spans="2:8" s="140" customFormat="1" ht="15" customHeight="1">
      <c r="B219" s="134">
        <v>20</v>
      </c>
      <c r="C219" s="135" t="s">
        <v>275</v>
      </c>
      <c r="D219" s="136">
        <v>243</v>
      </c>
      <c r="E219" s="135" t="s">
        <v>278</v>
      </c>
      <c r="F219" s="136">
        <v>0</v>
      </c>
      <c r="G219" s="138">
        <v>1250</v>
      </c>
      <c r="H219" s="139">
        <f t="shared" si="3"/>
        <v>0</v>
      </c>
    </row>
    <row r="220" spans="2:8" s="140" customFormat="1" ht="15" customHeight="1">
      <c r="B220" s="134">
        <v>20</v>
      </c>
      <c r="C220" s="135" t="s">
        <v>275</v>
      </c>
      <c r="D220" s="136">
        <v>39</v>
      </c>
      <c r="E220" s="135" t="s">
        <v>275</v>
      </c>
      <c r="F220" s="136">
        <v>193</v>
      </c>
      <c r="G220" s="138">
        <v>998</v>
      </c>
      <c r="H220" s="139">
        <f t="shared" si="3"/>
        <v>19.338677354709418</v>
      </c>
    </row>
    <row r="221" spans="2:8" s="140" customFormat="1" ht="15" customHeight="1">
      <c r="B221" s="134">
        <v>20</v>
      </c>
      <c r="C221" s="135" t="s">
        <v>275</v>
      </c>
      <c r="D221" s="136">
        <v>158</v>
      </c>
      <c r="E221" s="135" t="s">
        <v>279</v>
      </c>
      <c r="F221" s="136">
        <v>3</v>
      </c>
      <c r="G221" s="138">
        <v>1051</v>
      </c>
      <c r="H221" s="139">
        <f t="shared" si="3"/>
        <v>0.28544243577545197</v>
      </c>
    </row>
    <row r="222" spans="2:8" s="140" customFormat="1" ht="15" customHeight="1">
      <c r="B222" s="134">
        <v>20</v>
      </c>
      <c r="C222" s="135" t="s">
        <v>275</v>
      </c>
      <c r="D222" s="136">
        <v>155</v>
      </c>
      <c r="E222" s="135" t="s">
        <v>280</v>
      </c>
      <c r="F222" s="136">
        <v>0</v>
      </c>
      <c r="G222" s="138">
        <v>1404</v>
      </c>
      <c r="H222" s="139">
        <f t="shared" si="3"/>
        <v>0</v>
      </c>
    </row>
    <row r="223" spans="2:8" s="140" customFormat="1" ht="15" customHeight="1">
      <c r="B223" s="134">
        <v>21</v>
      </c>
      <c r="C223" s="135" t="s">
        <v>281</v>
      </c>
      <c r="D223" s="136">
        <v>93</v>
      </c>
      <c r="E223" s="135" t="s">
        <v>282</v>
      </c>
      <c r="F223" s="136">
        <v>160</v>
      </c>
      <c r="G223" s="138">
        <v>410</v>
      </c>
      <c r="H223" s="139">
        <f t="shared" si="3"/>
        <v>39.024390243902438</v>
      </c>
    </row>
    <row r="224" spans="2:8" s="140" customFormat="1" ht="15" customHeight="1">
      <c r="B224" s="134">
        <v>21</v>
      </c>
      <c r="C224" s="135" t="s">
        <v>281</v>
      </c>
      <c r="D224" s="136">
        <v>151</v>
      </c>
      <c r="E224" s="135" t="s">
        <v>283</v>
      </c>
      <c r="F224" s="136">
        <v>9</v>
      </c>
      <c r="G224" s="138">
        <v>488</v>
      </c>
      <c r="H224" s="139">
        <f t="shared" si="3"/>
        <v>1.8442622950819672</v>
      </c>
    </row>
    <row r="225" spans="2:8" s="140" customFormat="1" ht="15" customHeight="1">
      <c r="B225" s="134">
        <v>21</v>
      </c>
      <c r="C225" s="135" t="s">
        <v>281</v>
      </c>
      <c r="D225" s="136">
        <v>265</v>
      </c>
      <c r="E225" s="135" t="s">
        <v>284</v>
      </c>
      <c r="F225" s="136">
        <v>13</v>
      </c>
      <c r="G225" s="138">
        <v>498</v>
      </c>
      <c r="H225" s="139">
        <f t="shared" si="3"/>
        <v>2.6104417670682731</v>
      </c>
    </row>
    <row r="226" spans="2:8" s="140" customFormat="1" ht="15" customHeight="1">
      <c r="B226" s="134">
        <v>21</v>
      </c>
      <c r="C226" s="135" t="s">
        <v>281</v>
      </c>
      <c r="D226" s="136">
        <v>152</v>
      </c>
      <c r="E226" s="135" t="s">
        <v>285</v>
      </c>
      <c r="F226" s="136">
        <v>20</v>
      </c>
      <c r="G226" s="138">
        <v>637</v>
      </c>
      <c r="H226" s="139">
        <f t="shared" si="3"/>
        <v>3.1397174254317108</v>
      </c>
    </row>
    <row r="227" spans="2:8" s="140" customFormat="1" ht="15" customHeight="1">
      <c r="B227" s="134">
        <v>21</v>
      </c>
      <c r="C227" s="135" t="s">
        <v>281</v>
      </c>
      <c r="D227" s="136">
        <v>40</v>
      </c>
      <c r="E227" s="135" t="s">
        <v>286</v>
      </c>
      <c r="F227" s="136">
        <v>16</v>
      </c>
      <c r="G227" s="138">
        <v>1317</v>
      </c>
      <c r="H227" s="139">
        <f t="shared" si="3"/>
        <v>1.2148823082763858</v>
      </c>
    </row>
    <row r="228" spans="2:8" s="140" customFormat="1" ht="15" customHeight="1">
      <c r="B228" s="134">
        <v>21</v>
      </c>
      <c r="C228" s="135" t="s">
        <v>281</v>
      </c>
      <c r="D228" s="136">
        <v>175</v>
      </c>
      <c r="E228" s="135" t="s">
        <v>287</v>
      </c>
      <c r="F228" s="136">
        <v>94</v>
      </c>
      <c r="G228" s="138">
        <v>723</v>
      </c>
      <c r="H228" s="139">
        <f t="shared" si="3"/>
        <v>13.001383125864455</v>
      </c>
    </row>
    <row r="229" spans="2:8" s="140" customFormat="1" ht="15" customHeight="1">
      <c r="B229" s="134">
        <v>21</v>
      </c>
      <c r="C229" s="135" t="s">
        <v>281</v>
      </c>
      <c r="D229" s="136">
        <v>261</v>
      </c>
      <c r="E229" s="135" t="s">
        <v>288</v>
      </c>
      <c r="F229" s="136">
        <v>17</v>
      </c>
      <c r="G229" s="138">
        <v>1409</v>
      </c>
      <c r="H229" s="139">
        <f t="shared" si="3"/>
        <v>1.2065294535131299</v>
      </c>
    </row>
    <row r="230" spans="2:8" s="140" customFormat="1" ht="15" customHeight="1">
      <c r="B230" s="134">
        <v>21</v>
      </c>
      <c r="C230" s="135" t="s">
        <v>281</v>
      </c>
      <c r="D230" s="136">
        <v>149</v>
      </c>
      <c r="E230" s="135" t="s">
        <v>289</v>
      </c>
      <c r="F230" s="136">
        <v>42</v>
      </c>
      <c r="G230" s="138">
        <v>721</v>
      </c>
      <c r="H230" s="139">
        <f t="shared" si="3"/>
        <v>5.825242718446602</v>
      </c>
    </row>
    <row r="231" spans="2:8" s="140" customFormat="1" ht="15" customHeight="1">
      <c r="B231" s="134">
        <v>21</v>
      </c>
      <c r="C231" s="135" t="s">
        <v>281</v>
      </c>
      <c r="D231" s="136">
        <v>150</v>
      </c>
      <c r="E231" s="135" t="s">
        <v>290</v>
      </c>
      <c r="F231" s="136">
        <v>18</v>
      </c>
      <c r="G231" s="138">
        <v>1336</v>
      </c>
      <c r="H231" s="139">
        <f t="shared" si="3"/>
        <v>1.347305389221557</v>
      </c>
    </row>
    <row r="232" spans="2:8" s="140" customFormat="1" ht="15" customHeight="1">
      <c r="B232" s="134">
        <v>21</v>
      </c>
      <c r="C232" s="135" t="s">
        <v>281</v>
      </c>
      <c r="D232" s="136">
        <v>153</v>
      </c>
      <c r="E232" s="135" t="s">
        <v>291</v>
      </c>
      <c r="F232" s="136">
        <v>15</v>
      </c>
      <c r="G232" s="138">
        <v>899</v>
      </c>
      <c r="H232" s="139">
        <f t="shared" si="3"/>
        <v>1.6685205784204671</v>
      </c>
    </row>
    <row r="233" spans="2:8" s="140" customFormat="1" ht="15" customHeight="1">
      <c r="B233" s="134">
        <v>22</v>
      </c>
      <c r="C233" s="135" t="s">
        <v>292</v>
      </c>
      <c r="D233" s="136">
        <v>328</v>
      </c>
      <c r="E233" s="135" t="s">
        <v>293</v>
      </c>
      <c r="F233" s="136">
        <v>15</v>
      </c>
      <c r="G233" s="138">
        <v>894</v>
      </c>
      <c r="H233" s="139">
        <f t="shared" si="3"/>
        <v>1.6778523489932886</v>
      </c>
    </row>
    <row r="234" spans="2:8" s="140" customFormat="1" ht="15" customHeight="1">
      <c r="B234" s="134">
        <v>22</v>
      </c>
      <c r="C234" s="135" t="s">
        <v>292</v>
      </c>
      <c r="D234" s="136">
        <v>280</v>
      </c>
      <c r="E234" s="135" t="s">
        <v>294</v>
      </c>
      <c r="F234" s="136">
        <v>18</v>
      </c>
      <c r="G234" s="138">
        <v>482</v>
      </c>
      <c r="H234" s="139">
        <f t="shared" si="3"/>
        <v>3.7344398340248963</v>
      </c>
    </row>
    <row r="235" spans="2:8" s="140" customFormat="1" ht="15" customHeight="1">
      <c r="B235" s="134">
        <v>22</v>
      </c>
      <c r="C235" s="135" t="s">
        <v>292</v>
      </c>
      <c r="D235" s="136">
        <v>336</v>
      </c>
      <c r="E235" s="135" t="s">
        <v>508</v>
      </c>
      <c r="F235" s="136">
        <v>14</v>
      </c>
      <c r="G235" s="138">
        <v>492</v>
      </c>
      <c r="H235" s="139">
        <f t="shared" si="3"/>
        <v>2.8455284552845526</v>
      </c>
    </row>
    <row r="236" spans="2:8" s="140" customFormat="1" ht="15" customHeight="1">
      <c r="B236" s="134">
        <v>22</v>
      </c>
      <c r="C236" s="135" t="s">
        <v>292</v>
      </c>
      <c r="D236" s="136">
        <v>41</v>
      </c>
      <c r="E236" s="135" t="s">
        <v>509</v>
      </c>
      <c r="F236" s="136">
        <v>42</v>
      </c>
      <c r="G236" s="138">
        <v>1594</v>
      </c>
      <c r="H236" s="139">
        <f t="shared" si="3"/>
        <v>2.6348808030112925</v>
      </c>
    </row>
    <row r="237" spans="2:8" s="140" customFormat="1" ht="15" customHeight="1">
      <c r="B237" s="134">
        <v>22</v>
      </c>
      <c r="C237" s="135" t="s">
        <v>292</v>
      </c>
      <c r="D237" s="136">
        <v>42</v>
      </c>
      <c r="E237" s="135" t="s">
        <v>510</v>
      </c>
      <c r="F237" s="136">
        <v>25</v>
      </c>
      <c r="G237" s="138">
        <v>1060</v>
      </c>
      <c r="H237" s="139">
        <f t="shared" si="3"/>
        <v>2.358490566037736</v>
      </c>
    </row>
    <row r="238" spans="2:8" s="140" customFormat="1" ht="15" customHeight="1">
      <c r="B238" s="134">
        <v>23</v>
      </c>
      <c r="C238" s="135" t="s">
        <v>298</v>
      </c>
      <c r="D238" s="136">
        <v>9</v>
      </c>
      <c r="E238" s="135" t="s">
        <v>299</v>
      </c>
      <c r="F238" s="136"/>
      <c r="G238" s="138">
        <v>1976</v>
      </c>
      <c r="H238" s="139">
        <f t="shared" si="3"/>
        <v>0</v>
      </c>
    </row>
    <row r="239" spans="2:8" s="140" customFormat="1" ht="15" customHeight="1">
      <c r="B239" s="134">
        <v>23</v>
      </c>
      <c r="C239" s="135" t="s">
        <v>298</v>
      </c>
      <c r="D239" s="136">
        <v>286</v>
      </c>
      <c r="E239" s="135" t="s">
        <v>300</v>
      </c>
      <c r="F239" s="136">
        <v>87</v>
      </c>
      <c r="G239" s="138">
        <v>1939</v>
      </c>
      <c r="H239" s="139">
        <f t="shared" si="3"/>
        <v>4.4868488911810207</v>
      </c>
    </row>
    <row r="240" spans="2:8" s="140" customFormat="1" ht="15" customHeight="1">
      <c r="B240" s="134">
        <v>23</v>
      </c>
      <c r="C240" s="135" t="s">
        <v>298</v>
      </c>
      <c r="D240" s="136">
        <v>298</v>
      </c>
      <c r="E240" s="135" t="s">
        <v>301</v>
      </c>
      <c r="F240" s="136">
        <v>55</v>
      </c>
      <c r="G240" s="138">
        <v>1053</v>
      </c>
      <c r="H240" s="139">
        <f t="shared" si="3"/>
        <v>5.2231718898385564</v>
      </c>
    </row>
    <row r="241" spans="2:8" s="140" customFormat="1" ht="15" customHeight="1">
      <c r="B241" s="134">
        <v>23</v>
      </c>
      <c r="C241" s="135" t="s">
        <v>298</v>
      </c>
      <c r="D241" s="136">
        <v>339</v>
      </c>
      <c r="E241" s="135" t="s">
        <v>302</v>
      </c>
      <c r="F241" s="136"/>
      <c r="G241" s="138">
        <v>1159</v>
      </c>
      <c r="H241" s="139">
        <f t="shared" si="3"/>
        <v>0</v>
      </c>
    </row>
    <row r="242" spans="2:8" s="140" customFormat="1" ht="15" customHeight="1">
      <c r="B242" s="134">
        <v>23</v>
      </c>
      <c r="C242" s="135" t="s">
        <v>298</v>
      </c>
      <c r="D242" s="136">
        <v>65</v>
      </c>
      <c r="E242" s="135" t="s">
        <v>303</v>
      </c>
      <c r="F242" s="136"/>
      <c r="G242" s="138">
        <v>660</v>
      </c>
      <c r="H242" s="139">
        <f t="shared" si="3"/>
        <v>0</v>
      </c>
    </row>
    <row r="243" spans="2:8" s="140" customFormat="1" ht="15" customHeight="1">
      <c r="B243" s="134">
        <v>23</v>
      </c>
      <c r="C243" s="135" t="s">
        <v>298</v>
      </c>
      <c r="D243" s="136">
        <v>102</v>
      </c>
      <c r="E243" s="135" t="s">
        <v>304</v>
      </c>
      <c r="F243" s="136">
        <v>1</v>
      </c>
      <c r="G243" s="138">
        <v>554</v>
      </c>
      <c r="H243" s="139">
        <f t="shared" si="3"/>
        <v>0.18050541516245489</v>
      </c>
    </row>
    <row r="244" spans="2:8" s="140" customFormat="1" ht="15" customHeight="1">
      <c r="B244" s="134">
        <v>23</v>
      </c>
      <c r="C244" s="135" t="s">
        <v>298</v>
      </c>
      <c r="D244" s="136">
        <v>7</v>
      </c>
      <c r="E244" s="135" t="s">
        <v>305</v>
      </c>
      <c r="F244" s="136"/>
      <c r="G244" s="138">
        <v>1943</v>
      </c>
      <c r="H244" s="139">
        <f t="shared" si="3"/>
        <v>0</v>
      </c>
    </row>
    <row r="245" spans="2:8" s="140" customFormat="1" ht="15" customHeight="1">
      <c r="B245" s="134">
        <v>23</v>
      </c>
      <c r="C245" s="135" t="s">
        <v>298</v>
      </c>
      <c r="D245" s="136">
        <v>297</v>
      </c>
      <c r="E245" s="135" t="s">
        <v>306</v>
      </c>
      <c r="F245" s="136">
        <v>51</v>
      </c>
      <c r="G245" s="138">
        <v>1053</v>
      </c>
      <c r="H245" s="139">
        <f t="shared" si="3"/>
        <v>4.8433048433048427</v>
      </c>
    </row>
    <row r="246" spans="2:8" s="140" customFormat="1" ht="15" customHeight="1">
      <c r="B246" s="134">
        <v>24</v>
      </c>
      <c r="C246" s="135" t="s">
        <v>307</v>
      </c>
      <c r="D246" s="136">
        <v>44</v>
      </c>
      <c r="E246" s="135" t="s">
        <v>308</v>
      </c>
      <c r="F246" s="136">
        <v>209</v>
      </c>
      <c r="G246" s="138">
        <v>827</v>
      </c>
      <c r="H246" s="139">
        <f t="shared" si="3"/>
        <v>25.272067714631198</v>
      </c>
    </row>
    <row r="247" spans="2:8" s="140" customFormat="1" ht="15" customHeight="1">
      <c r="B247" s="134">
        <v>24</v>
      </c>
      <c r="C247" s="135" t="s">
        <v>307</v>
      </c>
      <c r="D247" s="136">
        <v>205</v>
      </c>
      <c r="E247" s="135" t="s">
        <v>511</v>
      </c>
      <c r="F247" s="136">
        <v>1022</v>
      </c>
      <c r="G247" s="138">
        <v>1237</v>
      </c>
      <c r="H247" s="139">
        <f t="shared" si="3"/>
        <v>82.619240097008898</v>
      </c>
    </row>
    <row r="248" spans="2:8" s="140" customFormat="1" ht="15" customHeight="1">
      <c r="B248" s="134">
        <v>24</v>
      </c>
      <c r="C248" s="135" t="s">
        <v>307</v>
      </c>
      <c r="D248" s="136">
        <v>43</v>
      </c>
      <c r="E248" s="135" t="s">
        <v>309</v>
      </c>
      <c r="F248" s="136">
        <v>6</v>
      </c>
      <c r="G248" s="138">
        <v>1503</v>
      </c>
      <c r="H248" s="139">
        <f t="shared" si="3"/>
        <v>0.39920159680638717</v>
      </c>
    </row>
    <row r="249" spans="2:8" s="140" customFormat="1" ht="15" customHeight="1">
      <c r="B249" s="134">
        <v>24</v>
      </c>
      <c r="C249" s="135" t="s">
        <v>307</v>
      </c>
      <c r="D249" s="136">
        <v>94</v>
      </c>
      <c r="E249" s="135" t="s">
        <v>310</v>
      </c>
      <c r="F249" s="136">
        <v>195</v>
      </c>
      <c r="G249" s="138">
        <v>600</v>
      </c>
      <c r="H249" s="139">
        <f t="shared" si="3"/>
        <v>32.5</v>
      </c>
    </row>
    <row r="250" spans="2:8" s="140" customFormat="1" ht="15" customHeight="1">
      <c r="B250" s="134">
        <v>24</v>
      </c>
      <c r="C250" s="135" t="s">
        <v>307</v>
      </c>
      <c r="D250" s="136">
        <v>176</v>
      </c>
      <c r="E250" s="135" t="s">
        <v>311</v>
      </c>
      <c r="F250" s="136">
        <v>411</v>
      </c>
      <c r="G250" s="138">
        <v>1301</v>
      </c>
      <c r="H250" s="139">
        <f t="shared" si="3"/>
        <v>31.591083781706381</v>
      </c>
    </row>
    <row r="251" spans="2:8" s="140" customFormat="1" ht="15" customHeight="1">
      <c r="B251" s="134">
        <v>25</v>
      </c>
      <c r="C251" s="135" t="s">
        <v>312</v>
      </c>
      <c r="D251" s="136">
        <v>316</v>
      </c>
      <c r="E251" s="135" t="s">
        <v>512</v>
      </c>
      <c r="F251" s="136">
        <v>56</v>
      </c>
      <c r="G251" s="138">
        <v>1024</v>
      </c>
      <c r="H251" s="139">
        <f t="shared" si="3"/>
        <v>5.46875</v>
      </c>
    </row>
    <row r="252" spans="2:8" s="140" customFormat="1" ht="15" customHeight="1">
      <c r="B252" s="134">
        <v>25</v>
      </c>
      <c r="C252" s="135" t="s">
        <v>312</v>
      </c>
      <c r="D252" s="136">
        <v>329</v>
      </c>
      <c r="E252" s="135" t="s">
        <v>513</v>
      </c>
      <c r="F252" s="136">
        <v>2</v>
      </c>
      <c r="G252" s="138">
        <v>194</v>
      </c>
      <c r="H252" s="139">
        <f t="shared" si="3"/>
        <v>1.0309278350515463</v>
      </c>
    </row>
    <row r="253" spans="2:8" s="140" customFormat="1" ht="15" customHeight="1">
      <c r="B253" s="134">
        <v>25</v>
      </c>
      <c r="C253" s="135" t="s">
        <v>312</v>
      </c>
      <c r="D253" s="136">
        <v>116</v>
      </c>
      <c r="E253" s="135" t="s">
        <v>315</v>
      </c>
      <c r="F253" s="136">
        <v>15</v>
      </c>
      <c r="G253" s="138">
        <v>492</v>
      </c>
      <c r="H253" s="139">
        <f t="shared" si="3"/>
        <v>3.0487804878048781</v>
      </c>
    </row>
    <row r="254" spans="2:8" s="140" customFormat="1" ht="15" customHeight="1">
      <c r="B254" s="134">
        <v>25</v>
      </c>
      <c r="C254" s="135" t="s">
        <v>312</v>
      </c>
      <c r="D254" s="136">
        <v>121</v>
      </c>
      <c r="E254" s="135" t="s">
        <v>316</v>
      </c>
      <c r="F254" s="136">
        <v>36</v>
      </c>
      <c r="G254" s="138">
        <v>591</v>
      </c>
      <c r="H254" s="139">
        <f t="shared" si="3"/>
        <v>6.091370558375635</v>
      </c>
    </row>
    <row r="255" spans="2:8" s="140" customFormat="1" ht="15" customHeight="1">
      <c r="B255" s="134">
        <v>25</v>
      </c>
      <c r="C255" s="135" t="s">
        <v>312</v>
      </c>
      <c r="D255" s="136">
        <v>317</v>
      </c>
      <c r="E255" s="135" t="s">
        <v>317</v>
      </c>
      <c r="F255" s="136">
        <v>9</v>
      </c>
      <c r="G255" s="138">
        <v>251</v>
      </c>
      <c r="H255" s="139">
        <f t="shared" si="3"/>
        <v>3.5856573705179287</v>
      </c>
    </row>
    <row r="256" spans="2:8" s="140" customFormat="1" ht="15" customHeight="1">
      <c r="B256" s="134">
        <v>25</v>
      </c>
      <c r="C256" s="135" t="s">
        <v>312</v>
      </c>
      <c r="D256" s="136">
        <v>118</v>
      </c>
      <c r="E256" s="135" t="s">
        <v>318</v>
      </c>
      <c r="F256" s="136">
        <v>42</v>
      </c>
      <c r="G256" s="138">
        <v>554</v>
      </c>
      <c r="H256" s="139">
        <f t="shared" si="3"/>
        <v>7.5812274368231041</v>
      </c>
    </row>
    <row r="257" spans="2:8" s="140" customFormat="1" ht="15" customHeight="1">
      <c r="B257" s="134">
        <v>25</v>
      </c>
      <c r="C257" s="135" t="s">
        <v>312</v>
      </c>
      <c r="D257" s="136">
        <v>114</v>
      </c>
      <c r="E257" s="135" t="s">
        <v>319</v>
      </c>
      <c r="F257" s="136">
        <v>66</v>
      </c>
      <c r="G257" s="138">
        <v>706</v>
      </c>
      <c r="H257" s="139">
        <f t="shared" si="3"/>
        <v>9.3484419263456093</v>
      </c>
    </row>
    <row r="258" spans="2:8" s="140" customFormat="1" ht="15" customHeight="1">
      <c r="B258" s="134">
        <v>25</v>
      </c>
      <c r="C258" s="135" t="s">
        <v>312</v>
      </c>
      <c r="D258" s="136">
        <v>95</v>
      </c>
      <c r="E258" s="135" t="s">
        <v>320</v>
      </c>
      <c r="F258" s="136">
        <v>4</v>
      </c>
      <c r="G258" s="138">
        <v>1441</v>
      </c>
      <c r="H258" s="139">
        <f t="shared" si="3"/>
        <v>0.27758501040943789</v>
      </c>
    </row>
    <row r="259" spans="2:8" s="140" customFormat="1" ht="15" customHeight="1">
      <c r="B259" s="134">
        <v>25</v>
      </c>
      <c r="C259" s="135" t="s">
        <v>312</v>
      </c>
      <c r="D259" s="136">
        <v>117</v>
      </c>
      <c r="E259" s="135" t="s">
        <v>321</v>
      </c>
      <c r="F259" s="136">
        <v>30</v>
      </c>
      <c r="G259" s="138">
        <v>280</v>
      </c>
      <c r="H259" s="139">
        <f t="shared" si="3"/>
        <v>10.714285714285714</v>
      </c>
    </row>
    <row r="260" spans="2:8" s="140" customFormat="1" ht="15" customHeight="1">
      <c r="B260" s="134">
        <v>25</v>
      </c>
      <c r="C260" s="135" t="s">
        <v>312</v>
      </c>
      <c r="D260" s="136">
        <v>120</v>
      </c>
      <c r="E260" s="135" t="s">
        <v>322</v>
      </c>
      <c r="F260" s="136">
        <v>1</v>
      </c>
      <c r="G260" s="138">
        <v>92</v>
      </c>
      <c r="H260" s="139">
        <f t="shared" si="3"/>
        <v>1.0869565217391304</v>
      </c>
    </row>
    <row r="261" spans="2:8" s="140" customFormat="1" ht="15" customHeight="1">
      <c r="B261" s="134">
        <v>25</v>
      </c>
      <c r="C261" s="135" t="s">
        <v>312</v>
      </c>
      <c r="D261" s="136">
        <v>45</v>
      </c>
      <c r="E261" s="135" t="s">
        <v>323</v>
      </c>
      <c r="F261" s="136">
        <v>139</v>
      </c>
      <c r="G261" s="138">
        <v>1120</v>
      </c>
      <c r="H261" s="139">
        <f t="shared" si="3"/>
        <v>12.410714285714286</v>
      </c>
    </row>
    <row r="262" spans="2:8" s="140" customFormat="1" ht="15" customHeight="1">
      <c r="B262" s="134">
        <v>25</v>
      </c>
      <c r="C262" s="135" t="s">
        <v>312</v>
      </c>
      <c r="D262" s="136">
        <v>315</v>
      </c>
      <c r="E262" s="135" t="s">
        <v>324</v>
      </c>
      <c r="F262" s="136"/>
      <c r="G262" s="138">
        <v>563</v>
      </c>
      <c r="H262" s="139">
        <f t="shared" si="3"/>
        <v>0</v>
      </c>
    </row>
    <row r="263" spans="2:8" s="140" customFormat="1" ht="15" customHeight="1">
      <c r="B263" s="134">
        <v>25</v>
      </c>
      <c r="C263" s="135" t="s">
        <v>312</v>
      </c>
      <c r="D263" s="136">
        <v>46</v>
      </c>
      <c r="E263" s="135" t="s">
        <v>325</v>
      </c>
      <c r="F263" s="136">
        <v>48</v>
      </c>
      <c r="G263" s="138">
        <v>875</v>
      </c>
      <c r="H263" s="139">
        <f t="shared" si="3"/>
        <v>5.4857142857142858</v>
      </c>
    </row>
    <row r="264" spans="2:8" s="140" customFormat="1" ht="15" customHeight="1">
      <c r="B264" s="134">
        <v>25</v>
      </c>
      <c r="C264" s="135" t="s">
        <v>312</v>
      </c>
      <c r="D264" s="136">
        <v>62</v>
      </c>
      <c r="E264" s="135" t="s">
        <v>326</v>
      </c>
      <c r="F264" s="136">
        <v>90</v>
      </c>
      <c r="G264" s="138">
        <v>472</v>
      </c>
      <c r="H264" s="139">
        <f t="shared" ref="H264:H322" si="4">F264/G264*100</f>
        <v>19.067796610169491</v>
      </c>
    </row>
    <row r="265" spans="2:8" s="140" customFormat="1" ht="15" customHeight="1">
      <c r="B265" s="134">
        <v>25</v>
      </c>
      <c r="C265" s="135" t="s">
        <v>312</v>
      </c>
      <c r="D265" s="136">
        <v>119</v>
      </c>
      <c r="E265" s="135" t="s">
        <v>327</v>
      </c>
      <c r="F265" s="136">
        <v>29</v>
      </c>
      <c r="G265" s="138">
        <v>160</v>
      </c>
      <c r="H265" s="139">
        <f t="shared" si="4"/>
        <v>18.125</v>
      </c>
    </row>
    <row r="266" spans="2:8" s="140" customFormat="1" ht="15" customHeight="1">
      <c r="B266" s="134">
        <v>25</v>
      </c>
      <c r="C266" s="135" t="s">
        <v>312</v>
      </c>
      <c r="D266" s="136">
        <v>115</v>
      </c>
      <c r="E266" s="135" t="s">
        <v>328</v>
      </c>
      <c r="F266" s="136">
        <v>4</v>
      </c>
      <c r="G266" s="138">
        <v>754</v>
      </c>
      <c r="H266" s="139">
        <f t="shared" si="4"/>
        <v>0.53050397877984079</v>
      </c>
    </row>
    <row r="267" spans="2:8" s="140" customFormat="1" ht="15" customHeight="1">
      <c r="B267" s="134">
        <v>26</v>
      </c>
      <c r="C267" s="135" t="s">
        <v>329</v>
      </c>
      <c r="D267" s="136">
        <v>253</v>
      </c>
      <c r="E267" s="135" t="s">
        <v>330</v>
      </c>
      <c r="F267" s="136">
        <v>255</v>
      </c>
      <c r="G267" s="138">
        <v>1144</v>
      </c>
      <c r="H267" s="139">
        <f t="shared" si="4"/>
        <v>22.29020979020979</v>
      </c>
    </row>
    <row r="268" spans="2:8" s="140" customFormat="1" ht="15" customHeight="1">
      <c r="B268" s="134">
        <v>26</v>
      </c>
      <c r="C268" s="135" t="s">
        <v>329</v>
      </c>
      <c r="D268" s="136">
        <v>141</v>
      </c>
      <c r="E268" s="135" t="s">
        <v>514</v>
      </c>
      <c r="F268" s="136">
        <v>32</v>
      </c>
      <c r="G268" s="138">
        <v>380</v>
      </c>
      <c r="H268" s="139">
        <f t="shared" si="4"/>
        <v>8.4210526315789469</v>
      </c>
    </row>
    <row r="269" spans="2:8" s="140" customFormat="1" ht="15" customHeight="1">
      <c r="B269" s="134">
        <v>26</v>
      </c>
      <c r="C269" s="135" t="s">
        <v>329</v>
      </c>
      <c r="D269" s="136">
        <v>148</v>
      </c>
      <c r="E269" s="135" t="s">
        <v>332</v>
      </c>
      <c r="F269" s="136">
        <v>0</v>
      </c>
      <c r="G269" s="138">
        <v>977</v>
      </c>
      <c r="H269" s="139">
        <f t="shared" si="4"/>
        <v>0</v>
      </c>
    </row>
    <row r="270" spans="2:8" s="140" customFormat="1" ht="15" customHeight="1">
      <c r="B270" s="134">
        <v>26</v>
      </c>
      <c r="C270" s="135" t="s">
        <v>329</v>
      </c>
      <c r="D270" s="136">
        <v>96</v>
      </c>
      <c r="E270" s="135" t="s">
        <v>333</v>
      </c>
      <c r="F270" s="136">
        <v>619</v>
      </c>
      <c r="G270" s="138">
        <v>1521</v>
      </c>
      <c r="H270" s="139">
        <f t="shared" si="4"/>
        <v>40.696909927679158</v>
      </c>
    </row>
    <row r="271" spans="2:8" s="140" customFormat="1" ht="15" customHeight="1">
      <c r="B271" s="134">
        <v>26</v>
      </c>
      <c r="C271" s="135" t="s">
        <v>329</v>
      </c>
      <c r="D271" s="136">
        <v>97</v>
      </c>
      <c r="E271" s="135" t="s">
        <v>334</v>
      </c>
      <c r="F271" s="136">
        <v>39</v>
      </c>
      <c r="G271" s="138">
        <v>808</v>
      </c>
      <c r="H271" s="139">
        <f t="shared" si="4"/>
        <v>4.826732673267327</v>
      </c>
    </row>
    <row r="272" spans="2:8" s="140" customFormat="1" ht="15" customHeight="1">
      <c r="B272" s="134">
        <v>26</v>
      </c>
      <c r="C272" s="135" t="s">
        <v>329</v>
      </c>
      <c r="D272" s="136">
        <v>50</v>
      </c>
      <c r="E272" s="135" t="s">
        <v>335</v>
      </c>
      <c r="F272" s="136">
        <v>119</v>
      </c>
      <c r="G272" s="138">
        <v>1199</v>
      </c>
      <c r="H272" s="139">
        <f t="shared" si="4"/>
        <v>9.9249374478732282</v>
      </c>
    </row>
    <row r="273" spans="2:8" s="140" customFormat="1" ht="15" customHeight="1">
      <c r="B273" s="134">
        <v>26</v>
      </c>
      <c r="C273" s="135" t="s">
        <v>329</v>
      </c>
      <c r="D273" s="136">
        <v>47</v>
      </c>
      <c r="E273" s="135" t="s">
        <v>336</v>
      </c>
      <c r="F273" s="136">
        <v>99</v>
      </c>
      <c r="G273" s="138">
        <v>1343</v>
      </c>
      <c r="H273" s="139">
        <f t="shared" si="4"/>
        <v>7.3715562174236791</v>
      </c>
    </row>
    <row r="274" spans="2:8" s="140" customFormat="1" ht="15" customHeight="1">
      <c r="B274" s="134">
        <v>26</v>
      </c>
      <c r="C274" s="135" t="s">
        <v>329</v>
      </c>
      <c r="D274" s="136">
        <v>48</v>
      </c>
      <c r="E274" s="135" t="s">
        <v>337</v>
      </c>
      <c r="F274" s="136">
        <v>112</v>
      </c>
      <c r="G274" s="138">
        <v>1127</v>
      </c>
      <c r="H274" s="139">
        <f t="shared" si="4"/>
        <v>9.9378881987577632</v>
      </c>
    </row>
    <row r="275" spans="2:8" s="140" customFormat="1" ht="15" customHeight="1">
      <c r="B275" s="134">
        <v>26</v>
      </c>
      <c r="C275" s="135" t="s">
        <v>329</v>
      </c>
      <c r="D275" s="136">
        <v>179</v>
      </c>
      <c r="E275" s="135" t="s">
        <v>338</v>
      </c>
      <c r="F275" s="136">
        <v>282</v>
      </c>
      <c r="G275" s="138">
        <v>1187</v>
      </c>
      <c r="H275" s="139">
        <f t="shared" si="4"/>
        <v>23.757371524852569</v>
      </c>
    </row>
    <row r="276" spans="2:8" s="140" customFormat="1" ht="15" customHeight="1">
      <c r="B276" s="134">
        <v>26</v>
      </c>
      <c r="C276" s="135" t="s">
        <v>329</v>
      </c>
      <c r="D276" s="136">
        <v>264</v>
      </c>
      <c r="E276" s="135" t="s">
        <v>339</v>
      </c>
      <c r="F276" s="136">
        <v>0</v>
      </c>
      <c r="G276" s="138">
        <v>778</v>
      </c>
      <c r="H276" s="139">
        <f t="shared" si="4"/>
        <v>0</v>
      </c>
    </row>
    <row r="277" spans="2:8" s="140" customFormat="1" ht="15" customHeight="1">
      <c r="B277" s="134">
        <v>26</v>
      </c>
      <c r="C277" s="135" t="s">
        <v>329</v>
      </c>
      <c r="D277" s="136">
        <v>49</v>
      </c>
      <c r="E277" s="135" t="s">
        <v>340</v>
      </c>
      <c r="F277" s="136">
        <v>199</v>
      </c>
      <c r="G277" s="138">
        <v>334</v>
      </c>
      <c r="H277" s="139">
        <f t="shared" si="4"/>
        <v>59.580838323353291</v>
      </c>
    </row>
    <row r="278" spans="2:8" s="140" customFormat="1" ht="15" customHeight="1">
      <c r="B278" s="134">
        <v>26</v>
      </c>
      <c r="C278" s="135" t="s">
        <v>329</v>
      </c>
      <c r="D278" s="136">
        <v>140</v>
      </c>
      <c r="E278" s="135" t="s">
        <v>341</v>
      </c>
      <c r="F278" s="136">
        <v>54</v>
      </c>
      <c r="G278" s="138">
        <v>568</v>
      </c>
      <c r="H278" s="139">
        <f t="shared" si="4"/>
        <v>9.5070422535211261</v>
      </c>
    </row>
    <row r="279" spans="2:8" s="140" customFormat="1" ht="15" customHeight="1">
      <c r="B279" s="134">
        <v>26</v>
      </c>
      <c r="C279" s="135" t="s">
        <v>329</v>
      </c>
      <c r="D279" s="136">
        <v>142</v>
      </c>
      <c r="E279" s="135" t="s">
        <v>342</v>
      </c>
      <c r="F279" s="136">
        <v>279</v>
      </c>
      <c r="G279" s="138">
        <v>2298</v>
      </c>
      <c r="H279" s="139">
        <f t="shared" si="4"/>
        <v>12.140992167101828</v>
      </c>
    </row>
    <row r="280" spans="2:8" s="140" customFormat="1" ht="15" customHeight="1">
      <c r="B280" s="134">
        <v>26</v>
      </c>
      <c r="C280" s="135" t="s">
        <v>329</v>
      </c>
      <c r="D280" s="136">
        <v>202</v>
      </c>
      <c r="E280" s="135" t="s">
        <v>343</v>
      </c>
      <c r="F280" s="136">
        <v>271</v>
      </c>
      <c r="G280" s="138">
        <v>2180</v>
      </c>
      <c r="H280" s="139">
        <f t="shared" si="4"/>
        <v>12.43119266055046</v>
      </c>
    </row>
    <row r="281" spans="2:8" s="140" customFormat="1" ht="15" customHeight="1">
      <c r="B281" s="134">
        <v>27</v>
      </c>
      <c r="C281" s="135" t="s">
        <v>344</v>
      </c>
      <c r="D281" s="136">
        <v>52</v>
      </c>
      <c r="E281" s="135" t="s">
        <v>345</v>
      </c>
      <c r="F281" s="136">
        <v>4</v>
      </c>
      <c r="G281" s="138">
        <v>912</v>
      </c>
      <c r="H281" s="139">
        <f t="shared" si="4"/>
        <v>0.43859649122807015</v>
      </c>
    </row>
    <row r="282" spans="2:8" s="140" customFormat="1" ht="15" customHeight="1">
      <c r="B282" s="134">
        <v>27</v>
      </c>
      <c r="C282" s="135" t="s">
        <v>344</v>
      </c>
      <c r="D282" s="136">
        <v>291</v>
      </c>
      <c r="E282" s="135" t="s">
        <v>346</v>
      </c>
      <c r="F282" s="136">
        <v>5</v>
      </c>
      <c r="G282" s="138">
        <v>532</v>
      </c>
      <c r="H282" s="139">
        <f t="shared" si="4"/>
        <v>0.93984962406015038</v>
      </c>
    </row>
    <row r="283" spans="2:8" s="140" customFormat="1" ht="15" customHeight="1">
      <c r="B283" s="134">
        <v>27</v>
      </c>
      <c r="C283" s="135" t="s">
        <v>344</v>
      </c>
      <c r="D283" s="136">
        <v>99</v>
      </c>
      <c r="E283" s="135" t="s">
        <v>347</v>
      </c>
      <c r="F283" s="136">
        <v>3</v>
      </c>
      <c r="G283" s="138">
        <v>704</v>
      </c>
      <c r="H283" s="139">
        <f t="shared" si="4"/>
        <v>0.42613636363636359</v>
      </c>
    </row>
    <row r="284" spans="2:8" s="140" customFormat="1" ht="15" customHeight="1">
      <c r="B284" s="134">
        <v>27</v>
      </c>
      <c r="C284" s="135" t="s">
        <v>344</v>
      </c>
      <c r="D284" s="136">
        <v>53</v>
      </c>
      <c r="E284" s="135" t="s">
        <v>348</v>
      </c>
      <c r="F284" s="136">
        <v>0</v>
      </c>
      <c r="G284" s="138">
        <v>914</v>
      </c>
      <c r="H284" s="139">
        <f t="shared" si="4"/>
        <v>0</v>
      </c>
    </row>
    <row r="285" spans="2:8" s="140" customFormat="1" ht="15" customHeight="1">
      <c r="B285" s="134">
        <v>27</v>
      </c>
      <c r="C285" s="135" t="s">
        <v>344</v>
      </c>
      <c r="D285" s="136">
        <v>100</v>
      </c>
      <c r="E285" s="135" t="s">
        <v>349</v>
      </c>
      <c r="F285" s="136">
        <v>3</v>
      </c>
      <c r="G285" s="138">
        <v>817</v>
      </c>
      <c r="H285" s="139">
        <f t="shared" si="4"/>
        <v>0.36719706242350064</v>
      </c>
    </row>
    <row r="286" spans="2:8" s="140" customFormat="1" ht="15" customHeight="1">
      <c r="B286" s="134">
        <v>27</v>
      </c>
      <c r="C286" s="135" t="s">
        <v>344</v>
      </c>
      <c r="D286" s="136">
        <v>51</v>
      </c>
      <c r="E286" s="135" t="s">
        <v>350</v>
      </c>
      <c r="F286" s="136">
        <v>121</v>
      </c>
      <c r="G286" s="138">
        <v>1056</v>
      </c>
      <c r="H286" s="139">
        <f t="shared" si="4"/>
        <v>11.458333333333332</v>
      </c>
    </row>
    <row r="287" spans="2:8" s="140" customFormat="1" ht="15" customHeight="1">
      <c r="B287" s="134">
        <v>27</v>
      </c>
      <c r="C287" s="135" t="s">
        <v>344</v>
      </c>
      <c r="D287" s="136">
        <v>98</v>
      </c>
      <c r="E287" s="135" t="s">
        <v>351</v>
      </c>
      <c r="F287" s="136">
        <v>283</v>
      </c>
      <c r="G287" s="138">
        <v>1109</v>
      </c>
      <c r="H287" s="139">
        <f t="shared" si="4"/>
        <v>25.518485121731288</v>
      </c>
    </row>
    <row r="288" spans="2:8" s="140" customFormat="1" ht="15" customHeight="1">
      <c r="B288" s="134">
        <v>28</v>
      </c>
      <c r="C288" s="135" t="s">
        <v>27</v>
      </c>
      <c r="D288" s="136">
        <v>127</v>
      </c>
      <c r="E288" s="135" t="s">
        <v>353</v>
      </c>
      <c r="F288" s="136">
        <v>329</v>
      </c>
      <c r="G288" s="138">
        <v>449</v>
      </c>
      <c r="H288" s="139">
        <f t="shared" si="4"/>
        <v>73.273942093541194</v>
      </c>
    </row>
    <row r="289" spans="2:8" s="140" customFormat="1" ht="15" customHeight="1">
      <c r="B289" s="134">
        <v>28</v>
      </c>
      <c r="C289" s="135" t="s">
        <v>27</v>
      </c>
      <c r="D289" s="136">
        <v>172</v>
      </c>
      <c r="E289" s="135" t="s">
        <v>354</v>
      </c>
      <c r="F289" s="136">
        <v>249</v>
      </c>
      <c r="G289" s="138">
        <v>446</v>
      </c>
      <c r="H289" s="139">
        <f t="shared" si="4"/>
        <v>55.82959641255605</v>
      </c>
    </row>
    <row r="290" spans="2:8" s="140" customFormat="1" ht="15" customHeight="1">
      <c r="B290" s="134">
        <v>28</v>
      </c>
      <c r="C290" s="135" t="s">
        <v>27</v>
      </c>
      <c r="D290" s="136">
        <v>55</v>
      </c>
      <c r="E290" s="135" t="s">
        <v>355</v>
      </c>
      <c r="F290" s="136">
        <v>230</v>
      </c>
      <c r="G290" s="138">
        <v>1649</v>
      </c>
      <c r="H290" s="139">
        <f t="shared" si="4"/>
        <v>13.947847180109157</v>
      </c>
    </row>
    <row r="291" spans="2:8" s="140" customFormat="1" ht="15" customHeight="1">
      <c r="B291" s="134">
        <v>28</v>
      </c>
      <c r="C291" s="135" t="s">
        <v>27</v>
      </c>
      <c r="D291" s="136">
        <v>259</v>
      </c>
      <c r="E291" s="135" t="s">
        <v>356</v>
      </c>
      <c r="F291" s="136">
        <v>178</v>
      </c>
      <c r="G291" s="138">
        <v>331</v>
      </c>
      <c r="H291" s="139">
        <f t="shared" si="4"/>
        <v>53.776435045317214</v>
      </c>
    </row>
    <row r="292" spans="2:8" s="140" customFormat="1" ht="15" customHeight="1">
      <c r="B292" s="134">
        <v>28</v>
      </c>
      <c r="C292" s="135" t="s">
        <v>27</v>
      </c>
      <c r="D292" s="136">
        <v>246</v>
      </c>
      <c r="E292" s="135" t="s">
        <v>357</v>
      </c>
      <c r="F292" s="136">
        <v>400</v>
      </c>
      <c r="G292" s="138">
        <v>1411</v>
      </c>
      <c r="H292" s="139">
        <f t="shared" si="4"/>
        <v>28.348688873139615</v>
      </c>
    </row>
    <row r="293" spans="2:8" s="140" customFormat="1" ht="15" customHeight="1">
      <c r="B293" s="134">
        <v>28</v>
      </c>
      <c r="C293" s="135" t="s">
        <v>27</v>
      </c>
      <c r="D293" s="136">
        <v>129</v>
      </c>
      <c r="E293" s="135" t="s">
        <v>358</v>
      </c>
      <c r="F293" s="136">
        <v>431</v>
      </c>
      <c r="G293" s="138">
        <v>1465</v>
      </c>
      <c r="H293" s="139">
        <f t="shared" si="4"/>
        <v>29.419795221843003</v>
      </c>
    </row>
    <row r="294" spans="2:8" s="140" customFormat="1" ht="15" customHeight="1">
      <c r="B294" s="134">
        <v>28</v>
      </c>
      <c r="C294" s="135" t="s">
        <v>27</v>
      </c>
      <c r="D294" s="136">
        <v>200</v>
      </c>
      <c r="E294" s="135" t="s">
        <v>359</v>
      </c>
      <c r="F294" s="136">
        <v>651</v>
      </c>
      <c r="G294" s="138">
        <v>1219</v>
      </c>
      <c r="H294" s="139">
        <f t="shared" si="4"/>
        <v>53.404429860541427</v>
      </c>
    </row>
    <row r="295" spans="2:8" s="140" customFormat="1" ht="15" customHeight="1">
      <c r="B295" s="134">
        <v>28</v>
      </c>
      <c r="C295" s="135" t="s">
        <v>27</v>
      </c>
      <c r="D295" s="136">
        <v>54</v>
      </c>
      <c r="E295" s="135" t="s">
        <v>360</v>
      </c>
      <c r="F295" s="136">
        <v>223</v>
      </c>
      <c r="G295" s="138">
        <v>1082</v>
      </c>
      <c r="H295" s="139">
        <f t="shared" si="4"/>
        <v>20.609981515711645</v>
      </c>
    </row>
    <row r="296" spans="2:8" s="140" customFormat="1" ht="15" customHeight="1">
      <c r="B296" s="134">
        <v>29</v>
      </c>
      <c r="C296" s="135" t="s">
        <v>361</v>
      </c>
      <c r="D296" s="136">
        <v>56</v>
      </c>
      <c r="E296" s="135" t="s">
        <v>362</v>
      </c>
      <c r="F296" s="136">
        <v>77</v>
      </c>
      <c r="G296" s="138">
        <v>1218</v>
      </c>
      <c r="H296" s="139">
        <f t="shared" si="4"/>
        <v>6.3218390804597711</v>
      </c>
    </row>
    <row r="297" spans="2:8" s="140" customFormat="1" ht="15" customHeight="1">
      <c r="B297" s="134">
        <v>29</v>
      </c>
      <c r="C297" s="135" t="s">
        <v>361</v>
      </c>
      <c r="D297" s="136">
        <v>251</v>
      </c>
      <c r="E297" s="135" t="s">
        <v>363</v>
      </c>
      <c r="F297" s="136">
        <v>43</v>
      </c>
      <c r="G297" s="138">
        <v>861</v>
      </c>
      <c r="H297" s="139">
        <f t="shared" si="4"/>
        <v>4.9941927990708477</v>
      </c>
    </row>
    <row r="298" spans="2:8" s="140" customFormat="1" ht="15" customHeight="1">
      <c r="B298" s="134">
        <v>29</v>
      </c>
      <c r="C298" s="135" t="s">
        <v>361</v>
      </c>
      <c r="D298" s="136">
        <v>101</v>
      </c>
      <c r="E298" s="135" t="s">
        <v>364</v>
      </c>
      <c r="F298" s="136">
        <v>62</v>
      </c>
      <c r="G298" s="138">
        <v>1342</v>
      </c>
      <c r="H298" s="139">
        <f t="shared" si="4"/>
        <v>4.6199701937406861</v>
      </c>
    </row>
    <row r="299" spans="2:8" s="140" customFormat="1" ht="15" customHeight="1">
      <c r="B299" s="134">
        <v>30</v>
      </c>
      <c r="C299" s="135" t="s">
        <v>365</v>
      </c>
      <c r="D299" s="136">
        <v>337</v>
      </c>
      <c r="E299" s="135" t="s">
        <v>366</v>
      </c>
      <c r="F299" s="136">
        <v>0</v>
      </c>
      <c r="G299" s="138">
        <v>370</v>
      </c>
      <c r="H299" s="139">
        <f t="shared" si="4"/>
        <v>0</v>
      </c>
    </row>
    <row r="300" spans="2:8" s="140" customFormat="1" ht="15" customHeight="1">
      <c r="B300" s="134">
        <v>30</v>
      </c>
      <c r="C300" s="135" t="s">
        <v>365</v>
      </c>
      <c r="D300" s="136">
        <v>338</v>
      </c>
      <c r="E300" s="135" t="s">
        <v>368</v>
      </c>
      <c r="F300" s="136">
        <v>10</v>
      </c>
      <c r="G300" s="138">
        <v>718</v>
      </c>
      <c r="H300" s="139">
        <f t="shared" si="4"/>
        <v>1.392757660167131</v>
      </c>
    </row>
    <row r="301" spans="2:8" s="140" customFormat="1" ht="15" customHeight="1">
      <c r="B301" s="134">
        <v>30</v>
      </c>
      <c r="C301" s="135" t="s">
        <v>365</v>
      </c>
      <c r="D301" s="136">
        <v>58</v>
      </c>
      <c r="E301" s="135" t="s">
        <v>369</v>
      </c>
      <c r="F301" s="136">
        <v>24</v>
      </c>
      <c r="G301" s="138">
        <v>1201</v>
      </c>
      <c r="H301" s="139">
        <f t="shared" si="4"/>
        <v>1.9983347210657785</v>
      </c>
    </row>
    <row r="302" spans="2:8" s="140" customFormat="1" ht="15" customHeight="1">
      <c r="B302" s="134">
        <v>30</v>
      </c>
      <c r="C302" s="135" t="s">
        <v>365</v>
      </c>
      <c r="D302" s="136">
        <v>122</v>
      </c>
      <c r="E302" s="135" t="s">
        <v>370</v>
      </c>
      <c r="F302" s="136">
        <v>4</v>
      </c>
      <c r="G302" s="138">
        <v>506</v>
      </c>
      <c r="H302" s="139">
        <f t="shared" si="4"/>
        <v>0.79051383399209485</v>
      </c>
    </row>
    <row r="303" spans="2:8" s="140" customFormat="1" ht="15" customHeight="1">
      <c r="B303" s="134">
        <v>30</v>
      </c>
      <c r="C303" s="135" t="s">
        <v>365</v>
      </c>
      <c r="D303" s="136">
        <v>201</v>
      </c>
      <c r="E303" s="135" t="s">
        <v>371</v>
      </c>
      <c r="F303" s="136">
        <v>0</v>
      </c>
      <c r="G303" s="138">
        <v>777</v>
      </c>
      <c r="H303" s="139">
        <f t="shared" si="4"/>
        <v>0</v>
      </c>
    </row>
    <row r="304" spans="2:8" s="140" customFormat="1" ht="15" customHeight="1">
      <c r="B304" s="134">
        <v>30</v>
      </c>
      <c r="C304" s="135" t="s">
        <v>365</v>
      </c>
      <c r="D304" s="136">
        <v>104</v>
      </c>
      <c r="E304" s="135" t="s">
        <v>372</v>
      </c>
      <c r="F304" s="136">
        <v>0</v>
      </c>
      <c r="G304" s="138">
        <v>574</v>
      </c>
      <c r="H304" s="139">
        <f t="shared" si="4"/>
        <v>0</v>
      </c>
    </row>
    <row r="305" spans="2:8" s="140" customFormat="1" ht="15" customHeight="1">
      <c r="B305" s="134">
        <v>30</v>
      </c>
      <c r="C305" s="135" t="s">
        <v>365</v>
      </c>
      <c r="D305" s="136">
        <v>165</v>
      </c>
      <c r="E305" s="135" t="s">
        <v>373</v>
      </c>
      <c r="F305" s="136">
        <v>314</v>
      </c>
      <c r="G305" s="138">
        <v>842</v>
      </c>
      <c r="H305" s="139">
        <f t="shared" si="4"/>
        <v>37.292161520190028</v>
      </c>
    </row>
    <row r="306" spans="2:8" s="140" customFormat="1" ht="15" customHeight="1">
      <c r="B306" s="134">
        <v>30</v>
      </c>
      <c r="C306" s="135" t="s">
        <v>365</v>
      </c>
      <c r="D306" s="136">
        <v>244</v>
      </c>
      <c r="E306" s="135" t="s">
        <v>374</v>
      </c>
      <c r="F306" s="136">
        <v>88</v>
      </c>
      <c r="G306" s="138">
        <v>818</v>
      </c>
      <c r="H306" s="139">
        <f t="shared" si="4"/>
        <v>10.757946210268948</v>
      </c>
    </row>
    <row r="307" spans="2:8" s="140" customFormat="1" ht="15" customHeight="1">
      <c r="B307" s="134">
        <v>30</v>
      </c>
      <c r="C307" s="135" t="s">
        <v>365</v>
      </c>
      <c r="D307" s="136">
        <v>162</v>
      </c>
      <c r="E307" s="135" t="s">
        <v>375</v>
      </c>
      <c r="F307" s="136">
        <v>24</v>
      </c>
      <c r="G307" s="138">
        <v>1053</v>
      </c>
      <c r="H307" s="139">
        <f t="shared" si="4"/>
        <v>2.2792022792022792</v>
      </c>
    </row>
    <row r="308" spans="2:8" s="140" customFormat="1" ht="15" customHeight="1">
      <c r="B308" s="134">
        <v>30</v>
      </c>
      <c r="C308" s="135" t="s">
        <v>365</v>
      </c>
      <c r="D308" s="136">
        <v>252</v>
      </c>
      <c r="E308" s="135" t="s">
        <v>376</v>
      </c>
      <c r="F308" s="136">
        <v>299</v>
      </c>
      <c r="G308" s="138">
        <v>1877</v>
      </c>
      <c r="H308" s="139">
        <f t="shared" si="4"/>
        <v>15.929675013319125</v>
      </c>
    </row>
    <row r="309" spans="2:8" s="140" customFormat="1" ht="15" customHeight="1">
      <c r="B309" s="134">
        <v>30</v>
      </c>
      <c r="C309" s="135" t="s">
        <v>365</v>
      </c>
      <c r="D309" s="136">
        <v>103</v>
      </c>
      <c r="E309" s="135" t="s">
        <v>377</v>
      </c>
      <c r="F309" s="136">
        <v>28</v>
      </c>
      <c r="G309" s="138">
        <v>353</v>
      </c>
      <c r="H309" s="139">
        <f t="shared" si="4"/>
        <v>7.9320113314447589</v>
      </c>
    </row>
    <row r="310" spans="2:8" s="140" customFormat="1" ht="15" customHeight="1">
      <c r="B310" s="134">
        <v>30</v>
      </c>
      <c r="C310" s="135" t="s">
        <v>365</v>
      </c>
      <c r="D310" s="136">
        <v>177</v>
      </c>
      <c r="E310" s="135" t="s">
        <v>378</v>
      </c>
      <c r="F310" s="136">
        <v>183</v>
      </c>
      <c r="G310" s="138">
        <v>1572</v>
      </c>
      <c r="H310" s="139">
        <f t="shared" si="4"/>
        <v>11.641221374045802</v>
      </c>
    </row>
    <row r="311" spans="2:8" s="140" customFormat="1" ht="15" customHeight="1">
      <c r="B311" s="134">
        <v>30</v>
      </c>
      <c r="C311" s="135" t="s">
        <v>365</v>
      </c>
      <c r="D311" s="136">
        <v>320</v>
      </c>
      <c r="E311" s="135" t="s">
        <v>379</v>
      </c>
      <c r="F311" s="136">
        <v>30</v>
      </c>
      <c r="G311" s="138">
        <v>118</v>
      </c>
      <c r="H311" s="139">
        <f t="shared" si="4"/>
        <v>25.423728813559322</v>
      </c>
    </row>
    <row r="312" spans="2:8" s="140" customFormat="1" ht="15" customHeight="1">
      <c r="B312" s="134">
        <v>30</v>
      </c>
      <c r="C312" s="135" t="s">
        <v>365</v>
      </c>
      <c r="D312" s="136">
        <v>57</v>
      </c>
      <c r="E312" s="135" t="s">
        <v>380</v>
      </c>
      <c r="F312" s="136">
        <v>34</v>
      </c>
      <c r="G312" s="138">
        <v>1135</v>
      </c>
      <c r="H312" s="139">
        <f t="shared" si="4"/>
        <v>2.9955947136563874</v>
      </c>
    </row>
    <row r="313" spans="2:8" s="140" customFormat="1" ht="15" customHeight="1">
      <c r="B313" s="134">
        <v>30</v>
      </c>
      <c r="C313" s="135" t="s">
        <v>365</v>
      </c>
      <c r="D313" s="136">
        <v>144</v>
      </c>
      <c r="E313" s="135" t="s">
        <v>381</v>
      </c>
      <c r="F313" s="136">
        <v>44</v>
      </c>
      <c r="G313" s="138">
        <v>1114</v>
      </c>
      <c r="H313" s="139">
        <f t="shared" si="4"/>
        <v>3.9497307001795332</v>
      </c>
    </row>
    <row r="314" spans="2:8" s="140" customFormat="1" ht="15" customHeight="1">
      <c r="B314" s="134">
        <v>31</v>
      </c>
      <c r="C314" s="135" t="s">
        <v>382</v>
      </c>
      <c r="D314" s="136">
        <v>59</v>
      </c>
      <c r="E314" s="135" t="s">
        <v>383</v>
      </c>
      <c r="F314" s="136">
        <v>198</v>
      </c>
      <c r="G314" s="138">
        <v>1914</v>
      </c>
      <c r="H314" s="139">
        <f t="shared" si="4"/>
        <v>10.344827586206897</v>
      </c>
    </row>
    <row r="315" spans="2:8" s="140" customFormat="1" ht="15" customHeight="1">
      <c r="B315" s="134">
        <v>31</v>
      </c>
      <c r="C315" s="135" t="s">
        <v>382</v>
      </c>
      <c r="D315" s="136">
        <v>60</v>
      </c>
      <c r="E315" s="135" t="s">
        <v>384</v>
      </c>
      <c r="F315" s="136">
        <v>33</v>
      </c>
      <c r="G315" s="138">
        <v>1016</v>
      </c>
      <c r="H315" s="139">
        <f t="shared" si="4"/>
        <v>3.2480314960629917</v>
      </c>
    </row>
    <row r="316" spans="2:8" s="140" customFormat="1" ht="15" customHeight="1">
      <c r="B316" s="134">
        <v>31</v>
      </c>
      <c r="C316" s="135" t="s">
        <v>382</v>
      </c>
      <c r="D316" s="136">
        <v>324</v>
      </c>
      <c r="E316" s="135" t="s">
        <v>385</v>
      </c>
      <c r="F316" s="136">
        <v>207</v>
      </c>
      <c r="G316" s="138">
        <v>566</v>
      </c>
      <c r="H316" s="139">
        <f t="shared" si="4"/>
        <v>36.572438162544167</v>
      </c>
    </row>
    <row r="317" spans="2:8" s="140" customFormat="1" ht="15" customHeight="1">
      <c r="B317" s="134">
        <v>31</v>
      </c>
      <c r="C317" s="135" t="s">
        <v>382</v>
      </c>
      <c r="D317" s="136">
        <v>164</v>
      </c>
      <c r="E317" s="135" t="s">
        <v>515</v>
      </c>
      <c r="F317" s="136">
        <v>8</v>
      </c>
      <c r="G317" s="138">
        <v>832</v>
      </c>
      <c r="H317" s="139">
        <f t="shared" si="4"/>
        <v>0.96153846153846156</v>
      </c>
    </row>
    <row r="318" spans="2:8" s="140" customFormat="1" ht="15" customHeight="1">
      <c r="B318" s="134">
        <v>31</v>
      </c>
      <c r="C318" s="135" t="s">
        <v>382</v>
      </c>
      <c r="D318" s="136">
        <v>105</v>
      </c>
      <c r="E318" s="135" t="s">
        <v>387</v>
      </c>
      <c r="F318" s="136">
        <v>13</v>
      </c>
      <c r="G318" s="138">
        <v>1051</v>
      </c>
      <c r="H318" s="139">
        <f t="shared" si="4"/>
        <v>1.2369172216936251</v>
      </c>
    </row>
    <row r="319" spans="2:8" s="140" customFormat="1" ht="15" customHeight="1">
      <c r="B319" s="134">
        <v>32</v>
      </c>
      <c r="C319" s="135" t="s">
        <v>388</v>
      </c>
      <c r="D319" s="136">
        <v>137</v>
      </c>
      <c r="E319" s="135" t="s">
        <v>389</v>
      </c>
      <c r="F319" s="136">
        <v>122</v>
      </c>
      <c r="G319" s="138">
        <v>734</v>
      </c>
      <c r="H319" s="139">
        <f t="shared" si="4"/>
        <v>16.621253405994551</v>
      </c>
    </row>
    <row r="320" spans="2:8" s="140" customFormat="1" ht="15" customHeight="1">
      <c r="B320" s="134">
        <v>32</v>
      </c>
      <c r="C320" s="135" t="s">
        <v>388</v>
      </c>
      <c r="D320" s="136">
        <v>136</v>
      </c>
      <c r="E320" s="135" t="s">
        <v>390</v>
      </c>
      <c r="F320" s="136">
        <v>576</v>
      </c>
      <c r="G320" s="138">
        <v>391</v>
      </c>
      <c r="H320" s="139">
        <f t="shared" si="4"/>
        <v>147.3145780051151</v>
      </c>
    </row>
    <row r="321" spans="2:8" s="140" customFormat="1" ht="15" customHeight="1">
      <c r="B321" s="141">
        <v>32</v>
      </c>
      <c r="C321" s="142" t="s">
        <v>388</v>
      </c>
      <c r="D321" s="143">
        <v>326</v>
      </c>
      <c r="E321" s="142" t="s">
        <v>391</v>
      </c>
      <c r="F321" s="143">
        <v>133</v>
      </c>
      <c r="G321" s="144">
        <v>241</v>
      </c>
      <c r="H321" s="145">
        <f t="shared" si="4"/>
        <v>55.186721991701248</v>
      </c>
    </row>
    <row r="322" spans="2:8" ht="15">
      <c r="F322" s="147">
        <f>SUM(F8:F321)</f>
        <v>40492</v>
      </c>
      <c r="G322" s="147">
        <f>SUM(G8:G321)</f>
        <v>324335</v>
      </c>
      <c r="H322" s="148">
        <f t="shared" si="4"/>
        <v>12.484622381179951</v>
      </c>
    </row>
  </sheetData>
  <mergeCells count="1">
    <mergeCell ref="B5:H5"/>
  </mergeCells>
  <printOptions horizontalCentered="1" verticalCentered="1"/>
  <pageMargins left="0.23622047244094502" right="0.23622047244094502" top="0.19685039370078702" bottom="0.19685039370078702" header="0.19685039370078702" footer="0.19685039370078702"/>
  <pageSetup paperSize="0" scale="75" fitToWidth="0" fitToHeight="0" orientation="landscape" horizontalDpi="0" verticalDpi="0" copies="0"/>
  <drawing r:id="rId1"/>
  <legacy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D1781-CC04-4B3A-AF4F-2DDE4B0F1D6C}">
  <sheetPr>
    <tabColor rgb="FFB78129"/>
    <pageSetUpPr fitToPage="1"/>
  </sheetPr>
  <dimension ref="B1:J67"/>
  <sheetViews>
    <sheetView showGridLines="0" view="pageBreakPreview" topLeftCell="A48" zoomScale="88" zoomScaleNormal="100" zoomScaleSheetLayoutView="145" workbookViewId="0">
      <selection activeCell="D58" sqref="D58:J67"/>
    </sheetView>
  </sheetViews>
  <sheetFormatPr baseColWidth="10" defaultColWidth="11.375" defaultRowHeight="13.5"/>
  <cols>
    <col min="1" max="1" width="2.375" style="330" customWidth="1"/>
    <col min="2" max="2" width="7.625" style="154" hidden="1" customWidth="1"/>
    <col min="3" max="3" width="1.125" style="154" hidden="1" customWidth="1"/>
    <col min="4" max="4" width="23.375" style="330" customWidth="1"/>
    <col min="5" max="10" width="15.875" style="330" customWidth="1"/>
    <col min="11" max="11" width="2.25" style="330" customWidth="1"/>
    <col min="12" max="16384" width="11.375" style="330"/>
  </cols>
  <sheetData>
    <row r="1" spans="2:10" s="314" customFormat="1" ht="15" customHeight="1">
      <c r="B1" s="313"/>
      <c r="C1" s="313"/>
      <c r="J1" s="394" t="s">
        <v>30</v>
      </c>
    </row>
    <row r="2" spans="2:10" s="314" customFormat="1" ht="15" customHeight="1">
      <c r="B2" s="313"/>
      <c r="C2" s="313"/>
      <c r="J2" s="315" t="s">
        <v>0</v>
      </c>
    </row>
    <row r="3" spans="2:10" s="314" customFormat="1" ht="15" customHeight="1">
      <c r="B3" s="313"/>
      <c r="C3" s="313"/>
      <c r="F3" s="313"/>
      <c r="G3" s="313"/>
      <c r="H3" s="313"/>
      <c r="I3" s="317"/>
      <c r="J3" s="316" t="s">
        <v>1</v>
      </c>
    </row>
    <row r="4" spans="2:10" s="314" customFormat="1" ht="12.75" customHeight="1">
      <c r="B4" s="313"/>
      <c r="C4" s="313"/>
      <c r="F4" s="313"/>
      <c r="G4" s="313"/>
      <c r="H4" s="313"/>
      <c r="I4" s="317"/>
      <c r="J4" s="318"/>
    </row>
    <row r="5" spans="2:10" s="314" customFormat="1" ht="27.75" customHeight="1">
      <c r="B5" s="154"/>
      <c r="C5" s="154"/>
      <c r="D5" s="408" t="s">
        <v>562</v>
      </c>
      <c r="E5" s="408"/>
      <c r="F5" s="408"/>
      <c r="G5" s="408"/>
      <c r="H5" s="408"/>
      <c r="I5" s="408"/>
      <c r="J5" s="408"/>
    </row>
    <row r="6" spans="2:10" s="314" customFormat="1" ht="6.75" customHeight="1">
      <c r="B6" s="162"/>
      <c r="C6" s="162"/>
      <c r="D6" s="151"/>
      <c r="E6" s="151"/>
      <c r="F6" s="317"/>
      <c r="G6" s="152"/>
      <c r="H6" s="152"/>
      <c r="I6" s="152"/>
      <c r="J6" s="319"/>
    </row>
    <row r="7" spans="2:10" s="314" customFormat="1" ht="14.1" customHeight="1">
      <c r="D7" s="153" t="s">
        <v>18</v>
      </c>
      <c r="E7" s="153" t="s">
        <v>19</v>
      </c>
      <c r="F7" s="317"/>
      <c r="G7" s="317"/>
      <c r="H7" s="317"/>
      <c r="I7" s="318"/>
    </row>
    <row r="8" spans="2:10" s="314" customFormat="1" ht="14.1" customHeight="1">
      <c r="B8" s="154"/>
      <c r="C8" s="154"/>
      <c r="D8" s="154">
        <v>2021</v>
      </c>
      <c r="E8" s="155">
        <f>E52</f>
        <v>88257</v>
      </c>
      <c r="F8" s="317"/>
      <c r="G8" s="317"/>
      <c r="H8" s="317"/>
      <c r="I8" s="318"/>
    </row>
    <row r="9" spans="2:10" s="314" customFormat="1" ht="14.1" customHeight="1">
      <c r="B9" s="154"/>
      <c r="C9" s="154"/>
      <c r="D9" s="154">
        <v>2022</v>
      </c>
      <c r="E9" s="155">
        <f>F52</f>
        <v>111849</v>
      </c>
      <c r="F9" s="317"/>
      <c r="G9" s="317"/>
      <c r="H9" s="317"/>
      <c r="I9" s="318"/>
    </row>
    <row r="10" spans="2:10" s="314" customFormat="1" ht="14.1" customHeight="1">
      <c r="B10" s="154"/>
      <c r="C10" s="154"/>
      <c r="D10" s="154">
        <v>2023</v>
      </c>
      <c r="E10" s="155">
        <f>G52</f>
        <v>88563</v>
      </c>
      <c r="F10" s="317"/>
      <c r="G10" s="317"/>
      <c r="H10" s="317"/>
      <c r="I10" s="318"/>
    </row>
    <row r="11" spans="2:10" s="314" customFormat="1" ht="14.1" customHeight="1">
      <c r="B11" s="154"/>
      <c r="C11" s="154"/>
      <c r="D11" s="154">
        <v>2024</v>
      </c>
      <c r="E11" s="155">
        <f>H52</f>
        <v>78377</v>
      </c>
      <c r="F11" s="317"/>
      <c r="G11" s="317"/>
      <c r="H11" s="317"/>
      <c r="I11" s="318"/>
    </row>
    <row r="12" spans="2:10" s="314" customFormat="1" ht="14.1" customHeight="1">
      <c r="B12" s="153"/>
      <c r="C12" s="153"/>
      <c r="D12" s="154">
        <v>2025</v>
      </c>
      <c r="E12" s="155">
        <f>I52</f>
        <v>97965</v>
      </c>
      <c r="F12" s="317"/>
      <c r="G12" s="317"/>
      <c r="H12" s="317"/>
      <c r="I12" s="318"/>
    </row>
    <row r="13" spans="2:10" s="314" customFormat="1" ht="14.1" customHeight="1">
      <c r="B13" s="153"/>
      <c r="C13" s="153"/>
      <c r="D13" s="153" t="s">
        <v>553</v>
      </c>
      <c r="E13" s="155">
        <f>E12-E11</f>
        <v>19588</v>
      </c>
      <c r="F13" s="317"/>
      <c r="G13" s="317"/>
      <c r="H13" s="317"/>
      <c r="I13" s="318"/>
    </row>
    <row r="14" spans="2:10" s="314" customFormat="1" ht="6.75" customHeight="1">
      <c r="B14" s="152"/>
      <c r="C14" s="152"/>
      <c r="D14" s="152"/>
      <c r="E14" s="152"/>
      <c r="F14" s="399"/>
      <c r="G14" s="399"/>
      <c r="H14" s="399"/>
      <c r="I14" s="320"/>
      <c r="J14" s="319"/>
    </row>
    <row r="15" spans="2:10" s="314" customFormat="1" ht="9" customHeight="1">
      <c r="B15" s="166"/>
      <c r="C15" s="152"/>
      <c r="D15" s="321"/>
      <c r="E15" s="321"/>
      <c r="F15" s="321"/>
      <c r="G15" s="321"/>
      <c r="H15" s="321"/>
      <c r="I15" s="321"/>
      <c r="J15" s="321"/>
    </row>
    <row r="16" spans="2:10" s="314" customFormat="1" ht="12.75" customHeight="1">
      <c r="B16" s="156"/>
      <c r="C16" s="152"/>
      <c r="D16" s="156"/>
      <c r="E16" s="158">
        <v>2021</v>
      </c>
      <c r="F16" s="158">
        <v>2022</v>
      </c>
      <c r="G16" s="158">
        <v>2023</v>
      </c>
      <c r="H16" s="158">
        <v>2024</v>
      </c>
      <c r="I16" s="158">
        <v>2025</v>
      </c>
      <c r="J16" s="158" t="s">
        <v>557</v>
      </c>
    </row>
    <row r="17" spans="2:10" s="314" customFormat="1" ht="12.75" customHeight="1">
      <c r="B17" s="160" t="s">
        <v>32</v>
      </c>
      <c r="C17" s="152"/>
      <c r="D17" s="159" t="s">
        <v>20</v>
      </c>
      <c r="E17" s="155">
        <f>SUM(E18:E47)</f>
        <v>84846</v>
      </c>
      <c r="F17" s="155">
        <f>SUM(F18:F47)</f>
        <v>105058</v>
      </c>
      <c r="G17" s="155">
        <f t="shared" ref="G17:I17" si="0">SUM(G18:G47)</f>
        <v>87121</v>
      </c>
      <c r="H17" s="155">
        <f t="shared" si="0"/>
        <v>76350</v>
      </c>
      <c r="I17" s="155">
        <f t="shared" si="0"/>
        <v>95408</v>
      </c>
      <c r="J17" s="155">
        <f t="shared" ref="J17:J51" si="1">I17-H17</f>
        <v>19058</v>
      </c>
    </row>
    <row r="18" spans="2:10" s="314" customFormat="1" ht="13.5" customHeight="1">
      <c r="B18" s="164">
        <v>1</v>
      </c>
      <c r="C18" s="152"/>
      <c r="D18" s="322" t="s">
        <v>47</v>
      </c>
      <c r="E18" s="163">
        <v>716</v>
      </c>
      <c r="F18" s="163">
        <v>2443</v>
      </c>
      <c r="G18" s="164">
        <v>1018</v>
      </c>
      <c r="H18" s="164">
        <v>1198</v>
      </c>
      <c r="I18" s="164">
        <v>1361</v>
      </c>
      <c r="J18" s="164">
        <f t="shared" si="1"/>
        <v>163</v>
      </c>
    </row>
    <row r="19" spans="2:10" s="314" customFormat="1" ht="13.5" customHeight="1">
      <c r="B19" s="165">
        <v>2</v>
      </c>
      <c r="C19" s="152"/>
      <c r="D19" s="323" t="s">
        <v>21</v>
      </c>
      <c r="E19" s="165">
        <v>3910</v>
      </c>
      <c r="F19" s="165">
        <v>1576</v>
      </c>
      <c r="G19" s="166">
        <v>4494</v>
      </c>
      <c r="H19" s="166">
        <v>4373</v>
      </c>
      <c r="I19" s="166">
        <v>4218</v>
      </c>
      <c r="J19" s="166">
        <f t="shared" si="1"/>
        <v>-155</v>
      </c>
    </row>
    <row r="20" spans="2:10" s="314" customFormat="1" ht="13.5" customHeight="1">
      <c r="B20" s="164">
        <v>3</v>
      </c>
      <c r="C20" s="152"/>
      <c r="D20" s="322" t="s">
        <v>62</v>
      </c>
      <c r="E20" s="167">
        <v>130</v>
      </c>
      <c r="F20" s="167">
        <v>369</v>
      </c>
      <c r="G20" s="163">
        <v>154</v>
      </c>
      <c r="H20" s="163">
        <v>276</v>
      </c>
      <c r="I20" s="163">
        <v>382</v>
      </c>
      <c r="J20" s="163">
        <f t="shared" si="1"/>
        <v>106</v>
      </c>
    </row>
    <row r="21" spans="2:10" s="314" customFormat="1" ht="13.5" customHeight="1">
      <c r="B21" s="324">
        <v>4</v>
      </c>
      <c r="C21" s="152"/>
      <c r="D21" s="325" t="s">
        <v>65</v>
      </c>
      <c r="E21" s="165">
        <v>1889</v>
      </c>
      <c r="F21" s="165">
        <v>884</v>
      </c>
      <c r="G21" s="165">
        <v>1172</v>
      </c>
      <c r="H21" s="165">
        <v>514</v>
      </c>
      <c r="I21" s="165">
        <v>266</v>
      </c>
      <c r="J21" s="165">
        <f t="shared" si="1"/>
        <v>-248</v>
      </c>
    </row>
    <row r="22" spans="2:10" s="314" customFormat="1" ht="13.5" customHeight="1">
      <c r="B22" s="164">
        <v>5</v>
      </c>
      <c r="C22" s="152"/>
      <c r="D22" s="322" t="s">
        <v>458</v>
      </c>
      <c r="E22" s="167">
        <v>634</v>
      </c>
      <c r="F22" s="167">
        <v>511</v>
      </c>
      <c r="G22" s="163">
        <v>2185</v>
      </c>
      <c r="H22" s="163">
        <v>1051</v>
      </c>
      <c r="I22" s="163">
        <v>1479</v>
      </c>
      <c r="J22" s="163">
        <f t="shared" si="1"/>
        <v>428</v>
      </c>
    </row>
    <row r="23" spans="2:10" s="314" customFormat="1" ht="13.5" customHeight="1">
      <c r="B23" s="324">
        <v>6</v>
      </c>
      <c r="C23" s="152"/>
      <c r="D23" s="325" t="s">
        <v>130</v>
      </c>
      <c r="E23" s="165">
        <v>289</v>
      </c>
      <c r="F23" s="165">
        <v>374</v>
      </c>
      <c r="G23" s="165">
        <v>294</v>
      </c>
      <c r="H23" s="165">
        <v>455</v>
      </c>
      <c r="I23" s="165">
        <v>463</v>
      </c>
      <c r="J23" s="165">
        <f t="shared" si="1"/>
        <v>8</v>
      </c>
    </row>
    <row r="24" spans="2:10" s="314" customFormat="1" ht="13.5" customHeight="1">
      <c r="B24" s="164">
        <v>7</v>
      </c>
      <c r="C24" s="152"/>
      <c r="D24" s="322" t="s">
        <v>69</v>
      </c>
      <c r="E24" s="167">
        <v>2304</v>
      </c>
      <c r="F24" s="167">
        <v>2765</v>
      </c>
      <c r="G24" s="163">
        <v>2666</v>
      </c>
      <c r="H24" s="163">
        <v>3316</v>
      </c>
      <c r="I24" s="163">
        <v>1878</v>
      </c>
      <c r="J24" s="163">
        <f t="shared" si="1"/>
        <v>-1438</v>
      </c>
    </row>
    <row r="25" spans="2:10" s="314" customFormat="1" ht="13.5" customHeight="1">
      <c r="B25" s="324">
        <v>8</v>
      </c>
      <c r="C25" s="152"/>
      <c r="D25" s="325" t="s">
        <v>22</v>
      </c>
      <c r="E25" s="165">
        <v>1580</v>
      </c>
      <c r="F25" s="165">
        <v>3474</v>
      </c>
      <c r="G25" s="165">
        <v>2953</v>
      </c>
      <c r="H25" s="165">
        <v>2310</v>
      </c>
      <c r="I25" s="165">
        <v>1855</v>
      </c>
      <c r="J25" s="165">
        <f t="shared" si="1"/>
        <v>-455</v>
      </c>
    </row>
    <row r="26" spans="2:10" s="314" customFormat="1" ht="13.5" customHeight="1">
      <c r="B26" s="164">
        <v>10</v>
      </c>
      <c r="C26" s="152"/>
      <c r="D26" s="322" t="s">
        <v>133</v>
      </c>
      <c r="E26" s="167">
        <v>1533</v>
      </c>
      <c r="F26" s="167">
        <v>1297</v>
      </c>
      <c r="G26" s="163">
        <v>718</v>
      </c>
      <c r="H26" s="163">
        <v>1154</v>
      </c>
      <c r="I26" s="163">
        <v>1281</v>
      </c>
      <c r="J26" s="163">
        <f t="shared" si="1"/>
        <v>127</v>
      </c>
    </row>
    <row r="27" spans="2:10" s="314" customFormat="1" ht="13.5" customHeight="1">
      <c r="B27" s="324">
        <v>11</v>
      </c>
      <c r="C27" s="152"/>
      <c r="D27" s="325" t="s">
        <v>23</v>
      </c>
      <c r="E27" s="165">
        <v>735</v>
      </c>
      <c r="F27" s="165">
        <v>600</v>
      </c>
      <c r="G27" s="165">
        <v>822</v>
      </c>
      <c r="H27" s="165">
        <v>1874</v>
      </c>
      <c r="I27" s="165">
        <v>716</v>
      </c>
      <c r="J27" s="165">
        <f t="shared" si="1"/>
        <v>-1158</v>
      </c>
    </row>
    <row r="28" spans="2:10" s="314" customFormat="1" ht="13.5" customHeight="1">
      <c r="B28" s="164">
        <v>12</v>
      </c>
      <c r="C28" s="152"/>
      <c r="D28" s="322" t="s">
        <v>153</v>
      </c>
      <c r="E28" s="167">
        <v>11479</v>
      </c>
      <c r="F28" s="167">
        <v>14083</v>
      </c>
      <c r="G28" s="163">
        <v>13373</v>
      </c>
      <c r="H28" s="163">
        <v>14743</v>
      </c>
      <c r="I28" s="163">
        <v>9996</v>
      </c>
      <c r="J28" s="163">
        <f t="shared" si="1"/>
        <v>-4747</v>
      </c>
    </row>
    <row r="29" spans="2:10" s="314" customFormat="1" ht="13.5" customHeight="1">
      <c r="B29" s="324">
        <v>13</v>
      </c>
      <c r="C29" s="152"/>
      <c r="D29" s="325" t="s">
        <v>164</v>
      </c>
      <c r="E29" s="165">
        <v>1094</v>
      </c>
      <c r="F29" s="165">
        <v>1295</v>
      </c>
      <c r="G29" s="165">
        <v>373</v>
      </c>
      <c r="H29" s="165">
        <v>157</v>
      </c>
      <c r="I29" s="165">
        <v>261</v>
      </c>
      <c r="J29" s="165">
        <f t="shared" si="1"/>
        <v>104</v>
      </c>
    </row>
    <row r="30" spans="2:10" s="314" customFormat="1" ht="13.5" customHeight="1">
      <c r="B30" s="164">
        <v>14</v>
      </c>
      <c r="C30" s="152"/>
      <c r="D30" s="322" t="s">
        <v>24</v>
      </c>
      <c r="E30" s="167">
        <v>1993</v>
      </c>
      <c r="F30" s="167">
        <v>2746</v>
      </c>
      <c r="G30" s="163">
        <v>3461</v>
      </c>
      <c r="H30" s="163">
        <v>3593</v>
      </c>
      <c r="I30" s="163">
        <v>4499</v>
      </c>
      <c r="J30" s="163">
        <f t="shared" si="1"/>
        <v>906</v>
      </c>
    </row>
    <row r="31" spans="2:10" s="314" customFormat="1" ht="13.5" customHeight="1">
      <c r="B31" s="324">
        <v>15</v>
      </c>
      <c r="C31" s="152"/>
      <c r="D31" s="325" t="s">
        <v>25</v>
      </c>
      <c r="E31" s="165">
        <v>2753</v>
      </c>
      <c r="F31" s="165">
        <v>3194</v>
      </c>
      <c r="G31" s="165">
        <v>7576</v>
      </c>
      <c r="H31" s="165">
        <v>6605</v>
      </c>
      <c r="I31" s="165">
        <v>5353</v>
      </c>
      <c r="J31" s="165">
        <f t="shared" si="1"/>
        <v>-1252</v>
      </c>
    </row>
    <row r="32" spans="2:10" s="314" customFormat="1" ht="13.5" customHeight="1">
      <c r="B32" s="164">
        <v>16</v>
      </c>
      <c r="C32" s="152"/>
      <c r="D32" s="322" t="s">
        <v>459</v>
      </c>
      <c r="E32" s="167">
        <v>280</v>
      </c>
      <c r="F32" s="167">
        <v>729</v>
      </c>
      <c r="G32" s="163">
        <v>910</v>
      </c>
      <c r="H32" s="163">
        <v>909</v>
      </c>
      <c r="I32" s="163">
        <v>958</v>
      </c>
      <c r="J32" s="163">
        <f t="shared" si="1"/>
        <v>49</v>
      </c>
    </row>
    <row r="33" spans="2:10" s="314" customFormat="1" ht="13.5" customHeight="1">
      <c r="B33" s="324">
        <v>17</v>
      </c>
      <c r="C33" s="152"/>
      <c r="D33" s="325" t="s">
        <v>246</v>
      </c>
      <c r="E33" s="165">
        <v>1454</v>
      </c>
      <c r="F33" s="165">
        <v>6850</v>
      </c>
      <c r="G33" s="165">
        <v>3335</v>
      </c>
      <c r="H33" s="165">
        <v>1212</v>
      </c>
      <c r="I33" s="165">
        <v>1293</v>
      </c>
      <c r="J33" s="165">
        <f t="shared" si="1"/>
        <v>81</v>
      </c>
    </row>
    <row r="34" spans="2:10" s="314" customFormat="1" ht="13.5" customHeight="1">
      <c r="B34" s="164">
        <v>18</v>
      </c>
      <c r="C34" s="152"/>
      <c r="D34" s="322" t="s">
        <v>252</v>
      </c>
      <c r="E34" s="167">
        <v>2408</v>
      </c>
      <c r="F34" s="167">
        <v>221</v>
      </c>
      <c r="G34" s="163">
        <v>299</v>
      </c>
      <c r="H34" s="163">
        <v>272</v>
      </c>
      <c r="I34" s="163">
        <v>471</v>
      </c>
      <c r="J34" s="163">
        <f t="shared" si="1"/>
        <v>199</v>
      </c>
    </row>
    <row r="35" spans="2:10" s="314" customFormat="1" ht="13.5" customHeight="1">
      <c r="B35" s="324">
        <v>19</v>
      </c>
      <c r="C35" s="152"/>
      <c r="D35" s="325" t="s">
        <v>26</v>
      </c>
      <c r="E35" s="165">
        <v>33554</v>
      </c>
      <c r="F35" s="165">
        <v>37414</v>
      </c>
      <c r="G35" s="165">
        <v>13316</v>
      </c>
      <c r="H35" s="165">
        <v>7033</v>
      </c>
      <c r="I35" s="165">
        <v>22360</v>
      </c>
      <c r="J35" s="165">
        <f t="shared" si="1"/>
        <v>15327</v>
      </c>
    </row>
    <row r="36" spans="2:10" s="314" customFormat="1" ht="13.5" customHeight="1">
      <c r="B36" s="164">
        <v>21</v>
      </c>
      <c r="C36" s="152"/>
      <c r="D36" s="322" t="s">
        <v>281</v>
      </c>
      <c r="E36" s="167">
        <v>381</v>
      </c>
      <c r="F36" s="167">
        <v>2926</v>
      </c>
      <c r="G36" s="163">
        <v>2914</v>
      </c>
      <c r="H36" s="163">
        <v>2758</v>
      </c>
      <c r="I36" s="163">
        <v>4678</v>
      </c>
      <c r="J36" s="163">
        <f t="shared" si="1"/>
        <v>1920</v>
      </c>
    </row>
    <row r="37" spans="2:10" s="314" customFormat="1" ht="13.5" customHeight="1">
      <c r="B37" s="324">
        <v>22</v>
      </c>
      <c r="C37" s="152"/>
      <c r="D37" s="325" t="s">
        <v>295</v>
      </c>
      <c r="E37" s="165">
        <v>205</v>
      </c>
      <c r="F37" s="165">
        <v>276</v>
      </c>
      <c r="G37" s="165">
        <v>416</v>
      </c>
      <c r="H37" s="165">
        <v>824</v>
      </c>
      <c r="I37" s="165">
        <v>413</v>
      </c>
      <c r="J37" s="165">
        <f t="shared" si="1"/>
        <v>-411</v>
      </c>
    </row>
    <row r="38" spans="2:10" s="314" customFormat="1" ht="13.5" customHeight="1">
      <c r="B38" s="164">
        <v>23</v>
      </c>
      <c r="C38" s="152"/>
      <c r="D38" s="322" t="s">
        <v>298</v>
      </c>
      <c r="E38" s="167">
        <v>4289</v>
      </c>
      <c r="F38" s="167">
        <v>5292</v>
      </c>
      <c r="G38" s="163">
        <v>8611</v>
      </c>
      <c r="H38" s="163">
        <v>7120</v>
      </c>
      <c r="I38" s="163">
        <v>8782</v>
      </c>
      <c r="J38" s="163">
        <f t="shared" si="1"/>
        <v>1662</v>
      </c>
    </row>
    <row r="39" spans="2:10" s="314" customFormat="1" ht="13.5" customHeight="1">
      <c r="B39" s="324">
        <v>24</v>
      </c>
      <c r="C39" s="152"/>
      <c r="D39" s="325" t="s">
        <v>307</v>
      </c>
      <c r="E39" s="165">
        <v>506</v>
      </c>
      <c r="F39" s="165">
        <v>770</v>
      </c>
      <c r="G39" s="165">
        <v>431</v>
      </c>
      <c r="H39" s="165">
        <v>669</v>
      </c>
      <c r="I39" s="165">
        <v>879</v>
      </c>
      <c r="J39" s="165">
        <f t="shared" si="1"/>
        <v>210</v>
      </c>
    </row>
    <row r="40" spans="2:10" s="314" customFormat="1" ht="13.5" customHeight="1">
      <c r="B40" s="164">
        <v>25</v>
      </c>
      <c r="C40" s="152"/>
      <c r="D40" s="322" t="s">
        <v>312</v>
      </c>
      <c r="E40" s="167">
        <v>54</v>
      </c>
      <c r="F40" s="167">
        <v>2354</v>
      </c>
      <c r="G40" s="163">
        <v>2689</v>
      </c>
      <c r="H40" s="163">
        <v>55</v>
      </c>
      <c r="I40" s="163">
        <v>4627</v>
      </c>
      <c r="J40" s="163">
        <f t="shared" si="1"/>
        <v>4572</v>
      </c>
    </row>
    <row r="41" spans="2:10" s="314" customFormat="1" ht="13.5" customHeight="1">
      <c r="B41" s="324">
        <v>26</v>
      </c>
      <c r="C41" s="152"/>
      <c r="D41" s="325" t="s">
        <v>329</v>
      </c>
      <c r="E41" s="165">
        <v>813</v>
      </c>
      <c r="F41" s="165">
        <v>492</v>
      </c>
      <c r="G41" s="165">
        <v>540</v>
      </c>
      <c r="H41" s="165">
        <v>210</v>
      </c>
      <c r="I41" s="165">
        <v>607</v>
      </c>
      <c r="J41" s="165">
        <f t="shared" si="1"/>
        <v>397</v>
      </c>
    </row>
    <row r="42" spans="2:10" s="314" customFormat="1" ht="13.5" customHeight="1">
      <c r="B42" s="164">
        <v>27</v>
      </c>
      <c r="C42" s="152"/>
      <c r="D42" s="322" t="s">
        <v>344</v>
      </c>
      <c r="E42" s="167">
        <v>27</v>
      </c>
      <c r="F42" s="167">
        <v>41</v>
      </c>
      <c r="G42" s="163">
        <v>23</v>
      </c>
      <c r="H42" s="163">
        <v>13</v>
      </c>
      <c r="I42" s="163">
        <v>764</v>
      </c>
      <c r="J42" s="163">
        <f t="shared" si="1"/>
        <v>751</v>
      </c>
    </row>
    <row r="43" spans="2:10" s="314" customFormat="1" ht="13.5" customHeight="1">
      <c r="B43" s="324">
        <v>28</v>
      </c>
      <c r="C43" s="152"/>
      <c r="D43" s="325" t="s">
        <v>27</v>
      </c>
      <c r="E43" s="165">
        <v>2406</v>
      </c>
      <c r="F43" s="165">
        <v>2736</v>
      </c>
      <c r="G43" s="165">
        <v>3668</v>
      </c>
      <c r="H43" s="165">
        <v>2712</v>
      </c>
      <c r="I43" s="165">
        <v>3236</v>
      </c>
      <c r="J43" s="165">
        <f t="shared" si="1"/>
        <v>524</v>
      </c>
    </row>
    <row r="44" spans="2:10" s="314" customFormat="1" ht="13.5" customHeight="1">
      <c r="B44" s="164">
        <v>29</v>
      </c>
      <c r="C44" s="152"/>
      <c r="D44" s="322" t="s">
        <v>361</v>
      </c>
      <c r="E44" s="167">
        <v>0</v>
      </c>
      <c r="F44" s="167">
        <v>346</v>
      </c>
      <c r="G44" s="163">
        <v>0</v>
      </c>
      <c r="H44" s="163">
        <v>1351</v>
      </c>
      <c r="I44" s="163">
        <v>1570</v>
      </c>
      <c r="J44" s="163">
        <f t="shared" si="1"/>
        <v>219</v>
      </c>
    </row>
    <row r="45" spans="2:10" s="314" customFormat="1" ht="13.5" customHeight="1">
      <c r="B45" s="324">
        <v>30</v>
      </c>
      <c r="C45" s="152"/>
      <c r="D45" s="325" t="s">
        <v>28</v>
      </c>
      <c r="E45" s="165">
        <v>3316</v>
      </c>
      <c r="F45" s="165">
        <v>5724</v>
      </c>
      <c r="G45" s="165">
        <v>3933</v>
      </c>
      <c r="H45" s="165">
        <v>4695</v>
      </c>
      <c r="I45" s="165">
        <v>6758</v>
      </c>
      <c r="J45" s="165">
        <f t="shared" si="1"/>
        <v>2063</v>
      </c>
    </row>
    <row r="46" spans="2:10" s="314" customFormat="1" ht="13.5" customHeight="1">
      <c r="B46" s="164">
        <v>31</v>
      </c>
      <c r="C46" s="152"/>
      <c r="D46" s="322" t="s">
        <v>382</v>
      </c>
      <c r="E46" s="167">
        <v>3766</v>
      </c>
      <c r="F46" s="167">
        <v>3038</v>
      </c>
      <c r="G46" s="163">
        <v>4273</v>
      </c>
      <c r="H46" s="163">
        <v>3867</v>
      </c>
      <c r="I46" s="163">
        <v>2398</v>
      </c>
      <c r="J46" s="163">
        <f t="shared" si="1"/>
        <v>-1469</v>
      </c>
    </row>
    <row r="47" spans="2:10" s="314" customFormat="1" ht="13.5" customHeight="1">
      <c r="B47" s="324">
        <v>32</v>
      </c>
      <c r="C47" s="152"/>
      <c r="D47" s="325" t="s">
        <v>388</v>
      </c>
      <c r="E47" s="165">
        <v>348</v>
      </c>
      <c r="F47" s="165">
        <v>238</v>
      </c>
      <c r="G47" s="165">
        <v>504</v>
      </c>
      <c r="H47" s="165">
        <v>1031</v>
      </c>
      <c r="I47" s="165">
        <v>1606</v>
      </c>
      <c r="J47" s="165">
        <f t="shared" si="1"/>
        <v>575</v>
      </c>
    </row>
    <row r="48" spans="2:10" s="314" customFormat="1" ht="13.5" customHeight="1">
      <c r="B48" s="326"/>
      <c r="C48" s="152"/>
      <c r="D48" s="327" t="s">
        <v>460</v>
      </c>
      <c r="E48" s="168">
        <f>SUM(E49:E51)</f>
        <v>3411</v>
      </c>
      <c r="F48" s="168">
        <f>SUM(F49:F51)</f>
        <v>6791</v>
      </c>
      <c r="G48" s="168">
        <f t="shared" ref="G48:I48" si="2">SUM(G49:G51)</f>
        <v>1442</v>
      </c>
      <c r="H48" s="168">
        <f t="shared" si="2"/>
        <v>2027</v>
      </c>
      <c r="I48" s="168">
        <f t="shared" si="2"/>
        <v>2557</v>
      </c>
      <c r="J48" s="168">
        <f t="shared" si="1"/>
        <v>530</v>
      </c>
    </row>
    <row r="49" spans="2:10" s="314" customFormat="1" ht="13.5" customHeight="1">
      <c r="B49" s="324">
        <v>9</v>
      </c>
      <c r="C49" s="152"/>
      <c r="D49" s="325" t="s">
        <v>91</v>
      </c>
      <c r="E49" s="41">
        <v>2277</v>
      </c>
      <c r="F49" s="165">
        <v>1933</v>
      </c>
      <c r="G49" s="165">
        <v>1155</v>
      </c>
      <c r="H49" s="165">
        <v>1646</v>
      </c>
      <c r="I49" s="165">
        <v>1593</v>
      </c>
      <c r="J49" s="165">
        <f t="shared" si="1"/>
        <v>-53</v>
      </c>
    </row>
    <row r="50" spans="2:10" s="314" customFormat="1" ht="13.5" customHeight="1">
      <c r="B50" s="164">
        <v>20</v>
      </c>
      <c r="C50" s="152"/>
      <c r="D50" s="322" t="s">
        <v>275</v>
      </c>
      <c r="E50" s="40">
        <v>365</v>
      </c>
      <c r="F50" s="164">
        <v>78</v>
      </c>
      <c r="G50" s="164">
        <v>166</v>
      </c>
      <c r="H50" s="164">
        <v>264</v>
      </c>
      <c r="I50" s="164">
        <v>964</v>
      </c>
      <c r="J50" s="164">
        <f t="shared" si="1"/>
        <v>700</v>
      </c>
    </row>
    <row r="51" spans="2:10" s="314" customFormat="1" ht="15" customHeight="1">
      <c r="B51" s="169"/>
      <c r="C51" s="152"/>
      <c r="D51" s="170" t="s">
        <v>456</v>
      </c>
      <c r="E51" s="42">
        <v>769</v>
      </c>
      <c r="F51" s="169">
        <v>4780</v>
      </c>
      <c r="G51" s="169">
        <v>121</v>
      </c>
      <c r="H51" s="169">
        <v>117</v>
      </c>
      <c r="I51" s="169">
        <v>0</v>
      </c>
      <c r="J51" s="169">
        <f t="shared" si="1"/>
        <v>-117</v>
      </c>
    </row>
    <row r="52" spans="2:10" ht="17.25" customHeight="1">
      <c r="B52" s="328"/>
      <c r="C52" s="328"/>
      <c r="D52" s="329" t="s">
        <v>461</v>
      </c>
      <c r="E52" s="155">
        <f t="shared" ref="E52:J52" si="3">E17+E48</f>
        <v>88257</v>
      </c>
      <c r="F52" s="155">
        <f t="shared" si="3"/>
        <v>111849</v>
      </c>
      <c r="G52" s="155">
        <f t="shared" si="3"/>
        <v>88563</v>
      </c>
      <c r="H52" s="155">
        <f t="shared" si="3"/>
        <v>78377</v>
      </c>
      <c r="I52" s="155">
        <f t="shared" si="3"/>
        <v>97965</v>
      </c>
      <c r="J52" s="155">
        <f t="shared" si="3"/>
        <v>19588</v>
      </c>
    </row>
    <row r="53" spans="2:10" ht="14.25" customHeight="1">
      <c r="D53" s="399"/>
      <c r="E53" s="399"/>
      <c r="F53" s="399"/>
      <c r="G53" s="399"/>
      <c r="H53" s="399"/>
      <c r="I53" s="399"/>
      <c r="J53" s="399"/>
    </row>
    <row r="54" spans="2:10">
      <c r="B54" s="331"/>
      <c r="C54" s="331"/>
      <c r="D54" s="332" t="s">
        <v>558</v>
      </c>
      <c r="E54" s="332"/>
      <c r="F54" s="333"/>
      <c r="G54" s="334"/>
      <c r="H54" s="334"/>
    </row>
    <row r="55" spans="2:10" ht="15">
      <c r="B55" s="335"/>
      <c r="C55" s="335"/>
      <c r="D55" s="332" t="s">
        <v>565</v>
      </c>
      <c r="E55" s="332"/>
      <c r="F55" s="336"/>
      <c r="G55" s="337"/>
      <c r="H55" s="337"/>
    </row>
    <row r="56" spans="2:10" ht="8.25" customHeight="1">
      <c r="B56" s="335"/>
      <c r="C56" s="335"/>
      <c r="D56" s="332"/>
      <c r="E56" s="332"/>
      <c r="F56" s="336"/>
      <c r="G56" s="337"/>
      <c r="H56" s="337"/>
    </row>
    <row r="57" spans="2:10" ht="20.25" customHeight="1">
      <c r="D57" s="161" t="s">
        <v>555</v>
      </c>
      <c r="E57" s="161"/>
      <c r="F57" s="337"/>
      <c r="G57" s="337"/>
      <c r="H57" s="337"/>
    </row>
    <row r="58" spans="2:10" ht="15" customHeight="1">
      <c r="B58" s="337"/>
      <c r="C58" s="337"/>
      <c r="D58" s="409" t="s">
        <v>590</v>
      </c>
      <c r="E58" s="409"/>
      <c r="F58" s="409"/>
      <c r="G58" s="409"/>
      <c r="H58" s="409"/>
      <c r="I58" s="409"/>
      <c r="J58" s="409"/>
    </row>
    <row r="59" spans="2:10" ht="13.5" customHeight="1">
      <c r="B59" s="337"/>
      <c r="C59" s="337"/>
      <c r="D59" s="409"/>
      <c r="E59" s="409"/>
      <c r="F59" s="409"/>
      <c r="G59" s="409"/>
      <c r="H59" s="409"/>
      <c r="I59" s="409"/>
      <c r="J59" s="409"/>
    </row>
    <row r="60" spans="2:10" ht="13.5" customHeight="1">
      <c r="B60" s="337"/>
      <c r="C60" s="337"/>
      <c r="D60" s="409"/>
      <c r="E60" s="409"/>
      <c r="F60" s="409"/>
      <c r="G60" s="409"/>
      <c r="H60" s="409"/>
      <c r="I60" s="409"/>
      <c r="J60" s="409"/>
    </row>
    <row r="61" spans="2:10" ht="13.5" customHeight="1">
      <c r="B61" s="337"/>
      <c r="C61" s="337"/>
      <c r="D61" s="409"/>
      <c r="E61" s="409"/>
      <c r="F61" s="409"/>
      <c r="G61" s="409"/>
      <c r="H61" s="409"/>
      <c r="I61" s="409"/>
      <c r="J61" s="409"/>
    </row>
    <row r="62" spans="2:10" ht="13.5" customHeight="1">
      <c r="B62" s="337"/>
      <c r="C62" s="337"/>
      <c r="D62" s="409"/>
      <c r="E62" s="409"/>
      <c r="F62" s="409"/>
      <c r="G62" s="409"/>
      <c r="H62" s="409"/>
      <c r="I62" s="409"/>
      <c r="J62" s="409"/>
    </row>
    <row r="63" spans="2:10" ht="13.5" customHeight="1">
      <c r="B63" s="337"/>
      <c r="C63" s="337"/>
      <c r="D63" s="409"/>
      <c r="E63" s="409"/>
      <c r="F63" s="409"/>
      <c r="G63" s="409"/>
      <c r="H63" s="409"/>
      <c r="I63" s="409"/>
      <c r="J63" s="409"/>
    </row>
    <row r="64" spans="2:10" ht="13.5" customHeight="1">
      <c r="B64" s="337"/>
      <c r="C64" s="337"/>
      <c r="D64" s="409"/>
      <c r="E64" s="409"/>
      <c r="F64" s="409"/>
      <c r="G64" s="409"/>
      <c r="H64" s="409"/>
      <c r="I64" s="409"/>
      <c r="J64" s="409"/>
    </row>
    <row r="65" spans="2:10" ht="13.5" customHeight="1">
      <c r="B65" s="337"/>
      <c r="C65" s="337"/>
      <c r="D65" s="409"/>
      <c r="E65" s="409"/>
      <c r="F65" s="409"/>
      <c r="G65" s="409"/>
      <c r="H65" s="409"/>
      <c r="I65" s="409"/>
      <c r="J65" s="409"/>
    </row>
    <row r="66" spans="2:10" ht="13.5" customHeight="1">
      <c r="B66" s="337"/>
      <c r="C66" s="337"/>
      <c r="D66" s="409"/>
      <c r="E66" s="409"/>
      <c r="F66" s="409"/>
      <c r="G66" s="409"/>
      <c r="H66" s="409"/>
      <c r="I66" s="409"/>
      <c r="J66" s="409"/>
    </row>
    <row r="67" spans="2:10" ht="13.5" customHeight="1">
      <c r="B67" s="337"/>
      <c r="C67" s="337"/>
      <c r="D67" s="409"/>
      <c r="E67" s="409"/>
      <c r="F67" s="409"/>
      <c r="G67" s="409"/>
      <c r="H67" s="409"/>
      <c r="I67" s="409"/>
      <c r="J67" s="409"/>
    </row>
  </sheetData>
  <mergeCells count="4">
    <mergeCell ref="D5:J5"/>
    <mergeCell ref="F14:H14"/>
    <mergeCell ref="D53:J53"/>
    <mergeCell ref="D58:J67"/>
  </mergeCells>
  <printOptions horizontalCentered="1"/>
  <pageMargins left="0.511811023622047" right="0.511811023622047" top="0.55118110236220508" bottom="0.55118110236220508" header="0.31496062992126012" footer="0.31496062992126012"/>
  <pageSetup scale="71"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A741B-AB2B-49DC-9A01-D32D72C638F3}">
  <dimension ref="A1:P364"/>
  <sheetViews>
    <sheetView workbookViewId="0"/>
  </sheetViews>
  <sheetFormatPr baseColWidth="10" defaultColWidth="11.375" defaultRowHeight="12.75"/>
  <cols>
    <col min="1" max="1" width="7" style="23" customWidth="1"/>
    <col min="2" max="2" width="18.375" style="25" customWidth="1"/>
    <col min="3" max="3" width="5.375" style="23" customWidth="1"/>
    <col min="4" max="4" width="35.125" style="25" customWidth="1"/>
    <col min="5" max="5" width="13.25" style="25" customWidth="1"/>
    <col min="6" max="6" width="12.125" style="25" customWidth="1"/>
    <col min="7" max="7" width="14" style="25" customWidth="1"/>
    <col min="8" max="8" width="14.375" style="25" customWidth="1"/>
    <col min="9" max="9" width="14.25" style="25" customWidth="1"/>
    <col min="10" max="10" width="14" style="26" customWidth="1"/>
    <col min="11" max="11" width="15.125" style="26" customWidth="1"/>
    <col min="12" max="12" width="14" style="26" customWidth="1"/>
    <col min="13" max="13" width="15.25" style="26" customWidth="1"/>
    <col min="14" max="14" width="15" style="26" customWidth="1"/>
    <col min="15" max="15" width="13.875" style="26" customWidth="1"/>
    <col min="16" max="16" width="11.375" style="28" customWidth="1"/>
    <col min="17" max="16384" width="11.375" style="28"/>
  </cols>
  <sheetData>
    <row r="1" spans="1:15" ht="15">
      <c r="B1" s="23"/>
      <c r="D1" s="23"/>
      <c r="E1" s="23"/>
      <c r="F1" s="23"/>
      <c r="G1" s="23"/>
      <c r="H1" s="23"/>
      <c r="I1" s="23"/>
      <c r="J1" s="24"/>
      <c r="K1" s="25"/>
      <c r="O1" s="27" t="s">
        <v>30</v>
      </c>
    </row>
    <row r="2" spans="1:15" ht="15">
      <c r="B2" s="23"/>
      <c r="D2" s="23"/>
      <c r="E2" s="23"/>
      <c r="F2" s="23"/>
      <c r="G2" s="23"/>
      <c r="H2" s="23"/>
      <c r="I2" s="23"/>
      <c r="J2" s="24"/>
      <c r="K2" s="25"/>
      <c r="O2" s="29" t="s">
        <v>0</v>
      </c>
    </row>
    <row r="3" spans="1:15" ht="15">
      <c r="B3" s="23"/>
      <c r="D3" s="23"/>
      <c r="E3" s="23"/>
      <c r="F3" s="23"/>
      <c r="G3" s="23"/>
      <c r="H3" s="23"/>
      <c r="I3" s="23"/>
      <c r="J3" s="23"/>
      <c r="K3" s="23"/>
      <c r="O3" s="29"/>
    </row>
    <row r="4" spans="1:15" ht="24.75" customHeight="1">
      <c r="A4" s="410" t="s">
        <v>31</v>
      </c>
      <c r="B4" s="410"/>
      <c r="C4" s="410"/>
      <c r="D4" s="410"/>
      <c r="E4" s="410"/>
      <c r="F4" s="410"/>
      <c r="G4" s="410"/>
      <c r="H4" s="410"/>
      <c r="I4" s="410"/>
      <c r="J4" s="410"/>
      <c r="K4" s="410"/>
      <c r="L4" s="410"/>
      <c r="M4" s="410"/>
      <c r="N4" s="410"/>
      <c r="O4" s="410"/>
    </row>
    <row r="5" spans="1:15" ht="42" customHeight="1">
      <c r="A5" s="30" t="s">
        <v>32</v>
      </c>
      <c r="B5" s="30" t="s">
        <v>33</v>
      </c>
      <c r="C5" s="30" t="s">
        <v>34</v>
      </c>
      <c r="D5" s="30" t="s">
        <v>35</v>
      </c>
      <c r="E5" s="30" t="s">
        <v>36</v>
      </c>
      <c r="F5" s="30" t="s">
        <v>37</v>
      </c>
      <c r="G5" s="30" t="s">
        <v>38</v>
      </c>
      <c r="H5" s="30" t="s">
        <v>39</v>
      </c>
      <c r="I5" s="30" t="s">
        <v>40</v>
      </c>
      <c r="J5" s="30" t="s">
        <v>41</v>
      </c>
      <c r="K5" s="30" t="s">
        <v>42</v>
      </c>
      <c r="L5" s="30" t="s">
        <v>43</v>
      </c>
      <c r="M5" s="30" t="s">
        <v>44</v>
      </c>
      <c r="N5" s="30" t="s">
        <v>45</v>
      </c>
      <c r="O5" s="30" t="s">
        <v>46</v>
      </c>
    </row>
    <row r="6" spans="1:15" ht="18" customHeight="1">
      <c r="A6" s="31">
        <v>1</v>
      </c>
      <c r="B6" s="32" t="s">
        <v>47</v>
      </c>
      <c r="C6" s="31">
        <v>63</v>
      </c>
      <c r="D6" s="32" t="s">
        <v>48</v>
      </c>
      <c r="E6" s="33">
        <v>8</v>
      </c>
      <c r="F6" s="33">
        <v>113</v>
      </c>
      <c r="G6" s="33">
        <v>78</v>
      </c>
      <c r="H6" s="33">
        <v>191</v>
      </c>
      <c r="I6" s="33">
        <v>129</v>
      </c>
      <c r="J6" s="34">
        <v>26640</v>
      </c>
      <c r="K6" s="34">
        <v>0</v>
      </c>
      <c r="L6" s="34">
        <v>0</v>
      </c>
      <c r="M6" s="34">
        <v>0</v>
      </c>
      <c r="N6" s="34">
        <v>62060</v>
      </c>
      <c r="O6" s="34">
        <v>88700</v>
      </c>
    </row>
    <row r="7" spans="1:15" ht="18" customHeight="1">
      <c r="A7" s="31">
        <v>1</v>
      </c>
      <c r="B7" s="32" t="s">
        <v>47</v>
      </c>
      <c r="C7" s="31">
        <v>284</v>
      </c>
      <c r="D7" s="32" t="s">
        <v>49</v>
      </c>
      <c r="E7" s="33">
        <v>4</v>
      </c>
      <c r="F7" s="33">
        <v>35</v>
      </c>
      <c r="G7" s="33">
        <v>91</v>
      </c>
      <c r="H7" s="33">
        <v>126</v>
      </c>
      <c r="I7" s="33">
        <v>64</v>
      </c>
      <c r="J7" s="34">
        <v>15800</v>
      </c>
      <c r="K7" s="34">
        <v>0</v>
      </c>
      <c r="L7" s="34">
        <v>0</v>
      </c>
      <c r="M7" s="34">
        <v>0</v>
      </c>
      <c r="N7" s="34">
        <v>36360</v>
      </c>
      <c r="O7" s="34">
        <v>52160</v>
      </c>
    </row>
    <row r="8" spans="1:15" ht="18" customHeight="1">
      <c r="A8" s="31">
        <v>1</v>
      </c>
      <c r="B8" s="32" t="s">
        <v>47</v>
      </c>
      <c r="C8" s="31">
        <v>318</v>
      </c>
      <c r="D8" s="32" t="s">
        <v>50</v>
      </c>
      <c r="E8" s="33">
        <v>3</v>
      </c>
      <c r="F8" s="33">
        <v>53</v>
      </c>
      <c r="G8" s="33">
        <v>43</v>
      </c>
      <c r="H8" s="33">
        <v>96</v>
      </c>
      <c r="I8" s="33">
        <v>80</v>
      </c>
      <c r="J8" s="34">
        <v>15300</v>
      </c>
      <c r="K8" s="34">
        <v>0</v>
      </c>
      <c r="L8" s="34">
        <v>0</v>
      </c>
      <c r="M8" s="34">
        <v>0</v>
      </c>
      <c r="N8" s="34">
        <v>29160</v>
      </c>
      <c r="O8" s="34">
        <v>44460</v>
      </c>
    </row>
    <row r="9" spans="1:15" ht="18" customHeight="1">
      <c r="A9" s="31">
        <v>1</v>
      </c>
      <c r="B9" s="32" t="s">
        <v>47</v>
      </c>
      <c r="C9" s="31">
        <v>247</v>
      </c>
      <c r="D9" s="32" t="s">
        <v>51</v>
      </c>
      <c r="E9" s="33">
        <v>8</v>
      </c>
      <c r="F9" s="33">
        <v>118</v>
      </c>
      <c r="G9" s="33">
        <v>115</v>
      </c>
      <c r="H9" s="33">
        <v>233</v>
      </c>
      <c r="I9" s="33">
        <v>200</v>
      </c>
      <c r="J9" s="34">
        <v>40500</v>
      </c>
      <c r="K9" s="34">
        <v>0</v>
      </c>
      <c r="L9" s="34">
        <v>0</v>
      </c>
      <c r="M9" s="34">
        <v>0</v>
      </c>
      <c r="N9" s="34">
        <v>57930</v>
      </c>
      <c r="O9" s="34">
        <v>98430</v>
      </c>
    </row>
    <row r="10" spans="1:15" ht="18" customHeight="1">
      <c r="A10" s="31">
        <v>1</v>
      </c>
      <c r="B10" s="32" t="s">
        <v>47</v>
      </c>
      <c r="C10" s="31">
        <v>319</v>
      </c>
      <c r="D10" s="32" t="s">
        <v>52</v>
      </c>
      <c r="E10" s="33">
        <v>12</v>
      </c>
      <c r="F10" s="33">
        <v>69</v>
      </c>
      <c r="G10" s="33">
        <v>183</v>
      </c>
      <c r="H10" s="33">
        <v>252</v>
      </c>
      <c r="I10" s="33">
        <v>250</v>
      </c>
      <c r="J10" s="34">
        <v>75600</v>
      </c>
      <c r="K10" s="34">
        <v>4868.7498779296875</v>
      </c>
      <c r="L10" s="34">
        <v>0</v>
      </c>
      <c r="M10" s="34">
        <v>0</v>
      </c>
      <c r="N10" s="34">
        <v>136641.251953125</v>
      </c>
      <c r="O10" s="34">
        <v>217110</v>
      </c>
    </row>
    <row r="11" spans="1:15" ht="18" customHeight="1">
      <c r="A11" s="31">
        <v>1</v>
      </c>
      <c r="B11" s="32" t="s">
        <v>47</v>
      </c>
      <c r="C11" s="31">
        <v>16</v>
      </c>
      <c r="D11" s="32" t="s">
        <v>53</v>
      </c>
      <c r="E11" s="33">
        <v>9</v>
      </c>
      <c r="F11" s="33">
        <v>94</v>
      </c>
      <c r="G11" s="33">
        <v>129</v>
      </c>
      <c r="H11" s="33">
        <v>223</v>
      </c>
      <c r="I11" s="33">
        <v>145</v>
      </c>
      <c r="J11" s="34">
        <v>33800</v>
      </c>
      <c r="K11" s="34">
        <v>0</v>
      </c>
      <c r="L11" s="34">
        <v>0</v>
      </c>
      <c r="M11" s="34">
        <v>0</v>
      </c>
      <c r="N11" s="34">
        <v>56400</v>
      </c>
      <c r="O11" s="34">
        <v>90200</v>
      </c>
    </row>
    <row r="12" spans="1:15" ht="18" customHeight="1">
      <c r="A12" s="31">
        <v>1</v>
      </c>
      <c r="B12" s="32" t="s">
        <v>47</v>
      </c>
      <c r="C12" s="31">
        <v>285</v>
      </c>
      <c r="D12" s="32" t="s">
        <v>54</v>
      </c>
      <c r="E12" s="33">
        <v>2</v>
      </c>
      <c r="F12" s="33">
        <v>48</v>
      </c>
      <c r="G12" s="33">
        <v>29</v>
      </c>
      <c r="H12" s="33">
        <v>77</v>
      </c>
      <c r="I12" s="33">
        <v>50</v>
      </c>
      <c r="J12" s="34">
        <v>9800</v>
      </c>
      <c r="K12" s="34">
        <v>0</v>
      </c>
      <c r="L12" s="34">
        <v>0</v>
      </c>
      <c r="M12" s="34">
        <v>0</v>
      </c>
      <c r="N12" s="34">
        <v>20100</v>
      </c>
      <c r="O12" s="34">
        <v>29900</v>
      </c>
    </row>
    <row r="13" spans="1:15" ht="18" customHeight="1">
      <c r="A13" s="31">
        <v>2</v>
      </c>
      <c r="B13" s="32" t="s">
        <v>21</v>
      </c>
      <c r="C13" s="31">
        <v>707</v>
      </c>
      <c r="D13" s="32" t="s">
        <v>55</v>
      </c>
      <c r="E13" s="33">
        <v>96</v>
      </c>
      <c r="F13" s="33">
        <v>26</v>
      </c>
      <c r="G13" s="33">
        <v>682</v>
      </c>
      <c r="H13" s="33">
        <v>708</v>
      </c>
      <c r="I13" s="33">
        <v>3140</v>
      </c>
      <c r="J13" s="34">
        <v>1286288.75</v>
      </c>
      <c r="K13" s="34">
        <v>0</v>
      </c>
      <c r="L13" s="34">
        <v>0</v>
      </c>
      <c r="M13" s="34">
        <v>0</v>
      </c>
      <c r="N13" s="34">
        <v>2385986.25</v>
      </c>
      <c r="O13" s="34">
        <v>3672275</v>
      </c>
    </row>
    <row r="14" spans="1:15" ht="18" customHeight="1">
      <c r="A14" s="31">
        <v>2</v>
      </c>
      <c r="B14" s="32" t="s">
        <v>21</v>
      </c>
      <c r="C14" s="31">
        <v>64</v>
      </c>
      <c r="D14" s="32" t="s">
        <v>56</v>
      </c>
      <c r="E14" s="33">
        <v>23</v>
      </c>
      <c r="F14" s="33">
        <v>442</v>
      </c>
      <c r="G14" s="33">
        <v>359</v>
      </c>
      <c r="H14" s="33">
        <v>801</v>
      </c>
      <c r="I14" s="33">
        <v>592</v>
      </c>
      <c r="J14" s="34">
        <v>266160</v>
      </c>
      <c r="K14" s="34">
        <v>136173.037109375</v>
      </c>
      <c r="L14" s="34">
        <v>0</v>
      </c>
      <c r="M14" s="34">
        <v>0</v>
      </c>
      <c r="N14" s="34">
        <v>66960.00390625</v>
      </c>
      <c r="O14" s="34">
        <v>469293.0390625</v>
      </c>
    </row>
    <row r="15" spans="1:15" ht="18" customHeight="1">
      <c r="A15" s="31">
        <v>2</v>
      </c>
      <c r="B15" s="32" t="s">
        <v>21</v>
      </c>
      <c r="C15" s="31">
        <v>215</v>
      </c>
      <c r="D15" s="32" t="s">
        <v>57</v>
      </c>
      <c r="E15" s="33">
        <v>15</v>
      </c>
      <c r="F15" s="33">
        <v>191</v>
      </c>
      <c r="G15" s="33">
        <v>186</v>
      </c>
      <c r="H15" s="33">
        <v>377</v>
      </c>
      <c r="I15" s="33">
        <v>230</v>
      </c>
      <c r="J15" s="34">
        <v>83200</v>
      </c>
      <c r="K15" s="34">
        <v>0</v>
      </c>
      <c r="L15" s="34">
        <v>0</v>
      </c>
      <c r="M15" s="34">
        <v>0</v>
      </c>
      <c r="N15" s="34">
        <v>0</v>
      </c>
      <c r="O15" s="34">
        <v>83200</v>
      </c>
    </row>
    <row r="16" spans="1:15" ht="18" customHeight="1">
      <c r="A16" s="31">
        <v>2</v>
      </c>
      <c r="B16" s="32" t="s">
        <v>21</v>
      </c>
      <c r="C16" s="31">
        <v>17</v>
      </c>
      <c r="D16" s="32" t="s">
        <v>58</v>
      </c>
      <c r="E16" s="33">
        <v>9</v>
      </c>
      <c r="F16" s="33">
        <v>246</v>
      </c>
      <c r="G16" s="33">
        <v>357</v>
      </c>
      <c r="H16" s="33">
        <v>603</v>
      </c>
      <c r="I16" s="33">
        <v>234</v>
      </c>
      <c r="J16" s="34">
        <v>129920</v>
      </c>
      <c r="K16" s="34">
        <v>150816.22802734375</v>
      </c>
      <c r="L16" s="34">
        <v>0</v>
      </c>
      <c r="M16" s="34">
        <v>0</v>
      </c>
      <c r="N16" s="34">
        <v>0</v>
      </c>
      <c r="O16" s="34">
        <v>280736.2265625</v>
      </c>
    </row>
    <row r="17" spans="1:15" ht="18" customHeight="1">
      <c r="A17" s="31">
        <v>2</v>
      </c>
      <c r="B17" s="32" t="s">
        <v>21</v>
      </c>
      <c r="C17" s="31">
        <v>154</v>
      </c>
      <c r="D17" s="32" t="s">
        <v>59</v>
      </c>
      <c r="E17" s="33">
        <v>31</v>
      </c>
      <c r="F17" s="33">
        <v>377</v>
      </c>
      <c r="G17" s="33">
        <v>247</v>
      </c>
      <c r="H17" s="33">
        <v>624</v>
      </c>
      <c r="I17" s="33">
        <v>210</v>
      </c>
      <c r="J17" s="34">
        <v>54336</v>
      </c>
      <c r="K17" s="34">
        <v>49122.240234375</v>
      </c>
      <c r="L17" s="34">
        <v>0</v>
      </c>
      <c r="M17" s="34">
        <v>0</v>
      </c>
      <c r="N17" s="34">
        <v>12864.001953125</v>
      </c>
      <c r="O17" s="34">
        <v>116322.240234375</v>
      </c>
    </row>
    <row r="18" spans="1:15" ht="18" customHeight="1">
      <c r="A18" s="31">
        <v>2</v>
      </c>
      <c r="B18" s="32" t="s">
        <v>21</v>
      </c>
      <c r="C18" s="31">
        <v>18</v>
      </c>
      <c r="D18" s="32" t="s">
        <v>60</v>
      </c>
      <c r="E18" s="33">
        <v>22</v>
      </c>
      <c r="F18" s="33">
        <v>376</v>
      </c>
      <c r="G18" s="33">
        <v>430</v>
      </c>
      <c r="H18" s="33">
        <v>806</v>
      </c>
      <c r="I18" s="33">
        <v>442</v>
      </c>
      <c r="J18" s="34">
        <v>220320</v>
      </c>
      <c r="K18" s="34">
        <v>13471.5400390625</v>
      </c>
      <c r="L18" s="34">
        <v>0</v>
      </c>
      <c r="M18" s="34">
        <v>0</v>
      </c>
      <c r="N18" s="34">
        <v>79180</v>
      </c>
      <c r="O18" s="34">
        <v>312971.5390625</v>
      </c>
    </row>
    <row r="19" spans="1:15" ht="18" customHeight="1">
      <c r="A19" s="31">
        <v>2</v>
      </c>
      <c r="B19" s="32" t="s">
        <v>21</v>
      </c>
      <c r="C19" s="31">
        <v>143</v>
      </c>
      <c r="D19" s="32" t="s">
        <v>61</v>
      </c>
      <c r="E19" s="33">
        <v>28</v>
      </c>
      <c r="F19" s="33">
        <v>188</v>
      </c>
      <c r="G19" s="33">
        <v>266</v>
      </c>
      <c r="H19" s="33">
        <v>454</v>
      </c>
      <c r="I19" s="33">
        <v>317</v>
      </c>
      <c r="J19" s="34">
        <v>131840</v>
      </c>
      <c r="K19" s="34">
        <v>42894.15966796875</v>
      </c>
      <c r="L19" s="34">
        <v>0</v>
      </c>
      <c r="M19" s="34">
        <v>0</v>
      </c>
      <c r="N19" s="34">
        <v>10162.459716796875</v>
      </c>
      <c r="O19" s="34">
        <v>184896.619140625</v>
      </c>
    </row>
    <row r="20" spans="1:15" ht="18" customHeight="1">
      <c r="A20" s="31">
        <v>3</v>
      </c>
      <c r="B20" s="32" t="s">
        <v>62</v>
      </c>
      <c r="C20" s="31">
        <v>19</v>
      </c>
      <c r="D20" s="32" t="s">
        <v>63</v>
      </c>
      <c r="E20" s="33">
        <v>18</v>
      </c>
      <c r="F20" s="33">
        <v>131</v>
      </c>
      <c r="G20" s="33">
        <v>97</v>
      </c>
      <c r="H20" s="33">
        <v>228</v>
      </c>
      <c r="I20" s="33">
        <v>648</v>
      </c>
      <c r="J20" s="34">
        <v>75086.08984375</v>
      </c>
      <c r="K20" s="34">
        <v>4150</v>
      </c>
      <c r="L20" s="34">
        <v>0</v>
      </c>
      <c r="M20" s="34">
        <v>0</v>
      </c>
      <c r="N20" s="34">
        <v>70843.91015625</v>
      </c>
      <c r="O20" s="34">
        <v>150080</v>
      </c>
    </row>
    <row r="21" spans="1:15" ht="18" customHeight="1">
      <c r="A21" s="31">
        <v>3</v>
      </c>
      <c r="B21" s="32" t="s">
        <v>62</v>
      </c>
      <c r="C21" s="31">
        <v>282</v>
      </c>
      <c r="D21" s="32" t="s">
        <v>64</v>
      </c>
      <c r="E21" s="33">
        <v>1</v>
      </c>
      <c r="F21" s="33">
        <v>24</v>
      </c>
      <c r="G21" s="33">
        <v>24</v>
      </c>
      <c r="H21" s="33">
        <v>48</v>
      </c>
      <c r="I21" s="33">
        <v>10</v>
      </c>
      <c r="J21" s="34">
        <v>11500</v>
      </c>
      <c r="K21" s="34">
        <v>0</v>
      </c>
      <c r="L21" s="34">
        <v>0</v>
      </c>
      <c r="M21" s="34">
        <v>0</v>
      </c>
      <c r="N21" s="34">
        <v>5000</v>
      </c>
      <c r="O21" s="34">
        <v>16500</v>
      </c>
    </row>
    <row r="22" spans="1:15" ht="18" customHeight="1">
      <c r="A22" s="31">
        <v>4</v>
      </c>
      <c r="B22" s="32" t="s">
        <v>65</v>
      </c>
      <c r="C22" s="31">
        <v>21</v>
      </c>
      <c r="D22" s="32" t="s">
        <v>66</v>
      </c>
      <c r="E22" s="33">
        <v>9</v>
      </c>
      <c r="F22" s="33">
        <v>59</v>
      </c>
      <c r="G22" s="33">
        <v>368</v>
      </c>
      <c r="H22" s="33">
        <v>427</v>
      </c>
      <c r="I22" s="33">
        <v>84</v>
      </c>
      <c r="J22" s="34">
        <v>135055.8193359375</v>
      </c>
      <c r="K22" s="34">
        <v>10320</v>
      </c>
      <c r="L22" s="34">
        <v>0</v>
      </c>
      <c r="M22" s="34">
        <v>0</v>
      </c>
      <c r="N22" s="34">
        <v>120474.1806640625</v>
      </c>
      <c r="O22" s="34">
        <v>265850</v>
      </c>
    </row>
    <row r="23" spans="1:15" ht="18" customHeight="1">
      <c r="A23" s="31">
        <v>4</v>
      </c>
      <c r="B23" s="32" t="s">
        <v>65</v>
      </c>
      <c r="C23" s="31">
        <v>272</v>
      </c>
      <c r="D23" s="32" t="s">
        <v>67</v>
      </c>
      <c r="E23" s="33">
        <v>5</v>
      </c>
      <c r="F23" s="33">
        <v>11</v>
      </c>
      <c r="G23" s="33">
        <v>15</v>
      </c>
      <c r="H23" s="33">
        <v>26</v>
      </c>
      <c r="I23" s="33">
        <v>80</v>
      </c>
      <c r="J23" s="34">
        <v>0</v>
      </c>
      <c r="K23" s="34">
        <v>40</v>
      </c>
      <c r="L23" s="34">
        <v>0</v>
      </c>
      <c r="M23" s="34">
        <v>0</v>
      </c>
      <c r="N23" s="34">
        <v>2860</v>
      </c>
      <c r="O23" s="34">
        <v>2900</v>
      </c>
    </row>
    <row r="24" spans="1:15" ht="18" customHeight="1">
      <c r="A24" s="31">
        <v>4</v>
      </c>
      <c r="B24" s="32" t="s">
        <v>65</v>
      </c>
      <c r="C24" s="31">
        <v>20</v>
      </c>
      <c r="D24" s="32" t="s">
        <v>68</v>
      </c>
      <c r="E24" s="33">
        <v>0</v>
      </c>
      <c r="F24" s="33">
        <v>0</v>
      </c>
      <c r="G24" s="33">
        <v>0</v>
      </c>
      <c r="H24" s="33">
        <v>0</v>
      </c>
      <c r="I24" s="33">
        <v>0</v>
      </c>
      <c r="J24" s="34">
        <v>0</v>
      </c>
      <c r="K24" s="34">
        <v>0</v>
      </c>
      <c r="L24" s="34">
        <v>0</v>
      </c>
      <c r="M24" s="34">
        <v>0</v>
      </c>
      <c r="N24" s="34">
        <v>0</v>
      </c>
      <c r="O24" s="34">
        <v>0</v>
      </c>
    </row>
    <row r="25" spans="1:15" ht="18" customHeight="1">
      <c r="A25" s="31">
        <v>7</v>
      </c>
      <c r="B25" s="32" t="s">
        <v>69</v>
      </c>
      <c r="C25" s="31">
        <v>331</v>
      </c>
      <c r="D25" s="32" t="s">
        <v>70</v>
      </c>
      <c r="E25" s="33">
        <v>6</v>
      </c>
      <c r="F25" s="33">
        <v>133</v>
      </c>
      <c r="G25" s="33">
        <v>68</v>
      </c>
      <c r="H25" s="33">
        <v>201</v>
      </c>
      <c r="I25" s="33">
        <v>160</v>
      </c>
      <c r="J25" s="34">
        <v>0</v>
      </c>
      <c r="K25" s="34">
        <v>0</v>
      </c>
      <c r="L25" s="34">
        <v>0</v>
      </c>
      <c r="M25" s="34">
        <v>0</v>
      </c>
      <c r="N25" s="34">
        <v>16200</v>
      </c>
      <c r="O25" s="34">
        <v>16200</v>
      </c>
    </row>
    <row r="26" spans="1:15" ht="18" customHeight="1">
      <c r="A26" s="31">
        <v>7</v>
      </c>
      <c r="B26" s="32" t="s">
        <v>69</v>
      </c>
      <c r="C26" s="31">
        <v>22</v>
      </c>
      <c r="D26" s="32" t="s">
        <v>71</v>
      </c>
      <c r="E26" s="33">
        <v>28</v>
      </c>
      <c r="F26" s="33">
        <v>247</v>
      </c>
      <c r="G26" s="33">
        <v>326</v>
      </c>
      <c r="H26" s="33">
        <v>573</v>
      </c>
      <c r="I26" s="33">
        <v>474</v>
      </c>
      <c r="J26" s="34">
        <v>26125</v>
      </c>
      <c r="K26" s="34">
        <v>73854.531982421875</v>
      </c>
      <c r="L26" s="34">
        <v>0</v>
      </c>
      <c r="M26" s="34">
        <v>0</v>
      </c>
      <c r="N26" s="34">
        <v>132680.46850585938</v>
      </c>
      <c r="O26" s="34">
        <v>232660</v>
      </c>
    </row>
    <row r="27" spans="1:15" ht="18" customHeight="1">
      <c r="A27" s="31">
        <v>7</v>
      </c>
      <c r="B27" s="32" t="s">
        <v>69</v>
      </c>
      <c r="C27" s="31">
        <v>70</v>
      </c>
      <c r="D27" s="32" t="s">
        <v>72</v>
      </c>
      <c r="E27" s="33">
        <v>13</v>
      </c>
      <c r="F27" s="33">
        <v>283</v>
      </c>
      <c r="G27" s="33">
        <v>157</v>
      </c>
      <c r="H27" s="33">
        <v>440</v>
      </c>
      <c r="I27" s="33">
        <v>279</v>
      </c>
      <c r="J27" s="34">
        <v>78001.990234375</v>
      </c>
      <c r="K27" s="34">
        <v>21438.740234375</v>
      </c>
      <c r="L27" s="34">
        <v>0</v>
      </c>
      <c r="M27" s="34">
        <v>0</v>
      </c>
      <c r="N27" s="34">
        <v>83759.26953125</v>
      </c>
      <c r="O27" s="34">
        <v>183200</v>
      </c>
    </row>
    <row r="28" spans="1:15" ht="18" customHeight="1">
      <c r="A28" s="31">
        <v>7</v>
      </c>
      <c r="B28" s="32" t="s">
        <v>69</v>
      </c>
      <c r="C28" s="31">
        <v>67</v>
      </c>
      <c r="D28" s="32" t="s">
        <v>73</v>
      </c>
      <c r="E28" s="33">
        <v>20</v>
      </c>
      <c r="F28" s="33">
        <v>359</v>
      </c>
      <c r="G28" s="33">
        <v>140</v>
      </c>
      <c r="H28" s="33">
        <v>499</v>
      </c>
      <c r="I28" s="33">
        <v>134</v>
      </c>
      <c r="J28" s="34">
        <v>2100</v>
      </c>
      <c r="K28" s="34">
        <v>545</v>
      </c>
      <c r="L28" s="34">
        <v>0</v>
      </c>
      <c r="M28" s="34">
        <v>0</v>
      </c>
      <c r="N28" s="34">
        <v>60005</v>
      </c>
      <c r="O28" s="34">
        <v>62650</v>
      </c>
    </row>
    <row r="29" spans="1:15" ht="18" customHeight="1">
      <c r="A29" s="31">
        <v>7</v>
      </c>
      <c r="B29" s="32" t="s">
        <v>69</v>
      </c>
      <c r="C29" s="31">
        <v>262</v>
      </c>
      <c r="D29" s="32" t="s">
        <v>74</v>
      </c>
      <c r="E29" s="33">
        <v>7</v>
      </c>
      <c r="F29" s="33">
        <v>93</v>
      </c>
      <c r="G29" s="33">
        <v>59</v>
      </c>
      <c r="H29" s="33">
        <v>152</v>
      </c>
      <c r="I29" s="33">
        <v>155</v>
      </c>
      <c r="J29" s="34">
        <v>6500</v>
      </c>
      <c r="K29" s="34">
        <v>1275</v>
      </c>
      <c r="L29" s="34">
        <v>0</v>
      </c>
      <c r="M29" s="34">
        <v>0</v>
      </c>
      <c r="N29" s="34">
        <v>10325</v>
      </c>
      <c r="O29" s="34">
        <v>18100</v>
      </c>
    </row>
    <row r="30" spans="1:15" ht="18" customHeight="1">
      <c r="A30" s="31">
        <v>7</v>
      </c>
      <c r="B30" s="32" t="s">
        <v>69</v>
      </c>
      <c r="C30" s="31">
        <v>69</v>
      </c>
      <c r="D30" s="32" t="s">
        <v>75</v>
      </c>
      <c r="E30" s="33">
        <v>8</v>
      </c>
      <c r="F30" s="33">
        <v>82</v>
      </c>
      <c r="G30" s="33">
        <v>79</v>
      </c>
      <c r="H30" s="33">
        <v>161</v>
      </c>
      <c r="I30" s="33">
        <v>234</v>
      </c>
      <c r="J30" s="34">
        <v>16800</v>
      </c>
      <c r="K30" s="34">
        <v>4190</v>
      </c>
      <c r="L30" s="34">
        <v>0</v>
      </c>
      <c r="M30" s="34">
        <v>0</v>
      </c>
      <c r="N30" s="34">
        <v>25080</v>
      </c>
      <c r="O30" s="34">
        <v>46070</v>
      </c>
    </row>
    <row r="31" spans="1:15" ht="18" customHeight="1">
      <c r="A31" s="31">
        <v>7</v>
      </c>
      <c r="B31" s="32" t="s">
        <v>69</v>
      </c>
      <c r="C31" s="31">
        <v>340</v>
      </c>
      <c r="D31" s="32" t="s">
        <v>76</v>
      </c>
      <c r="E31" s="33">
        <v>5</v>
      </c>
      <c r="F31" s="33">
        <v>76</v>
      </c>
      <c r="G31" s="33">
        <v>56</v>
      </c>
      <c r="H31" s="33">
        <v>132</v>
      </c>
      <c r="I31" s="33">
        <v>106</v>
      </c>
      <c r="J31" s="34">
        <v>0</v>
      </c>
      <c r="K31" s="34">
        <v>5100</v>
      </c>
      <c r="L31" s="34">
        <v>0</v>
      </c>
      <c r="M31" s="34">
        <v>0</v>
      </c>
      <c r="N31" s="34">
        <v>16200</v>
      </c>
      <c r="O31" s="34">
        <v>21300</v>
      </c>
    </row>
    <row r="32" spans="1:15" ht="18" customHeight="1">
      <c r="A32" s="31">
        <v>7</v>
      </c>
      <c r="B32" s="32" t="s">
        <v>69</v>
      </c>
      <c r="C32" s="31">
        <v>171</v>
      </c>
      <c r="D32" s="32" t="s">
        <v>77</v>
      </c>
      <c r="E32" s="33">
        <v>8</v>
      </c>
      <c r="F32" s="33">
        <v>108</v>
      </c>
      <c r="G32" s="33">
        <v>70</v>
      </c>
      <c r="H32" s="33">
        <v>178</v>
      </c>
      <c r="I32" s="33">
        <v>190</v>
      </c>
      <c r="J32" s="34">
        <v>7000</v>
      </c>
      <c r="K32" s="34">
        <v>3145</v>
      </c>
      <c r="L32" s="34">
        <v>0</v>
      </c>
      <c r="M32" s="34">
        <v>0</v>
      </c>
      <c r="N32" s="34">
        <v>13315</v>
      </c>
      <c r="O32" s="34">
        <v>23460</v>
      </c>
    </row>
    <row r="33" spans="1:15" ht="18" customHeight="1">
      <c r="A33" s="31">
        <v>7</v>
      </c>
      <c r="B33" s="32" t="s">
        <v>69</v>
      </c>
      <c r="C33" s="31">
        <v>325</v>
      </c>
      <c r="D33" s="32" t="s">
        <v>78</v>
      </c>
      <c r="E33" s="33">
        <v>8</v>
      </c>
      <c r="F33" s="33">
        <v>92</v>
      </c>
      <c r="G33" s="33">
        <v>119</v>
      </c>
      <c r="H33" s="33">
        <v>211</v>
      </c>
      <c r="I33" s="33">
        <v>144</v>
      </c>
      <c r="J33" s="34">
        <v>16317.239990234375</v>
      </c>
      <c r="K33" s="34">
        <v>960</v>
      </c>
      <c r="L33" s="34">
        <v>0</v>
      </c>
      <c r="M33" s="34">
        <v>0</v>
      </c>
      <c r="N33" s="34">
        <v>43472.760009765625</v>
      </c>
      <c r="O33" s="34">
        <v>60750</v>
      </c>
    </row>
    <row r="34" spans="1:15" ht="18" customHeight="1">
      <c r="A34" s="31">
        <v>7</v>
      </c>
      <c r="B34" s="32" t="s">
        <v>69</v>
      </c>
      <c r="C34" s="31">
        <v>170</v>
      </c>
      <c r="D34" s="32" t="s">
        <v>79</v>
      </c>
      <c r="E34" s="33">
        <v>8</v>
      </c>
      <c r="F34" s="33">
        <v>79</v>
      </c>
      <c r="G34" s="33">
        <v>79</v>
      </c>
      <c r="H34" s="33">
        <v>158</v>
      </c>
      <c r="I34" s="33">
        <v>190</v>
      </c>
      <c r="J34" s="34">
        <v>268800</v>
      </c>
      <c r="K34" s="34">
        <v>13460.7900390625</v>
      </c>
      <c r="L34" s="34">
        <v>0</v>
      </c>
      <c r="M34" s="34">
        <v>0</v>
      </c>
      <c r="N34" s="34">
        <v>67339.2109375</v>
      </c>
      <c r="O34" s="34">
        <v>349600</v>
      </c>
    </row>
    <row r="35" spans="1:15" ht="18" customHeight="1">
      <c r="A35" s="31">
        <v>7</v>
      </c>
      <c r="B35" s="32" t="s">
        <v>69</v>
      </c>
      <c r="C35" s="31">
        <v>68</v>
      </c>
      <c r="D35" s="32" t="s">
        <v>80</v>
      </c>
      <c r="E35" s="33">
        <v>11</v>
      </c>
      <c r="F35" s="33">
        <v>207</v>
      </c>
      <c r="G35" s="33">
        <v>152</v>
      </c>
      <c r="H35" s="33">
        <v>359</v>
      </c>
      <c r="I35" s="33">
        <v>208</v>
      </c>
      <c r="J35" s="34">
        <v>16100</v>
      </c>
      <c r="K35" s="34">
        <v>680</v>
      </c>
      <c r="L35" s="34">
        <v>0</v>
      </c>
      <c r="M35" s="34">
        <v>0</v>
      </c>
      <c r="N35" s="34">
        <v>73000</v>
      </c>
      <c r="O35" s="34">
        <v>89780</v>
      </c>
    </row>
    <row r="36" spans="1:15" ht="18" customHeight="1">
      <c r="A36" s="31">
        <v>7</v>
      </c>
      <c r="B36" s="32" t="s">
        <v>69</v>
      </c>
      <c r="C36" s="31">
        <v>312</v>
      </c>
      <c r="D36" s="32" t="s">
        <v>81</v>
      </c>
      <c r="E36" s="33">
        <v>17</v>
      </c>
      <c r="F36" s="33">
        <v>119</v>
      </c>
      <c r="G36" s="33">
        <v>133</v>
      </c>
      <c r="H36" s="33">
        <v>252</v>
      </c>
      <c r="I36" s="33">
        <v>371</v>
      </c>
      <c r="J36" s="34">
        <v>23780</v>
      </c>
      <c r="K36" s="34">
        <v>49047.81005859375</v>
      </c>
      <c r="L36" s="34">
        <v>0</v>
      </c>
      <c r="M36" s="34">
        <v>0</v>
      </c>
      <c r="N36" s="34">
        <v>42722.189453125</v>
      </c>
      <c r="O36" s="34">
        <v>115550</v>
      </c>
    </row>
    <row r="37" spans="1:15" ht="18" customHeight="1">
      <c r="A37" s="31">
        <v>8</v>
      </c>
      <c r="B37" s="32" t="s">
        <v>22</v>
      </c>
      <c r="C37" s="31">
        <v>704</v>
      </c>
      <c r="D37" s="32" t="s">
        <v>82</v>
      </c>
      <c r="E37" s="33">
        <v>52</v>
      </c>
      <c r="F37" s="33">
        <v>131</v>
      </c>
      <c r="G37" s="33">
        <v>558</v>
      </c>
      <c r="H37" s="33">
        <v>689</v>
      </c>
      <c r="I37" s="33">
        <v>2051</v>
      </c>
      <c r="J37" s="34">
        <v>361146.759765625</v>
      </c>
      <c r="K37" s="34">
        <v>438226.20947265625</v>
      </c>
      <c r="L37" s="34">
        <v>0</v>
      </c>
      <c r="M37" s="34">
        <v>0</v>
      </c>
      <c r="N37" s="34">
        <v>719062.0224609375</v>
      </c>
      <c r="O37" s="34">
        <v>1518435</v>
      </c>
    </row>
    <row r="38" spans="1:15" ht="18" customHeight="1">
      <c r="A38" s="31">
        <v>8</v>
      </c>
      <c r="B38" s="32" t="s">
        <v>22</v>
      </c>
      <c r="C38" s="31">
        <v>25</v>
      </c>
      <c r="D38" s="32" t="s">
        <v>83</v>
      </c>
      <c r="E38" s="33">
        <v>10</v>
      </c>
      <c r="F38" s="33">
        <v>75</v>
      </c>
      <c r="G38" s="33">
        <v>123</v>
      </c>
      <c r="H38" s="33">
        <v>198</v>
      </c>
      <c r="I38" s="33">
        <v>260</v>
      </c>
      <c r="J38" s="34">
        <v>80000</v>
      </c>
      <c r="K38" s="34">
        <v>22479.960083007813</v>
      </c>
      <c r="L38" s="34">
        <v>0</v>
      </c>
      <c r="M38" s="34">
        <v>0</v>
      </c>
      <c r="N38" s="34">
        <v>101420.04052734375</v>
      </c>
      <c r="O38" s="34">
        <v>203900</v>
      </c>
    </row>
    <row r="39" spans="1:15" ht="18" customHeight="1">
      <c r="A39" s="31">
        <v>8</v>
      </c>
      <c r="B39" s="32" t="s">
        <v>22</v>
      </c>
      <c r="C39" s="31">
        <v>219</v>
      </c>
      <c r="D39" s="32" t="s">
        <v>84</v>
      </c>
      <c r="E39" s="33">
        <v>3</v>
      </c>
      <c r="F39" s="33">
        <v>19</v>
      </c>
      <c r="G39" s="33">
        <v>67</v>
      </c>
      <c r="H39" s="33">
        <v>86</v>
      </c>
      <c r="I39" s="33">
        <v>90</v>
      </c>
      <c r="J39" s="34">
        <v>18000</v>
      </c>
      <c r="K39" s="34">
        <v>984.760009765625</v>
      </c>
      <c r="L39" s="34">
        <v>0</v>
      </c>
      <c r="M39" s="34">
        <v>0</v>
      </c>
      <c r="N39" s="34">
        <v>32615.240234375</v>
      </c>
      <c r="O39" s="34">
        <v>51600</v>
      </c>
    </row>
    <row r="40" spans="1:15" ht="18" customHeight="1">
      <c r="A40" s="31">
        <v>8</v>
      </c>
      <c r="B40" s="32" t="s">
        <v>22</v>
      </c>
      <c r="C40" s="31">
        <v>218</v>
      </c>
      <c r="D40" s="32" t="s">
        <v>85</v>
      </c>
      <c r="E40" s="33">
        <v>0</v>
      </c>
      <c r="F40" s="33">
        <v>0</v>
      </c>
      <c r="G40" s="33">
        <v>0</v>
      </c>
      <c r="H40" s="33">
        <v>0</v>
      </c>
      <c r="I40" s="33">
        <v>0</v>
      </c>
      <c r="J40" s="34">
        <v>0</v>
      </c>
      <c r="K40" s="34">
        <v>0</v>
      </c>
      <c r="L40" s="34">
        <v>0</v>
      </c>
      <c r="M40" s="34">
        <v>0</v>
      </c>
      <c r="N40" s="34">
        <v>0</v>
      </c>
      <c r="O40" s="34">
        <v>0</v>
      </c>
    </row>
    <row r="41" spans="1:15" ht="18" customHeight="1">
      <c r="A41" s="31">
        <v>8</v>
      </c>
      <c r="B41" s="32" t="s">
        <v>22</v>
      </c>
      <c r="C41" s="31">
        <v>208</v>
      </c>
      <c r="D41" s="32" t="s">
        <v>86</v>
      </c>
      <c r="E41" s="33">
        <v>1</v>
      </c>
      <c r="F41" s="33">
        <v>11</v>
      </c>
      <c r="G41" s="33">
        <v>19</v>
      </c>
      <c r="H41" s="33">
        <v>30</v>
      </c>
      <c r="I41" s="33">
        <v>30</v>
      </c>
      <c r="J41" s="34">
        <v>6600</v>
      </c>
      <c r="K41" s="34">
        <v>0</v>
      </c>
      <c r="L41" s="34">
        <v>0</v>
      </c>
      <c r="M41" s="34">
        <v>0</v>
      </c>
      <c r="N41" s="34">
        <v>5800</v>
      </c>
      <c r="O41" s="34">
        <v>12400</v>
      </c>
    </row>
    <row r="42" spans="1:15" ht="18" customHeight="1">
      <c r="A42" s="31">
        <v>8</v>
      </c>
      <c r="B42" s="32" t="s">
        <v>22</v>
      </c>
      <c r="C42" s="31">
        <v>26</v>
      </c>
      <c r="D42" s="32" t="s">
        <v>87</v>
      </c>
      <c r="E42" s="33">
        <v>8</v>
      </c>
      <c r="F42" s="33">
        <v>142</v>
      </c>
      <c r="G42" s="33">
        <v>156</v>
      </c>
      <c r="H42" s="33">
        <v>298</v>
      </c>
      <c r="I42" s="33">
        <v>250</v>
      </c>
      <c r="J42" s="34">
        <v>45850</v>
      </c>
      <c r="K42" s="34">
        <v>8610</v>
      </c>
      <c r="L42" s="34">
        <v>0</v>
      </c>
      <c r="M42" s="34">
        <v>0</v>
      </c>
      <c r="N42" s="34">
        <v>65840</v>
      </c>
      <c r="O42" s="34">
        <v>120300</v>
      </c>
    </row>
    <row r="43" spans="1:15" ht="18" customHeight="1">
      <c r="A43" s="31">
        <v>8</v>
      </c>
      <c r="B43" s="32" t="s">
        <v>22</v>
      </c>
      <c r="C43" s="31">
        <v>207</v>
      </c>
      <c r="D43" s="32" t="s">
        <v>88</v>
      </c>
      <c r="E43" s="33">
        <v>7</v>
      </c>
      <c r="F43" s="33">
        <v>109</v>
      </c>
      <c r="G43" s="33">
        <v>234</v>
      </c>
      <c r="H43" s="33">
        <v>343</v>
      </c>
      <c r="I43" s="33">
        <v>210</v>
      </c>
      <c r="J43" s="34">
        <v>51250</v>
      </c>
      <c r="K43" s="34">
        <v>0</v>
      </c>
      <c r="L43" s="34">
        <v>0</v>
      </c>
      <c r="M43" s="34">
        <v>0</v>
      </c>
      <c r="N43" s="34">
        <v>103100</v>
      </c>
      <c r="O43" s="34">
        <v>154350</v>
      </c>
    </row>
    <row r="44" spans="1:15" ht="18" customHeight="1">
      <c r="A44" s="31">
        <v>8</v>
      </c>
      <c r="B44" s="32" t="s">
        <v>22</v>
      </c>
      <c r="C44" s="31">
        <v>323</v>
      </c>
      <c r="D44" s="32" t="s">
        <v>89</v>
      </c>
      <c r="E44" s="33">
        <v>8</v>
      </c>
      <c r="F44" s="33">
        <v>135</v>
      </c>
      <c r="G44" s="33">
        <v>199</v>
      </c>
      <c r="H44" s="33">
        <v>334</v>
      </c>
      <c r="I44" s="33">
        <v>240</v>
      </c>
      <c r="J44" s="34">
        <v>48000</v>
      </c>
      <c r="K44" s="34">
        <v>0</v>
      </c>
      <c r="L44" s="34">
        <v>0</v>
      </c>
      <c r="M44" s="34">
        <v>0</v>
      </c>
      <c r="N44" s="34">
        <v>101850</v>
      </c>
      <c r="O44" s="34">
        <v>149850</v>
      </c>
    </row>
    <row r="45" spans="1:15" ht="18" customHeight="1">
      <c r="A45" s="31">
        <v>8</v>
      </c>
      <c r="B45" s="32" t="s">
        <v>22</v>
      </c>
      <c r="C45" s="31">
        <v>156</v>
      </c>
      <c r="D45" s="32" t="s">
        <v>90</v>
      </c>
      <c r="E45" s="33">
        <v>13</v>
      </c>
      <c r="F45" s="33">
        <v>148</v>
      </c>
      <c r="G45" s="33">
        <v>184</v>
      </c>
      <c r="H45" s="33">
        <v>332</v>
      </c>
      <c r="I45" s="33">
        <v>144</v>
      </c>
      <c r="J45" s="34">
        <v>20221.5</v>
      </c>
      <c r="K45" s="34">
        <v>0</v>
      </c>
      <c r="L45" s="34">
        <v>0</v>
      </c>
      <c r="M45" s="34">
        <v>0</v>
      </c>
      <c r="N45" s="34">
        <v>79378.5</v>
      </c>
      <c r="O45" s="34">
        <v>99600</v>
      </c>
    </row>
    <row r="46" spans="1:15" ht="18" customHeight="1">
      <c r="A46" s="31">
        <v>9</v>
      </c>
      <c r="B46" s="32" t="s">
        <v>91</v>
      </c>
      <c r="C46" s="31">
        <v>132</v>
      </c>
      <c r="D46" s="32" t="s">
        <v>92</v>
      </c>
      <c r="E46" s="33">
        <v>0</v>
      </c>
      <c r="F46" s="33">
        <v>0</v>
      </c>
      <c r="G46" s="33">
        <v>0</v>
      </c>
      <c r="H46" s="33">
        <v>0</v>
      </c>
      <c r="I46" s="33">
        <v>0</v>
      </c>
      <c r="J46" s="34">
        <v>0</v>
      </c>
      <c r="K46" s="34">
        <v>0</v>
      </c>
      <c r="L46" s="34">
        <v>0</v>
      </c>
      <c r="M46" s="34">
        <v>0</v>
      </c>
      <c r="N46" s="34">
        <v>0</v>
      </c>
      <c r="O46" s="34">
        <v>0</v>
      </c>
    </row>
    <row r="47" spans="1:15" ht="18" customHeight="1">
      <c r="A47" s="31">
        <v>9</v>
      </c>
      <c r="B47" s="32" t="s">
        <v>91</v>
      </c>
      <c r="C47" s="31">
        <v>220</v>
      </c>
      <c r="D47" s="32" t="s">
        <v>93</v>
      </c>
      <c r="E47" s="33">
        <v>1</v>
      </c>
      <c r="F47" s="33">
        <v>6</v>
      </c>
      <c r="G47" s="33">
        <v>9</v>
      </c>
      <c r="H47" s="33">
        <v>15</v>
      </c>
      <c r="I47" s="33">
        <v>20</v>
      </c>
      <c r="J47" s="34">
        <v>6000</v>
      </c>
      <c r="K47" s="34">
        <v>4255.16015625</v>
      </c>
      <c r="L47" s="34">
        <v>240</v>
      </c>
      <c r="M47" s="34">
        <v>0</v>
      </c>
      <c r="N47" s="34">
        <v>4504.83984375</v>
      </c>
      <c r="O47" s="34">
        <v>15000</v>
      </c>
    </row>
    <row r="48" spans="1:15" ht="18" customHeight="1">
      <c r="A48" s="31">
        <v>9</v>
      </c>
      <c r="B48" s="32" t="s">
        <v>91</v>
      </c>
      <c r="C48" s="31">
        <v>221</v>
      </c>
      <c r="D48" s="32" t="s">
        <v>94</v>
      </c>
      <c r="E48" s="33">
        <v>0</v>
      </c>
      <c r="F48" s="33">
        <v>0</v>
      </c>
      <c r="G48" s="33">
        <v>0</v>
      </c>
      <c r="H48" s="33">
        <v>0</v>
      </c>
      <c r="I48" s="33">
        <v>0</v>
      </c>
      <c r="J48" s="34">
        <v>0</v>
      </c>
      <c r="K48" s="34">
        <v>0</v>
      </c>
      <c r="L48" s="34">
        <v>0</v>
      </c>
      <c r="M48" s="34">
        <v>0</v>
      </c>
      <c r="N48" s="34">
        <v>0</v>
      </c>
      <c r="O48" s="34">
        <v>0</v>
      </c>
    </row>
    <row r="49" spans="1:15" ht="18" customHeight="1">
      <c r="A49" s="31">
        <v>9</v>
      </c>
      <c r="B49" s="32" t="s">
        <v>91</v>
      </c>
      <c r="C49" s="31">
        <v>4</v>
      </c>
      <c r="D49" s="32" t="s">
        <v>95</v>
      </c>
      <c r="E49" s="33">
        <v>0</v>
      </c>
      <c r="F49" s="33">
        <v>0</v>
      </c>
      <c r="G49" s="33">
        <v>0</v>
      </c>
      <c r="H49" s="33">
        <v>0</v>
      </c>
      <c r="I49" s="33">
        <v>0</v>
      </c>
      <c r="J49" s="34">
        <v>0</v>
      </c>
      <c r="K49" s="34">
        <v>0</v>
      </c>
      <c r="L49" s="34">
        <v>0</v>
      </c>
      <c r="M49" s="34">
        <v>0</v>
      </c>
      <c r="N49" s="34">
        <v>0</v>
      </c>
      <c r="O49" s="34">
        <v>0</v>
      </c>
    </row>
    <row r="50" spans="1:15" ht="18" customHeight="1">
      <c r="A50" s="31">
        <v>9</v>
      </c>
      <c r="B50" s="32" t="s">
        <v>91</v>
      </c>
      <c r="C50" s="31">
        <v>106</v>
      </c>
      <c r="D50" s="32" t="s">
        <v>96</v>
      </c>
      <c r="E50" s="33">
        <v>2</v>
      </c>
      <c r="F50" s="33">
        <v>10</v>
      </c>
      <c r="G50" s="33">
        <v>11</v>
      </c>
      <c r="H50" s="33">
        <v>21</v>
      </c>
      <c r="I50" s="33">
        <v>74</v>
      </c>
      <c r="J50" s="34">
        <v>57299.990234375</v>
      </c>
      <c r="K50" s="34">
        <v>29621.640625</v>
      </c>
      <c r="L50" s="34">
        <v>400</v>
      </c>
      <c r="M50" s="34">
        <v>0</v>
      </c>
      <c r="N50" s="34">
        <v>38078.37109375</v>
      </c>
      <c r="O50" s="34">
        <v>125400</v>
      </c>
    </row>
    <row r="51" spans="1:15" ht="18" customHeight="1">
      <c r="A51" s="31">
        <v>9</v>
      </c>
      <c r="B51" s="32" t="s">
        <v>91</v>
      </c>
      <c r="C51" s="31">
        <v>11</v>
      </c>
      <c r="D51" s="32" t="s">
        <v>97</v>
      </c>
      <c r="E51" s="33">
        <v>0</v>
      </c>
      <c r="F51" s="33">
        <v>0</v>
      </c>
      <c r="G51" s="33">
        <v>0</v>
      </c>
      <c r="H51" s="33">
        <v>0</v>
      </c>
      <c r="I51" s="33">
        <v>0</v>
      </c>
      <c r="J51" s="34">
        <v>0</v>
      </c>
      <c r="K51" s="34">
        <v>0</v>
      </c>
      <c r="L51" s="34">
        <v>0</v>
      </c>
      <c r="M51" s="34">
        <v>0</v>
      </c>
      <c r="N51" s="34">
        <v>0</v>
      </c>
      <c r="O51" s="34">
        <v>0</v>
      </c>
    </row>
    <row r="52" spans="1:15" ht="18" customHeight="1">
      <c r="A52" s="31">
        <v>9</v>
      </c>
      <c r="B52" s="32" t="s">
        <v>91</v>
      </c>
      <c r="C52" s="31">
        <v>161</v>
      </c>
      <c r="D52" s="32" t="s">
        <v>98</v>
      </c>
      <c r="E52" s="33">
        <v>0</v>
      </c>
      <c r="F52" s="33">
        <v>0</v>
      </c>
      <c r="G52" s="33">
        <v>0</v>
      </c>
      <c r="H52" s="33">
        <v>0</v>
      </c>
      <c r="I52" s="33">
        <v>0</v>
      </c>
      <c r="J52" s="34">
        <v>0</v>
      </c>
      <c r="K52" s="34">
        <v>0</v>
      </c>
      <c r="L52" s="34">
        <v>0</v>
      </c>
      <c r="M52" s="34">
        <v>0</v>
      </c>
      <c r="N52" s="34">
        <v>0</v>
      </c>
      <c r="O52" s="34">
        <v>0</v>
      </c>
    </row>
    <row r="53" spans="1:15" ht="18" customHeight="1">
      <c r="A53" s="31">
        <v>9</v>
      </c>
      <c r="B53" s="32" t="s">
        <v>91</v>
      </c>
      <c r="C53" s="31">
        <v>166</v>
      </c>
      <c r="D53" s="32" t="s">
        <v>99</v>
      </c>
      <c r="E53" s="33">
        <v>0</v>
      </c>
      <c r="F53" s="33">
        <v>0</v>
      </c>
      <c r="G53" s="33">
        <v>0</v>
      </c>
      <c r="H53" s="33">
        <v>0</v>
      </c>
      <c r="I53" s="33">
        <v>0</v>
      </c>
      <c r="J53" s="34">
        <v>0</v>
      </c>
      <c r="K53" s="34">
        <v>0</v>
      </c>
      <c r="L53" s="34">
        <v>0</v>
      </c>
      <c r="M53" s="34">
        <v>0</v>
      </c>
      <c r="N53" s="34">
        <v>0</v>
      </c>
      <c r="O53" s="34">
        <v>0</v>
      </c>
    </row>
    <row r="54" spans="1:15" ht="18" customHeight="1">
      <c r="A54" s="31">
        <v>9</v>
      </c>
      <c r="B54" s="32" t="s">
        <v>91</v>
      </c>
      <c r="C54" s="31">
        <v>189</v>
      </c>
      <c r="D54" s="32" t="s">
        <v>100</v>
      </c>
      <c r="E54" s="33">
        <v>3</v>
      </c>
      <c r="F54" s="33">
        <v>37</v>
      </c>
      <c r="G54" s="33">
        <v>28</v>
      </c>
      <c r="H54" s="33">
        <v>65</v>
      </c>
      <c r="I54" s="33">
        <v>60</v>
      </c>
      <c r="J54" s="34">
        <v>24725</v>
      </c>
      <c r="K54" s="34">
        <v>11663.340087890625</v>
      </c>
      <c r="L54" s="34">
        <v>0</v>
      </c>
      <c r="M54" s="34">
        <v>0</v>
      </c>
      <c r="N54" s="34">
        <v>15611.6591796875</v>
      </c>
      <c r="O54" s="34">
        <v>52000</v>
      </c>
    </row>
    <row r="55" spans="1:15" ht="18" customHeight="1">
      <c r="A55" s="31">
        <v>9</v>
      </c>
      <c r="B55" s="32" t="s">
        <v>91</v>
      </c>
      <c r="C55" s="31">
        <v>195</v>
      </c>
      <c r="D55" s="32" t="s">
        <v>101</v>
      </c>
      <c r="E55" s="33">
        <v>0</v>
      </c>
      <c r="F55" s="33">
        <v>0</v>
      </c>
      <c r="G55" s="33">
        <v>0</v>
      </c>
      <c r="H55" s="33">
        <v>0</v>
      </c>
      <c r="I55" s="33">
        <v>0</v>
      </c>
      <c r="J55" s="34">
        <v>0</v>
      </c>
      <c r="K55" s="34">
        <v>0</v>
      </c>
      <c r="L55" s="34">
        <v>0</v>
      </c>
      <c r="M55" s="34">
        <v>0</v>
      </c>
      <c r="N55" s="34">
        <v>0</v>
      </c>
      <c r="O55" s="34">
        <v>0</v>
      </c>
    </row>
    <row r="56" spans="1:15" ht="18" customHeight="1">
      <c r="A56" s="31">
        <v>9</v>
      </c>
      <c r="B56" s="32" t="s">
        <v>91</v>
      </c>
      <c r="C56" s="31">
        <v>224</v>
      </c>
      <c r="D56" s="32" t="s">
        <v>102</v>
      </c>
      <c r="E56" s="33">
        <v>5</v>
      </c>
      <c r="F56" s="33">
        <v>73</v>
      </c>
      <c r="G56" s="33">
        <v>106</v>
      </c>
      <c r="H56" s="33">
        <v>179</v>
      </c>
      <c r="I56" s="33">
        <v>200</v>
      </c>
      <c r="J56" s="34">
        <v>100240.009765625</v>
      </c>
      <c r="K56" s="34">
        <v>0</v>
      </c>
      <c r="L56" s="34">
        <v>0</v>
      </c>
      <c r="M56" s="34">
        <v>0</v>
      </c>
      <c r="N56" s="34">
        <v>42959.990234375</v>
      </c>
      <c r="O56" s="34">
        <v>143200</v>
      </c>
    </row>
    <row r="57" spans="1:15" ht="18" customHeight="1">
      <c r="A57" s="31">
        <v>9</v>
      </c>
      <c r="B57" s="32" t="s">
        <v>91</v>
      </c>
      <c r="C57" s="31">
        <v>2</v>
      </c>
      <c r="D57" s="32" t="s">
        <v>103</v>
      </c>
      <c r="E57" s="33">
        <v>1</v>
      </c>
      <c r="F57" s="33">
        <v>8</v>
      </c>
      <c r="G57" s="33">
        <v>2</v>
      </c>
      <c r="H57" s="33">
        <v>10</v>
      </c>
      <c r="I57" s="33">
        <v>20</v>
      </c>
      <c r="J57" s="34">
        <v>9569.0400390625</v>
      </c>
      <c r="K57" s="34">
        <v>910.96002197265625</v>
      </c>
      <c r="L57" s="34">
        <v>300</v>
      </c>
      <c r="M57" s="34">
        <v>0</v>
      </c>
      <c r="N57" s="34">
        <v>11220</v>
      </c>
      <c r="O57" s="34">
        <v>22000</v>
      </c>
    </row>
    <row r="58" spans="1:15" ht="18" customHeight="1">
      <c r="A58" s="31">
        <v>9</v>
      </c>
      <c r="B58" s="32" t="s">
        <v>91</v>
      </c>
      <c r="C58" s="31">
        <v>210</v>
      </c>
      <c r="D58" s="32" t="s">
        <v>104</v>
      </c>
      <c r="E58" s="33">
        <v>0</v>
      </c>
      <c r="F58" s="33">
        <v>0</v>
      </c>
      <c r="G58" s="33">
        <v>0</v>
      </c>
      <c r="H58" s="33">
        <v>0</v>
      </c>
      <c r="I58" s="33">
        <v>0</v>
      </c>
      <c r="J58" s="34">
        <v>0</v>
      </c>
      <c r="K58" s="34">
        <v>0</v>
      </c>
      <c r="L58" s="34">
        <v>0</v>
      </c>
      <c r="M58" s="34">
        <v>0</v>
      </c>
      <c r="N58" s="34">
        <v>0</v>
      </c>
      <c r="O58" s="34">
        <v>0</v>
      </c>
    </row>
    <row r="59" spans="1:15" ht="18" customHeight="1">
      <c r="A59" s="31">
        <v>9</v>
      </c>
      <c r="B59" s="32" t="s">
        <v>91</v>
      </c>
      <c r="C59" s="31">
        <v>3</v>
      </c>
      <c r="D59" s="32" t="s">
        <v>105</v>
      </c>
      <c r="E59" s="33">
        <v>2</v>
      </c>
      <c r="F59" s="33">
        <v>21</v>
      </c>
      <c r="G59" s="33">
        <v>34</v>
      </c>
      <c r="H59" s="33">
        <v>55</v>
      </c>
      <c r="I59" s="33">
        <v>20</v>
      </c>
      <c r="J59" s="34">
        <v>10472</v>
      </c>
      <c r="K59" s="34">
        <v>0</v>
      </c>
      <c r="L59" s="34">
        <v>0</v>
      </c>
      <c r="M59" s="34">
        <v>0</v>
      </c>
      <c r="N59" s="34">
        <v>4488</v>
      </c>
      <c r="O59" s="34">
        <v>14960</v>
      </c>
    </row>
    <row r="60" spans="1:15" ht="18" customHeight="1">
      <c r="A60" s="31">
        <v>9</v>
      </c>
      <c r="B60" s="32" t="s">
        <v>91</v>
      </c>
      <c r="C60" s="31">
        <v>196</v>
      </c>
      <c r="D60" s="32" t="s">
        <v>106</v>
      </c>
      <c r="E60" s="33">
        <v>2</v>
      </c>
      <c r="F60" s="33">
        <v>16</v>
      </c>
      <c r="G60" s="33">
        <v>16</v>
      </c>
      <c r="H60" s="33">
        <v>32</v>
      </c>
      <c r="I60" s="33">
        <v>40</v>
      </c>
      <c r="J60" s="34">
        <v>17900</v>
      </c>
      <c r="K60" s="34">
        <v>0</v>
      </c>
      <c r="L60" s="34">
        <v>0</v>
      </c>
      <c r="M60" s="34">
        <v>0</v>
      </c>
      <c r="N60" s="34">
        <v>7700</v>
      </c>
      <c r="O60" s="34">
        <v>25600</v>
      </c>
    </row>
    <row r="61" spans="1:15" ht="18" customHeight="1">
      <c r="A61" s="31">
        <v>9</v>
      </c>
      <c r="B61" s="32" t="s">
        <v>91</v>
      </c>
      <c r="C61" s="31">
        <v>226</v>
      </c>
      <c r="D61" s="32" t="s">
        <v>107</v>
      </c>
      <c r="E61" s="33">
        <v>8</v>
      </c>
      <c r="F61" s="33">
        <v>135</v>
      </c>
      <c r="G61" s="33">
        <v>45</v>
      </c>
      <c r="H61" s="33">
        <v>180</v>
      </c>
      <c r="I61" s="33">
        <v>160</v>
      </c>
      <c r="J61" s="34">
        <v>103499.9296875</v>
      </c>
      <c r="K61" s="34">
        <v>71552.32080078125</v>
      </c>
      <c r="L61" s="34">
        <v>3000</v>
      </c>
      <c r="M61" s="34">
        <v>0</v>
      </c>
      <c r="N61" s="34">
        <v>89347.75</v>
      </c>
      <c r="O61" s="34">
        <v>267400</v>
      </c>
    </row>
    <row r="62" spans="1:15" ht="18" customHeight="1">
      <c r="A62" s="31">
        <v>9</v>
      </c>
      <c r="B62" s="32" t="s">
        <v>91</v>
      </c>
      <c r="C62" s="31">
        <v>225</v>
      </c>
      <c r="D62" s="32" t="s">
        <v>108</v>
      </c>
      <c r="E62" s="33">
        <v>3</v>
      </c>
      <c r="F62" s="33">
        <v>6</v>
      </c>
      <c r="G62" s="33">
        <v>105</v>
      </c>
      <c r="H62" s="33">
        <v>111</v>
      </c>
      <c r="I62" s="33">
        <v>48</v>
      </c>
      <c r="J62" s="34">
        <v>41600</v>
      </c>
      <c r="K62" s="34">
        <v>0</v>
      </c>
      <c r="L62" s="34">
        <v>720</v>
      </c>
      <c r="M62" s="34">
        <v>0</v>
      </c>
      <c r="N62" s="34">
        <v>29680</v>
      </c>
      <c r="O62" s="34">
        <v>72000</v>
      </c>
    </row>
    <row r="63" spans="1:15" ht="18" customHeight="1">
      <c r="A63" s="31">
        <v>9</v>
      </c>
      <c r="B63" s="32" t="s">
        <v>91</v>
      </c>
      <c r="C63" s="31">
        <v>211</v>
      </c>
      <c r="D63" s="32" t="s">
        <v>109</v>
      </c>
      <c r="E63" s="33">
        <v>7</v>
      </c>
      <c r="F63" s="33">
        <v>55</v>
      </c>
      <c r="G63" s="33">
        <v>128</v>
      </c>
      <c r="H63" s="33">
        <v>183</v>
      </c>
      <c r="I63" s="33">
        <v>140</v>
      </c>
      <c r="J63" s="34">
        <v>90183.359375</v>
      </c>
      <c r="K63" s="34">
        <v>37916.64111328125</v>
      </c>
      <c r="L63" s="34">
        <v>0</v>
      </c>
      <c r="M63" s="34">
        <v>0</v>
      </c>
      <c r="N63" s="34">
        <v>54900</v>
      </c>
      <c r="O63" s="34">
        <v>183000</v>
      </c>
    </row>
    <row r="64" spans="1:15" ht="18" customHeight="1">
      <c r="A64" s="31">
        <v>9</v>
      </c>
      <c r="B64" s="32" t="s">
        <v>91</v>
      </c>
      <c r="C64" s="31">
        <v>209</v>
      </c>
      <c r="D64" s="32" t="s">
        <v>110</v>
      </c>
      <c r="E64" s="33">
        <v>2</v>
      </c>
      <c r="F64" s="33">
        <v>14</v>
      </c>
      <c r="G64" s="33">
        <v>19</v>
      </c>
      <c r="H64" s="33">
        <v>33</v>
      </c>
      <c r="I64" s="33">
        <v>21</v>
      </c>
      <c r="J64" s="34">
        <v>8610</v>
      </c>
      <c r="K64" s="34">
        <v>3010.739990234375</v>
      </c>
      <c r="L64" s="34">
        <v>60</v>
      </c>
      <c r="M64" s="34">
        <v>0</v>
      </c>
      <c r="N64" s="34">
        <v>5359.259765625</v>
      </c>
      <c r="O64" s="34">
        <v>17040</v>
      </c>
    </row>
    <row r="65" spans="1:15" ht="18" customHeight="1">
      <c r="A65" s="31">
        <v>9</v>
      </c>
      <c r="B65" s="32" t="s">
        <v>91</v>
      </c>
      <c r="C65" s="31">
        <v>227</v>
      </c>
      <c r="D65" s="32" t="s">
        <v>111</v>
      </c>
      <c r="E65" s="33">
        <v>32</v>
      </c>
      <c r="F65" s="33">
        <v>388</v>
      </c>
      <c r="G65" s="33">
        <v>153</v>
      </c>
      <c r="H65" s="33">
        <v>541</v>
      </c>
      <c r="I65" s="33">
        <v>444</v>
      </c>
      <c r="J65" s="34">
        <v>210340.06860351563</v>
      </c>
      <c r="K65" s="34">
        <v>466</v>
      </c>
      <c r="L65" s="34">
        <v>0</v>
      </c>
      <c r="M65" s="34">
        <v>0</v>
      </c>
      <c r="N65" s="34">
        <v>98443.931396484375</v>
      </c>
      <c r="O65" s="34">
        <v>309250</v>
      </c>
    </row>
    <row r="66" spans="1:15" ht="18" customHeight="1">
      <c r="A66" s="31">
        <v>9</v>
      </c>
      <c r="B66" s="32" t="s">
        <v>91</v>
      </c>
      <c r="C66" s="31">
        <v>267</v>
      </c>
      <c r="D66" s="32" t="s">
        <v>112</v>
      </c>
      <c r="E66" s="33">
        <v>0</v>
      </c>
      <c r="F66" s="33">
        <v>0</v>
      </c>
      <c r="G66" s="33">
        <v>0</v>
      </c>
      <c r="H66" s="33">
        <v>0</v>
      </c>
      <c r="I66" s="33">
        <v>0</v>
      </c>
      <c r="J66" s="34">
        <v>0</v>
      </c>
      <c r="K66" s="34">
        <v>0</v>
      </c>
      <c r="L66" s="34">
        <v>0</v>
      </c>
      <c r="M66" s="34">
        <v>0</v>
      </c>
      <c r="N66" s="34">
        <v>0</v>
      </c>
      <c r="O66" s="34">
        <v>0</v>
      </c>
    </row>
    <row r="67" spans="1:15" ht="18" customHeight="1">
      <c r="A67" s="31">
        <v>9</v>
      </c>
      <c r="B67" s="32" t="s">
        <v>91</v>
      </c>
      <c r="C67" s="31">
        <v>230</v>
      </c>
      <c r="D67" s="32" t="s">
        <v>113</v>
      </c>
      <c r="E67" s="33">
        <v>0</v>
      </c>
      <c r="F67" s="33">
        <v>0</v>
      </c>
      <c r="G67" s="33">
        <v>0</v>
      </c>
      <c r="H67" s="33">
        <v>0</v>
      </c>
      <c r="I67" s="33">
        <v>0</v>
      </c>
      <c r="J67" s="34">
        <v>0</v>
      </c>
      <c r="K67" s="34">
        <v>0</v>
      </c>
      <c r="L67" s="34">
        <v>0</v>
      </c>
      <c r="M67" s="34">
        <v>0</v>
      </c>
      <c r="N67" s="34">
        <v>0</v>
      </c>
      <c r="O67" s="34">
        <v>0</v>
      </c>
    </row>
    <row r="68" spans="1:15" ht="18" customHeight="1">
      <c r="A68" s="31">
        <v>9</v>
      </c>
      <c r="B68" s="32" t="s">
        <v>91</v>
      </c>
      <c r="C68" s="31">
        <v>186</v>
      </c>
      <c r="D68" s="32" t="s">
        <v>114</v>
      </c>
      <c r="E68" s="33">
        <v>2</v>
      </c>
      <c r="F68" s="33">
        <v>24</v>
      </c>
      <c r="G68" s="33">
        <v>13</v>
      </c>
      <c r="H68" s="33">
        <v>37</v>
      </c>
      <c r="I68" s="33">
        <v>40</v>
      </c>
      <c r="J68" s="34">
        <v>20080</v>
      </c>
      <c r="K68" s="34">
        <v>15574.439453125</v>
      </c>
      <c r="L68" s="34">
        <v>0</v>
      </c>
      <c r="M68" s="34">
        <v>0</v>
      </c>
      <c r="N68" s="34">
        <v>20445.560546875</v>
      </c>
      <c r="O68" s="34">
        <v>56100</v>
      </c>
    </row>
    <row r="69" spans="1:15" ht="18" customHeight="1">
      <c r="A69" s="31">
        <v>9</v>
      </c>
      <c r="B69" s="32" t="s">
        <v>91</v>
      </c>
      <c r="C69" s="31">
        <v>212</v>
      </c>
      <c r="D69" s="32" t="s">
        <v>115</v>
      </c>
      <c r="E69" s="33">
        <v>2</v>
      </c>
      <c r="F69" s="33">
        <v>2</v>
      </c>
      <c r="G69" s="33">
        <v>37</v>
      </c>
      <c r="H69" s="33">
        <v>39</v>
      </c>
      <c r="I69" s="33">
        <v>40</v>
      </c>
      <c r="J69" s="34">
        <v>30400</v>
      </c>
      <c r="K69" s="34">
        <v>13604.4794921875</v>
      </c>
      <c r="L69" s="34">
        <v>1120</v>
      </c>
      <c r="M69" s="34">
        <v>0</v>
      </c>
      <c r="N69" s="34">
        <v>30875.51953125</v>
      </c>
      <c r="O69" s="34">
        <v>76000</v>
      </c>
    </row>
    <row r="70" spans="1:15" ht="18" customHeight="1">
      <c r="A70" s="31">
        <v>9</v>
      </c>
      <c r="B70" s="32" t="s">
        <v>91</v>
      </c>
      <c r="C70" s="31">
        <v>709</v>
      </c>
      <c r="D70" s="32" t="s">
        <v>116</v>
      </c>
      <c r="E70" s="33">
        <v>4</v>
      </c>
      <c r="F70" s="33">
        <v>39</v>
      </c>
      <c r="G70" s="33">
        <v>30</v>
      </c>
      <c r="H70" s="33">
        <v>69</v>
      </c>
      <c r="I70" s="33">
        <v>80</v>
      </c>
      <c r="J70" s="34">
        <v>56000.01953125</v>
      </c>
      <c r="K70" s="34">
        <v>16816.09033203125</v>
      </c>
      <c r="L70" s="34">
        <v>2100</v>
      </c>
      <c r="M70" s="34">
        <v>0</v>
      </c>
      <c r="N70" s="34">
        <v>51512.490234375</v>
      </c>
      <c r="O70" s="34">
        <v>126428.6015625</v>
      </c>
    </row>
    <row r="71" spans="1:15" ht="18" customHeight="1">
      <c r="A71" s="31">
        <v>9</v>
      </c>
      <c r="B71" s="32" t="s">
        <v>91</v>
      </c>
      <c r="C71" s="31">
        <v>15</v>
      </c>
      <c r="D71" s="32" t="s">
        <v>117</v>
      </c>
      <c r="E71" s="33">
        <v>0</v>
      </c>
      <c r="F71" s="33">
        <v>0</v>
      </c>
      <c r="G71" s="33">
        <v>0</v>
      </c>
      <c r="H71" s="33">
        <v>0</v>
      </c>
      <c r="I71" s="33">
        <v>0</v>
      </c>
      <c r="J71" s="34">
        <v>0</v>
      </c>
      <c r="K71" s="34">
        <v>0</v>
      </c>
      <c r="L71" s="34">
        <v>0</v>
      </c>
      <c r="M71" s="34">
        <v>0</v>
      </c>
      <c r="N71" s="34">
        <v>0</v>
      </c>
      <c r="O71" s="34">
        <v>0</v>
      </c>
    </row>
    <row r="72" spans="1:15" ht="18" customHeight="1">
      <c r="A72" s="31">
        <v>9</v>
      </c>
      <c r="B72" s="32" t="s">
        <v>91</v>
      </c>
      <c r="C72" s="31">
        <v>245</v>
      </c>
      <c r="D72" s="32" t="s">
        <v>118</v>
      </c>
      <c r="E72" s="33">
        <v>3</v>
      </c>
      <c r="F72" s="33">
        <v>33</v>
      </c>
      <c r="G72" s="33">
        <v>13</v>
      </c>
      <c r="H72" s="33">
        <v>46</v>
      </c>
      <c r="I72" s="33">
        <v>80</v>
      </c>
      <c r="J72" s="34">
        <v>47300</v>
      </c>
      <c r="K72" s="34">
        <v>6789.550048828125</v>
      </c>
      <c r="L72" s="34">
        <v>0</v>
      </c>
      <c r="M72" s="34">
        <v>0</v>
      </c>
      <c r="N72" s="34">
        <v>38510.44921875</v>
      </c>
      <c r="O72" s="34">
        <v>92600</v>
      </c>
    </row>
    <row r="73" spans="1:15" ht="18" customHeight="1">
      <c r="A73" s="31">
        <v>9</v>
      </c>
      <c r="B73" s="32" t="s">
        <v>91</v>
      </c>
      <c r="C73" s="31">
        <v>12</v>
      </c>
      <c r="D73" s="32" t="s">
        <v>119</v>
      </c>
      <c r="E73" s="33">
        <v>1</v>
      </c>
      <c r="F73" s="33">
        <v>15</v>
      </c>
      <c r="G73" s="33">
        <v>15</v>
      </c>
      <c r="H73" s="33">
        <v>30</v>
      </c>
      <c r="I73" s="33">
        <v>20</v>
      </c>
      <c r="J73" s="34">
        <v>10500</v>
      </c>
      <c r="K73" s="34">
        <v>10453.16015625</v>
      </c>
      <c r="L73" s="34">
        <v>0</v>
      </c>
      <c r="M73" s="34">
        <v>0</v>
      </c>
      <c r="N73" s="34">
        <v>9046.83984375</v>
      </c>
      <c r="O73" s="34">
        <v>30000</v>
      </c>
    </row>
    <row r="74" spans="1:15" ht="18" customHeight="1">
      <c r="A74" s="31">
        <v>5</v>
      </c>
      <c r="B74" s="32" t="s">
        <v>120</v>
      </c>
      <c r="C74" s="31">
        <v>159</v>
      </c>
      <c r="D74" s="32" t="s">
        <v>121</v>
      </c>
      <c r="E74" s="33">
        <v>5</v>
      </c>
      <c r="F74" s="33">
        <v>13</v>
      </c>
      <c r="G74" s="33">
        <v>38</v>
      </c>
      <c r="H74" s="33">
        <v>51</v>
      </c>
      <c r="I74" s="33">
        <v>175</v>
      </c>
      <c r="J74" s="34">
        <v>84000</v>
      </c>
      <c r="K74" s="34">
        <v>78511.8701171875</v>
      </c>
      <c r="L74" s="34">
        <v>0</v>
      </c>
      <c r="M74" s="34">
        <v>0</v>
      </c>
      <c r="N74" s="34">
        <v>152488.12890625</v>
      </c>
      <c r="O74" s="34">
        <v>315000</v>
      </c>
    </row>
    <row r="75" spans="1:15" ht="18" customHeight="1">
      <c r="A75" s="31">
        <v>5</v>
      </c>
      <c r="B75" s="32" t="s">
        <v>120</v>
      </c>
      <c r="C75" s="31">
        <v>292</v>
      </c>
      <c r="D75" s="32" t="s">
        <v>122</v>
      </c>
      <c r="E75" s="33">
        <v>19</v>
      </c>
      <c r="F75" s="33">
        <v>23</v>
      </c>
      <c r="G75" s="33">
        <v>116</v>
      </c>
      <c r="H75" s="33">
        <v>139</v>
      </c>
      <c r="I75" s="33">
        <v>212</v>
      </c>
      <c r="J75" s="34">
        <v>68400</v>
      </c>
      <c r="K75" s="34">
        <v>36360.2001953125</v>
      </c>
      <c r="L75" s="34">
        <v>0</v>
      </c>
      <c r="M75" s="34">
        <v>0</v>
      </c>
      <c r="N75" s="34">
        <v>42839.798828125</v>
      </c>
      <c r="O75" s="34">
        <v>147600</v>
      </c>
    </row>
    <row r="76" spans="1:15" ht="18" customHeight="1">
      <c r="A76" s="31">
        <v>5</v>
      </c>
      <c r="B76" s="32" t="s">
        <v>120</v>
      </c>
      <c r="C76" s="31">
        <v>66</v>
      </c>
      <c r="D76" s="32" t="s">
        <v>123</v>
      </c>
      <c r="E76" s="33">
        <v>6</v>
      </c>
      <c r="F76" s="33">
        <v>2</v>
      </c>
      <c r="G76" s="33">
        <v>24</v>
      </c>
      <c r="H76" s="33">
        <v>26</v>
      </c>
      <c r="I76" s="33">
        <v>146</v>
      </c>
      <c r="J76" s="34">
        <v>29400</v>
      </c>
      <c r="K76" s="34">
        <v>4272.1000366210938</v>
      </c>
      <c r="L76" s="34">
        <v>0</v>
      </c>
      <c r="M76" s="34">
        <v>0</v>
      </c>
      <c r="N76" s="34">
        <v>14630.2998046875</v>
      </c>
      <c r="O76" s="34">
        <v>48302.39990234375</v>
      </c>
    </row>
    <row r="77" spans="1:15" ht="18" customHeight="1">
      <c r="A77" s="31">
        <v>5</v>
      </c>
      <c r="B77" s="32" t="s">
        <v>120</v>
      </c>
      <c r="C77" s="31">
        <v>24</v>
      </c>
      <c r="D77" s="32" t="s">
        <v>124</v>
      </c>
      <c r="E77" s="33">
        <v>34</v>
      </c>
      <c r="F77" s="33">
        <v>18</v>
      </c>
      <c r="G77" s="33">
        <v>16</v>
      </c>
      <c r="H77" s="33">
        <v>34</v>
      </c>
      <c r="I77" s="33">
        <v>140</v>
      </c>
      <c r="J77" s="34">
        <v>17500</v>
      </c>
      <c r="K77" s="34">
        <v>0</v>
      </c>
      <c r="L77" s="34">
        <v>0</v>
      </c>
      <c r="M77" s="34">
        <v>0</v>
      </c>
      <c r="N77" s="34">
        <v>0</v>
      </c>
      <c r="O77" s="34">
        <v>17500</v>
      </c>
    </row>
    <row r="78" spans="1:15" ht="18" customHeight="1">
      <c r="A78" s="31">
        <v>5</v>
      </c>
      <c r="B78" s="32" t="s">
        <v>120</v>
      </c>
      <c r="C78" s="31">
        <v>10</v>
      </c>
      <c r="D78" s="32" t="s">
        <v>125</v>
      </c>
      <c r="E78" s="33">
        <v>57</v>
      </c>
      <c r="F78" s="33">
        <v>2</v>
      </c>
      <c r="G78" s="33">
        <v>799</v>
      </c>
      <c r="H78" s="33">
        <v>801</v>
      </c>
      <c r="I78" s="33">
        <v>1294</v>
      </c>
      <c r="J78" s="34">
        <v>389400</v>
      </c>
      <c r="K78" s="34">
        <v>38120.239990234375</v>
      </c>
      <c r="L78" s="34">
        <v>0</v>
      </c>
      <c r="M78" s="34">
        <v>0</v>
      </c>
      <c r="N78" s="34">
        <v>1065179.7587890625</v>
      </c>
      <c r="O78" s="34">
        <v>1492700</v>
      </c>
    </row>
    <row r="79" spans="1:15" ht="18" customHeight="1">
      <c r="A79" s="31">
        <v>5</v>
      </c>
      <c r="B79" s="32" t="s">
        <v>120</v>
      </c>
      <c r="C79" s="31">
        <v>23</v>
      </c>
      <c r="D79" s="32" t="s">
        <v>126</v>
      </c>
      <c r="E79" s="33">
        <v>0</v>
      </c>
      <c r="F79" s="33">
        <v>0</v>
      </c>
      <c r="G79" s="33">
        <v>0</v>
      </c>
      <c r="H79" s="33">
        <v>0</v>
      </c>
      <c r="I79" s="33">
        <v>0</v>
      </c>
      <c r="J79" s="34">
        <v>0</v>
      </c>
      <c r="K79" s="34">
        <v>0</v>
      </c>
      <c r="L79" s="34">
        <v>0</v>
      </c>
      <c r="M79" s="34">
        <v>0</v>
      </c>
      <c r="N79" s="34">
        <v>0</v>
      </c>
      <c r="O79" s="34">
        <v>0</v>
      </c>
    </row>
    <row r="80" spans="1:15" ht="18" customHeight="1">
      <c r="A80" s="31">
        <v>5</v>
      </c>
      <c r="B80" s="32" t="s">
        <v>120</v>
      </c>
      <c r="C80" s="31">
        <v>217</v>
      </c>
      <c r="D80" s="32" t="s">
        <v>127</v>
      </c>
      <c r="E80" s="33">
        <v>0</v>
      </c>
      <c r="F80" s="33">
        <v>0</v>
      </c>
      <c r="G80" s="33">
        <v>0</v>
      </c>
      <c r="H80" s="33">
        <v>0</v>
      </c>
      <c r="I80" s="33">
        <v>0</v>
      </c>
      <c r="J80" s="34">
        <v>0</v>
      </c>
      <c r="K80" s="34">
        <v>0</v>
      </c>
      <c r="L80" s="34">
        <v>0</v>
      </c>
      <c r="M80" s="34">
        <v>0</v>
      </c>
      <c r="N80" s="34">
        <v>0</v>
      </c>
      <c r="O80" s="34">
        <v>0</v>
      </c>
    </row>
    <row r="81" spans="1:15" ht="18" customHeight="1">
      <c r="A81" s="31">
        <v>5</v>
      </c>
      <c r="B81" s="32" t="s">
        <v>120</v>
      </c>
      <c r="C81" s="31">
        <v>255</v>
      </c>
      <c r="D81" s="32" t="s">
        <v>128</v>
      </c>
      <c r="E81" s="33">
        <v>0</v>
      </c>
      <c r="F81" s="33">
        <v>0</v>
      </c>
      <c r="G81" s="33">
        <v>0</v>
      </c>
      <c r="H81" s="33">
        <v>0</v>
      </c>
      <c r="I81" s="33">
        <v>0</v>
      </c>
      <c r="J81" s="34">
        <v>0</v>
      </c>
      <c r="K81" s="34">
        <v>0</v>
      </c>
      <c r="L81" s="34">
        <v>0</v>
      </c>
      <c r="M81" s="34">
        <v>0</v>
      </c>
      <c r="N81" s="34">
        <v>0</v>
      </c>
      <c r="O81" s="34">
        <v>0</v>
      </c>
    </row>
    <row r="82" spans="1:15" ht="18" customHeight="1">
      <c r="A82" s="31">
        <v>5</v>
      </c>
      <c r="B82" s="32" t="s">
        <v>120</v>
      </c>
      <c r="C82" s="31">
        <v>216</v>
      </c>
      <c r="D82" s="32" t="s">
        <v>129</v>
      </c>
      <c r="E82" s="33">
        <v>0</v>
      </c>
      <c r="F82" s="33">
        <v>0</v>
      </c>
      <c r="G82" s="33">
        <v>0</v>
      </c>
      <c r="H82" s="33">
        <v>0</v>
      </c>
      <c r="I82" s="33">
        <v>0</v>
      </c>
      <c r="J82" s="34">
        <v>0</v>
      </c>
      <c r="K82" s="34">
        <v>0</v>
      </c>
      <c r="L82" s="34">
        <v>0</v>
      </c>
      <c r="M82" s="34">
        <v>0</v>
      </c>
      <c r="N82" s="34">
        <v>0</v>
      </c>
      <c r="O82" s="34">
        <v>0</v>
      </c>
    </row>
    <row r="83" spans="1:15" ht="18" customHeight="1">
      <c r="A83" s="31">
        <v>6</v>
      </c>
      <c r="B83" s="32" t="s">
        <v>130</v>
      </c>
      <c r="C83" s="31">
        <v>181</v>
      </c>
      <c r="D83" s="32" t="s">
        <v>130</v>
      </c>
      <c r="E83" s="33">
        <v>41</v>
      </c>
      <c r="F83" s="33">
        <v>7</v>
      </c>
      <c r="G83" s="33">
        <v>394</v>
      </c>
      <c r="H83" s="33">
        <v>401</v>
      </c>
      <c r="I83" s="33">
        <v>1176</v>
      </c>
      <c r="J83" s="34">
        <v>209257</v>
      </c>
      <c r="K83" s="34">
        <v>26907</v>
      </c>
      <c r="L83" s="34">
        <v>0</v>
      </c>
      <c r="M83" s="34">
        <v>0</v>
      </c>
      <c r="N83" s="34">
        <v>424411</v>
      </c>
      <c r="O83" s="34">
        <v>660575</v>
      </c>
    </row>
    <row r="84" spans="1:15" ht="18" customHeight="1">
      <c r="A84" s="31">
        <v>6</v>
      </c>
      <c r="B84" s="32" t="s">
        <v>130</v>
      </c>
      <c r="C84" s="31">
        <v>61</v>
      </c>
      <c r="D84" s="32" t="s">
        <v>131</v>
      </c>
      <c r="E84" s="33">
        <v>5</v>
      </c>
      <c r="F84" s="33">
        <v>28</v>
      </c>
      <c r="G84" s="33">
        <v>26</v>
      </c>
      <c r="H84" s="33">
        <v>54</v>
      </c>
      <c r="I84" s="33">
        <v>60</v>
      </c>
      <c r="J84" s="34">
        <v>48370</v>
      </c>
      <c r="K84" s="34">
        <v>0</v>
      </c>
      <c r="L84" s="34">
        <v>0</v>
      </c>
      <c r="M84" s="34">
        <v>0</v>
      </c>
      <c r="N84" s="34">
        <v>97130</v>
      </c>
      <c r="O84" s="34">
        <v>145500</v>
      </c>
    </row>
    <row r="85" spans="1:15" ht="18" customHeight="1">
      <c r="A85" s="31">
        <v>6</v>
      </c>
      <c r="B85" s="32" t="s">
        <v>130</v>
      </c>
      <c r="C85" s="31">
        <v>313</v>
      </c>
      <c r="D85" s="32" t="s">
        <v>132</v>
      </c>
      <c r="E85" s="33">
        <v>0</v>
      </c>
      <c r="F85" s="33">
        <v>0</v>
      </c>
      <c r="G85" s="33">
        <v>0</v>
      </c>
      <c r="H85" s="33">
        <v>0</v>
      </c>
      <c r="I85" s="33">
        <v>0</v>
      </c>
      <c r="J85" s="34">
        <v>0</v>
      </c>
      <c r="K85" s="34">
        <v>0</v>
      </c>
      <c r="L85" s="34">
        <v>0</v>
      </c>
      <c r="M85" s="34">
        <v>0</v>
      </c>
      <c r="N85" s="34">
        <v>0</v>
      </c>
      <c r="O85" s="34">
        <v>0</v>
      </c>
    </row>
    <row r="86" spans="1:15" ht="18" customHeight="1">
      <c r="A86" s="31">
        <v>10</v>
      </c>
      <c r="B86" s="32" t="s">
        <v>133</v>
      </c>
      <c r="C86" s="31">
        <v>146</v>
      </c>
      <c r="D86" s="32" t="s">
        <v>134</v>
      </c>
      <c r="E86" s="33">
        <v>2</v>
      </c>
      <c r="F86" s="33">
        <v>82</v>
      </c>
      <c r="G86" s="33">
        <v>185</v>
      </c>
      <c r="H86" s="33">
        <v>267</v>
      </c>
      <c r="I86" s="33">
        <v>80</v>
      </c>
      <c r="J86" s="34">
        <v>28685.9501953125</v>
      </c>
      <c r="K86" s="34">
        <v>18800</v>
      </c>
      <c r="L86" s="34">
        <v>0</v>
      </c>
      <c r="M86" s="34">
        <v>0</v>
      </c>
      <c r="N86" s="34">
        <v>53331.0498046875</v>
      </c>
      <c r="O86" s="34">
        <v>100817</v>
      </c>
    </row>
    <row r="87" spans="1:15" ht="18" customHeight="1">
      <c r="A87" s="31">
        <v>10</v>
      </c>
      <c r="B87" s="32" t="s">
        <v>133</v>
      </c>
      <c r="C87" s="31">
        <v>130</v>
      </c>
      <c r="D87" s="32" t="s">
        <v>133</v>
      </c>
      <c r="E87" s="33">
        <v>47</v>
      </c>
      <c r="F87" s="33">
        <v>368</v>
      </c>
      <c r="G87" s="33">
        <v>413</v>
      </c>
      <c r="H87" s="33">
        <v>781</v>
      </c>
      <c r="I87" s="33">
        <v>561</v>
      </c>
      <c r="J87" s="34">
        <v>123468.5</v>
      </c>
      <c r="K87" s="34">
        <v>103620.89990234375</v>
      </c>
      <c r="L87" s="34">
        <v>0</v>
      </c>
      <c r="M87" s="34">
        <v>0</v>
      </c>
      <c r="N87" s="34">
        <v>122760.599609375</v>
      </c>
      <c r="O87" s="34">
        <v>349850</v>
      </c>
    </row>
    <row r="88" spans="1:15" ht="18" customHeight="1">
      <c r="A88" s="31">
        <v>10</v>
      </c>
      <c r="B88" s="32" t="s">
        <v>133</v>
      </c>
      <c r="C88" s="31">
        <v>299</v>
      </c>
      <c r="D88" s="32" t="s">
        <v>135</v>
      </c>
      <c r="E88" s="33">
        <v>0</v>
      </c>
      <c r="F88" s="33">
        <v>0</v>
      </c>
      <c r="G88" s="33">
        <v>0</v>
      </c>
      <c r="H88" s="33">
        <v>0</v>
      </c>
      <c r="I88" s="33">
        <v>0</v>
      </c>
      <c r="J88" s="34">
        <v>0</v>
      </c>
      <c r="K88" s="34">
        <v>0</v>
      </c>
      <c r="L88" s="34">
        <v>0</v>
      </c>
      <c r="M88" s="34">
        <v>0</v>
      </c>
      <c r="N88" s="34">
        <v>0</v>
      </c>
      <c r="O88" s="34">
        <v>0</v>
      </c>
    </row>
    <row r="89" spans="1:15" ht="18" customHeight="1">
      <c r="A89" s="31">
        <v>11</v>
      </c>
      <c r="B89" s="32" t="s">
        <v>23</v>
      </c>
      <c r="C89" s="31">
        <v>163</v>
      </c>
      <c r="D89" s="32" t="s">
        <v>136</v>
      </c>
      <c r="E89" s="33">
        <v>1</v>
      </c>
      <c r="F89" s="33">
        <v>6</v>
      </c>
      <c r="G89" s="33">
        <v>5</v>
      </c>
      <c r="H89" s="33">
        <v>11</v>
      </c>
      <c r="I89" s="33">
        <v>10</v>
      </c>
      <c r="J89" s="34">
        <v>2500</v>
      </c>
      <c r="K89" s="34">
        <v>50</v>
      </c>
      <c r="L89" s="34">
        <v>0</v>
      </c>
      <c r="M89" s="34">
        <v>0</v>
      </c>
      <c r="N89" s="34">
        <v>4600</v>
      </c>
      <c r="O89" s="34">
        <v>7150</v>
      </c>
    </row>
    <row r="90" spans="1:15" ht="18" customHeight="1">
      <c r="A90" s="31">
        <v>11</v>
      </c>
      <c r="B90" s="32" t="s">
        <v>23</v>
      </c>
      <c r="C90" s="31">
        <v>705</v>
      </c>
      <c r="D90" s="32" t="s">
        <v>137</v>
      </c>
      <c r="E90" s="33">
        <v>122</v>
      </c>
      <c r="F90" s="33">
        <v>669</v>
      </c>
      <c r="G90" s="33">
        <v>1034</v>
      </c>
      <c r="H90" s="33">
        <v>1703</v>
      </c>
      <c r="I90" s="33">
        <v>822</v>
      </c>
      <c r="J90" s="34">
        <v>830900</v>
      </c>
      <c r="K90" s="34">
        <v>43360</v>
      </c>
      <c r="L90" s="34">
        <v>0</v>
      </c>
      <c r="M90" s="34">
        <v>0</v>
      </c>
      <c r="N90" s="34">
        <v>562240</v>
      </c>
      <c r="O90" s="34">
        <v>1436500</v>
      </c>
    </row>
    <row r="91" spans="1:15" ht="18" customHeight="1">
      <c r="A91" s="31">
        <v>11</v>
      </c>
      <c r="B91" s="32" t="s">
        <v>23</v>
      </c>
      <c r="C91" s="31">
        <v>28</v>
      </c>
      <c r="D91" s="32" t="s">
        <v>138</v>
      </c>
      <c r="E91" s="33">
        <v>0</v>
      </c>
      <c r="F91" s="33">
        <v>0</v>
      </c>
      <c r="G91" s="33">
        <v>0</v>
      </c>
      <c r="H91" s="33">
        <v>0</v>
      </c>
      <c r="I91" s="33">
        <v>0</v>
      </c>
      <c r="J91" s="34">
        <v>0</v>
      </c>
      <c r="K91" s="34">
        <v>0</v>
      </c>
      <c r="L91" s="34">
        <v>0</v>
      </c>
      <c r="M91" s="34">
        <v>0</v>
      </c>
      <c r="N91" s="34">
        <v>0</v>
      </c>
      <c r="O91" s="34">
        <v>0</v>
      </c>
    </row>
    <row r="92" spans="1:15" ht="18" customHeight="1">
      <c r="A92" s="31">
        <v>11</v>
      </c>
      <c r="B92" s="32" t="s">
        <v>23</v>
      </c>
      <c r="C92" s="31">
        <v>233</v>
      </c>
      <c r="D92" s="32" t="s">
        <v>139</v>
      </c>
      <c r="E92" s="33">
        <v>0</v>
      </c>
      <c r="F92" s="33">
        <v>0</v>
      </c>
      <c r="G92" s="33">
        <v>0</v>
      </c>
      <c r="H92" s="33">
        <v>0</v>
      </c>
      <c r="I92" s="33">
        <v>0</v>
      </c>
      <c r="J92" s="34">
        <v>0</v>
      </c>
      <c r="K92" s="34">
        <v>0</v>
      </c>
      <c r="L92" s="34">
        <v>0</v>
      </c>
      <c r="M92" s="34">
        <v>0</v>
      </c>
      <c r="N92" s="34">
        <v>0</v>
      </c>
      <c r="O92" s="34">
        <v>0</v>
      </c>
    </row>
    <row r="93" spans="1:15" ht="18" customHeight="1">
      <c r="A93" s="31">
        <v>11</v>
      </c>
      <c r="B93" s="32" t="s">
        <v>23</v>
      </c>
      <c r="C93" s="31">
        <v>30</v>
      </c>
      <c r="D93" s="32" t="s">
        <v>140</v>
      </c>
      <c r="E93" s="33">
        <v>0</v>
      </c>
      <c r="F93" s="33">
        <v>0</v>
      </c>
      <c r="G93" s="33">
        <v>0</v>
      </c>
      <c r="H93" s="33">
        <v>0</v>
      </c>
      <c r="I93" s="33">
        <v>0</v>
      </c>
      <c r="J93" s="34">
        <v>0</v>
      </c>
      <c r="K93" s="34">
        <v>0</v>
      </c>
      <c r="L93" s="34">
        <v>0</v>
      </c>
      <c r="M93" s="34">
        <v>0</v>
      </c>
      <c r="N93" s="34">
        <v>0</v>
      </c>
      <c r="O93" s="34">
        <v>0</v>
      </c>
    </row>
    <row r="94" spans="1:15" ht="18" customHeight="1">
      <c r="A94" s="31">
        <v>11</v>
      </c>
      <c r="B94" s="32" t="s">
        <v>23</v>
      </c>
      <c r="C94" s="31">
        <v>29</v>
      </c>
      <c r="D94" s="32" t="s">
        <v>141</v>
      </c>
      <c r="E94" s="33">
        <v>0</v>
      </c>
      <c r="F94" s="33">
        <v>0</v>
      </c>
      <c r="G94" s="33">
        <v>0</v>
      </c>
      <c r="H94" s="33">
        <v>0</v>
      </c>
      <c r="I94" s="33">
        <v>0</v>
      </c>
      <c r="J94" s="34">
        <v>0</v>
      </c>
      <c r="K94" s="34">
        <v>0</v>
      </c>
      <c r="L94" s="34">
        <v>0</v>
      </c>
      <c r="M94" s="34">
        <v>0</v>
      </c>
      <c r="N94" s="34">
        <v>0</v>
      </c>
      <c r="O94" s="34">
        <v>0</v>
      </c>
    </row>
    <row r="95" spans="1:15" ht="18" customHeight="1">
      <c r="A95" s="31">
        <v>11</v>
      </c>
      <c r="B95" s="32" t="s">
        <v>23</v>
      </c>
      <c r="C95" s="31">
        <v>327</v>
      </c>
      <c r="D95" s="32" t="s">
        <v>142</v>
      </c>
      <c r="E95" s="33">
        <v>0</v>
      </c>
      <c r="F95" s="33">
        <v>0</v>
      </c>
      <c r="G95" s="33">
        <v>0</v>
      </c>
      <c r="H95" s="33">
        <v>0</v>
      </c>
      <c r="I95" s="33">
        <v>0</v>
      </c>
      <c r="J95" s="34">
        <v>0</v>
      </c>
      <c r="K95" s="34">
        <v>0</v>
      </c>
      <c r="L95" s="34">
        <v>0</v>
      </c>
      <c r="M95" s="34">
        <v>0</v>
      </c>
      <c r="N95" s="34">
        <v>0</v>
      </c>
      <c r="O95" s="34">
        <v>0</v>
      </c>
    </row>
    <row r="96" spans="1:15" ht="18" customHeight="1">
      <c r="A96" s="31">
        <v>11</v>
      </c>
      <c r="B96" s="32" t="s">
        <v>23</v>
      </c>
      <c r="C96" s="31">
        <v>203</v>
      </c>
      <c r="D96" s="32" t="s">
        <v>143</v>
      </c>
      <c r="E96" s="33">
        <v>0</v>
      </c>
      <c r="F96" s="33">
        <v>0</v>
      </c>
      <c r="G96" s="33">
        <v>0</v>
      </c>
      <c r="H96" s="33">
        <v>0</v>
      </c>
      <c r="I96" s="33">
        <v>0</v>
      </c>
      <c r="J96" s="34">
        <v>0</v>
      </c>
      <c r="K96" s="34">
        <v>0</v>
      </c>
      <c r="L96" s="34">
        <v>0</v>
      </c>
      <c r="M96" s="34">
        <v>0</v>
      </c>
      <c r="N96" s="34">
        <v>0</v>
      </c>
      <c r="O96" s="34">
        <v>0</v>
      </c>
    </row>
    <row r="97" spans="1:15" ht="18" customHeight="1">
      <c r="A97" s="31">
        <v>11</v>
      </c>
      <c r="B97" s="32" t="s">
        <v>23</v>
      </c>
      <c r="C97" s="31">
        <v>302</v>
      </c>
      <c r="D97" s="32" t="s">
        <v>144</v>
      </c>
      <c r="E97" s="33">
        <v>0</v>
      </c>
      <c r="F97" s="33">
        <v>0</v>
      </c>
      <c r="G97" s="33">
        <v>0</v>
      </c>
      <c r="H97" s="33">
        <v>0</v>
      </c>
      <c r="I97" s="33">
        <v>0</v>
      </c>
      <c r="J97" s="34">
        <v>0</v>
      </c>
      <c r="K97" s="34">
        <v>0</v>
      </c>
      <c r="L97" s="34">
        <v>0</v>
      </c>
      <c r="M97" s="34">
        <v>0</v>
      </c>
      <c r="N97" s="34">
        <v>0</v>
      </c>
      <c r="O97" s="34">
        <v>0</v>
      </c>
    </row>
    <row r="98" spans="1:15" ht="18" customHeight="1">
      <c r="A98" s="31">
        <v>11</v>
      </c>
      <c r="B98" s="32" t="s">
        <v>23</v>
      </c>
      <c r="C98" s="31">
        <v>128</v>
      </c>
      <c r="D98" s="32" t="s">
        <v>145</v>
      </c>
      <c r="E98" s="33">
        <v>0</v>
      </c>
      <c r="F98" s="33">
        <v>0</v>
      </c>
      <c r="G98" s="33">
        <v>0</v>
      </c>
      <c r="H98" s="33">
        <v>0</v>
      </c>
      <c r="I98" s="33">
        <v>0</v>
      </c>
      <c r="J98" s="34">
        <v>0</v>
      </c>
      <c r="K98" s="34">
        <v>0</v>
      </c>
      <c r="L98" s="34">
        <v>0</v>
      </c>
      <c r="M98" s="34">
        <v>0</v>
      </c>
      <c r="N98" s="34">
        <v>0</v>
      </c>
      <c r="O98" s="34">
        <v>0</v>
      </c>
    </row>
    <row r="99" spans="1:15" ht="18" customHeight="1">
      <c r="A99" s="31">
        <v>11</v>
      </c>
      <c r="B99" s="32" t="s">
        <v>23</v>
      </c>
      <c r="C99" s="31">
        <v>174</v>
      </c>
      <c r="D99" s="32" t="s">
        <v>146</v>
      </c>
      <c r="E99" s="33">
        <v>0</v>
      </c>
      <c r="F99" s="33">
        <v>0</v>
      </c>
      <c r="G99" s="33">
        <v>0</v>
      </c>
      <c r="H99" s="33">
        <v>0</v>
      </c>
      <c r="I99" s="33">
        <v>0</v>
      </c>
      <c r="J99" s="34">
        <v>0</v>
      </c>
      <c r="K99" s="34">
        <v>0</v>
      </c>
      <c r="L99" s="34">
        <v>0</v>
      </c>
      <c r="M99" s="34">
        <v>0</v>
      </c>
      <c r="N99" s="34">
        <v>0</v>
      </c>
      <c r="O99" s="34">
        <v>0</v>
      </c>
    </row>
    <row r="100" spans="1:15" ht="18" customHeight="1">
      <c r="A100" s="31">
        <v>11</v>
      </c>
      <c r="B100" s="32" t="s">
        <v>23</v>
      </c>
      <c r="C100" s="31">
        <v>321</v>
      </c>
      <c r="D100" s="32" t="s">
        <v>147</v>
      </c>
      <c r="E100" s="33">
        <v>0</v>
      </c>
      <c r="F100" s="33">
        <v>0</v>
      </c>
      <c r="G100" s="33">
        <v>0</v>
      </c>
      <c r="H100" s="33">
        <v>0</v>
      </c>
      <c r="I100" s="33">
        <v>0</v>
      </c>
      <c r="J100" s="34">
        <v>0</v>
      </c>
      <c r="K100" s="34">
        <v>0</v>
      </c>
      <c r="L100" s="34">
        <v>0</v>
      </c>
      <c r="M100" s="34">
        <v>0</v>
      </c>
      <c r="N100" s="34">
        <v>0</v>
      </c>
      <c r="O100" s="34">
        <v>0</v>
      </c>
    </row>
    <row r="101" spans="1:15" ht="18" customHeight="1">
      <c r="A101" s="31">
        <v>11</v>
      </c>
      <c r="B101" s="32" t="s">
        <v>23</v>
      </c>
      <c r="C101" s="31">
        <v>249</v>
      </c>
      <c r="D101" s="32" t="s">
        <v>148</v>
      </c>
      <c r="E101" s="33">
        <v>0</v>
      </c>
      <c r="F101" s="33">
        <v>0</v>
      </c>
      <c r="G101" s="33">
        <v>0</v>
      </c>
      <c r="H101" s="33">
        <v>0</v>
      </c>
      <c r="I101" s="33">
        <v>0</v>
      </c>
      <c r="J101" s="34">
        <v>0</v>
      </c>
      <c r="K101" s="34">
        <v>0</v>
      </c>
      <c r="L101" s="34">
        <v>0</v>
      </c>
      <c r="M101" s="34">
        <v>0</v>
      </c>
      <c r="N101" s="34">
        <v>0</v>
      </c>
      <c r="O101" s="34">
        <v>0</v>
      </c>
    </row>
    <row r="102" spans="1:15" ht="18" customHeight="1">
      <c r="A102" s="31">
        <v>11</v>
      </c>
      <c r="B102" s="32" t="s">
        <v>23</v>
      </c>
      <c r="C102" s="31">
        <v>303</v>
      </c>
      <c r="D102" s="32" t="s">
        <v>149</v>
      </c>
      <c r="E102" s="33">
        <v>0</v>
      </c>
      <c r="F102" s="33">
        <v>0</v>
      </c>
      <c r="G102" s="33">
        <v>0</v>
      </c>
      <c r="H102" s="33">
        <v>0</v>
      </c>
      <c r="I102" s="33">
        <v>0</v>
      </c>
      <c r="J102" s="34">
        <v>0</v>
      </c>
      <c r="K102" s="34">
        <v>0</v>
      </c>
      <c r="L102" s="34">
        <v>0</v>
      </c>
      <c r="M102" s="34">
        <v>0</v>
      </c>
      <c r="N102" s="34">
        <v>0</v>
      </c>
      <c r="O102" s="34">
        <v>0</v>
      </c>
    </row>
    <row r="103" spans="1:15" ht="18" customHeight="1">
      <c r="A103" s="31">
        <v>11</v>
      </c>
      <c r="B103" s="32" t="s">
        <v>23</v>
      </c>
      <c r="C103" s="31">
        <v>270</v>
      </c>
      <c r="D103" s="32" t="s">
        <v>150</v>
      </c>
      <c r="E103" s="33">
        <v>0</v>
      </c>
      <c r="F103" s="33">
        <v>0</v>
      </c>
      <c r="G103" s="33">
        <v>0</v>
      </c>
      <c r="H103" s="33">
        <v>0</v>
      </c>
      <c r="I103" s="33">
        <v>0</v>
      </c>
      <c r="J103" s="34">
        <v>0</v>
      </c>
      <c r="K103" s="34">
        <v>0</v>
      </c>
      <c r="L103" s="34">
        <v>0</v>
      </c>
      <c r="M103" s="34">
        <v>0</v>
      </c>
      <c r="N103" s="34">
        <v>0</v>
      </c>
      <c r="O103" s="34">
        <v>0</v>
      </c>
    </row>
    <row r="104" spans="1:15" ht="18" customHeight="1">
      <c r="A104" s="31">
        <v>11</v>
      </c>
      <c r="B104" s="32" t="s">
        <v>23</v>
      </c>
      <c r="C104" s="31">
        <v>204</v>
      </c>
      <c r="D104" s="32" t="s">
        <v>151</v>
      </c>
      <c r="E104" s="33">
        <v>0</v>
      </c>
      <c r="F104" s="33">
        <v>0</v>
      </c>
      <c r="G104" s="33">
        <v>0</v>
      </c>
      <c r="H104" s="33">
        <v>0</v>
      </c>
      <c r="I104" s="33">
        <v>0</v>
      </c>
      <c r="J104" s="34">
        <v>0</v>
      </c>
      <c r="K104" s="34">
        <v>0</v>
      </c>
      <c r="L104" s="34">
        <v>0</v>
      </c>
      <c r="M104" s="34">
        <v>0</v>
      </c>
      <c r="N104" s="34">
        <v>0</v>
      </c>
      <c r="O104" s="34">
        <v>0</v>
      </c>
    </row>
    <row r="105" spans="1:15" ht="18" customHeight="1">
      <c r="A105" s="31">
        <v>11</v>
      </c>
      <c r="B105" s="32" t="s">
        <v>23</v>
      </c>
      <c r="C105" s="31">
        <v>72</v>
      </c>
      <c r="D105" s="32" t="s">
        <v>152</v>
      </c>
      <c r="E105" s="33">
        <v>7</v>
      </c>
      <c r="F105" s="33">
        <v>123</v>
      </c>
      <c r="G105" s="33">
        <v>37</v>
      </c>
      <c r="H105" s="33">
        <v>160</v>
      </c>
      <c r="I105" s="33">
        <v>92</v>
      </c>
      <c r="J105" s="34">
        <v>22900</v>
      </c>
      <c r="K105" s="34">
        <v>6055</v>
      </c>
      <c r="L105" s="34">
        <v>0</v>
      </c>
      <c r="M105" s="34">
        <v>0</v>
      </c>
      <c r="N105" s="34">
        <v>77845</v>
      </c>
      <c r="O105" s="34">
        <v>106800</v>
      </c>
    </row>
    <row r="106" spans="1:15" ht="18" customHeight="1">
      <c r="A106" s="31">
        <v>12</v>
      </c>
      <c r="B106" s="32" t="s">
        <v>153</v>
      </c>
      <c r="C106" s="31">
        <v>111</v>
      </c>
      <c r="D106" s="32" t="s">
        <v>154</v>
      </c>
      <c r="E106" s="33">
        <v>13</v>
      </c>
      <c r="F106" s="33">
        <v>219</v>
      </c>
      <c r="G106" s="33">
        <v>200</v>
      </c>
      <c r="H106" s="33">
        <v>419</v>
      </c>
      <c r="I106" s="33">
        <v>205</v>
      </c>
      <c r="J106" s="34">
        <v>68000</v>
      </c>
      <c r="K106" s="34">
        <v>31972.19921875</v>
      </c>
      <c r="L106" s="34">
        <v>3000</v>
      </c>
      <c r="M106" s="34">
        <v>0</v>
      </c>
      <c r="N106" s="34">
        <v>102027.80078125</v>
      </c>
      <c r="O106" s="34">
        <v>205000</v>
      </c>
    </row>
    <row r="107" spans="1:15" ht="18" customHeight="1">
      <c r="A107" s="31">
        <v>12</v>
      </c>
      <c r="B107" s="32" t="s">
        <v>153</v>
      </c>
      <c r="C107" s="31">
        <v>206</v>
      </c>
      <c r="D107" s="32" t="s">
        <v>155</v>
      </c>
      <c r="E107" s="33">
        <v>48</v>
      </c>
      <c r="F107" s="33">
        <v>1154</v>
      </c>
      <c r="G107" s="33">
        <v>934</v>
      </c>
      <c r="H107" s="33">
        <v>2088</v>
      </c>
      <c r="I107" s="33">
        <v>1530</v>
      </c>
      <c r="J107" s="34">
        <v>197000</v>
      </c>
      <c r="K107" s="34">
        <v>47181.4599609375</v>
      </c>
      <c r="L107" s="34">
        <v>7717.8199462890625</v>
      </c>
      <c r="M107" s="34">
        <v>0</v>
      </c>
      <c r="N107" s="34">
        <v>432100.734375</v>
      </c>
      <c r="O107" s="34">
        <v>684000</v>
      </c>
    </row>
    <row r="108" spans="1:15" ht="18" customHeight="1">
      <c r="A108" s="31">
        <v>12</v>
      </c>
      <c r="B108" s="32" t="s">
        <v>153</v>
      </c>
      <c r="C108" s="31">
        <v>334</v>
      </c>
      <c r="D108" s="32" t="s">
        <v>156</v>
      </c>
      <c r="E108" s="33">
        <v>44</v>
      </c>
      <c r="F108" s="33">
        <v>345</v>
      </c>
      <c r="G108" s="33">
        <v>254</v>
      </c>
      <c r="H108" s="33">
        <v>599</v>
      </c>
      <c r="I108" s="33">
        <v>508</v>
      </c>
      <c r="J108" s="34">
        <v>0</v>
      </c>
      <c r="K108" s="34">
        <v>0</v>
      </c>
      <c r="L108" s="34">
        <v>0</v>
      </c>
      <c r="M108" s="34">
        <v>0</v>
      </c>
      <c r="N108" s="34">
        <v>0</v>
      </c>
      <c r="O108" s="34">
        <v>0</v>
      </c>
    </row>
    <row r="109" spans="1:15" ht="18" customHeight="1">
      <c r="A109" s="31">
        <v>12</v>
      </c>
      <c r="B109" s="32" t="s">
        <v>153</v>
      </c>
      <c r="C109" s="31">
        <v>133</v>
      </c>
      <c r="D109" s="32" t="s">
        <v>157</v>
      </c>
      <c r="E109" s="33">
        <v>16</v>
      </c>
      <c r="F109" s="33">
        <v>286</v>
      </c>
      <c r="G109" s="33">
        <v>187</v>
      </c>
      <c r="H109" s="33">
        <v>473</v>
      </c>
      <c r="I109" s="33">
        <v>224</v>
      </c>
      <c r="J109" s="34">
        <v>19600</v>
      </c>
      <c r="K109" s="34">
        <v>690</v>
      </c>
      <c r="L109" s="34">
        <v>0</v>
      </c>
      <c r="M109" s="34">
        <v>0</v>
      </c>
      <c r="N109" s="34">
        <v>22590</v>
      </c>
      <c r="O109" s="34">
        <v>42880</v>
      </c>
    </row>
    <row r="110" spans="1:15" ht="18" customHeight="1">
      <c r="A110" s="31">
        <v>12</v>
      </c>
      <c r="B110" s="32" t="s">
        <v>153</v>
      </c>
      <c r="C110" s="31">
        <v>113</v>
      </c>
      <c r="D110" s="32" t="s">
        <v>158</v>
      </c>
      <c r="E110" s="33">
        <v>110</v>
      </c>
      <c r="F110" s="33">
        <v>1844</v>
      </c>
      <c r="G110" s="33">
        <v>1821</v>
      </c>
      <c r="H110" s="33">
        <v>3665</v>
      </c>
      <c r="I110" s="33">
        <v>975</v>
      </c>
      <c r="J110" s="34">
        <v>107885.52978515625</v>
      </c>
      <c r="K110" s="34">
        <v>18240.3603515625</v>
      </c>
      <c r="L110" s="34">
        <v>2000</v>
      </c>
      <c r="M110" s="34">
        <v>0</v>
      </c>
      <c r="N110" s="34">
        <v>223574.11083984375</v>
      </c>
      <c r="O110" s="34">
        <v>351700</v>
      </c>
    </row>
    <row r="111" spans="1:15" ht="18" customHeight="1">
      <c r="A111" s="31">
        <v>12</v>
      </c>
      <c r="B111" s="32" t="s">
        <v>153</v>
      </c>
      <c r="C111" s="31">
        <v>112</v>
      </c>
      <c r="D111" s="32" t="s">
        <v>159</v>
      </c>
      <c r="E111" s="33">
        <v>69</v>
      </c>
      <c r="F111" s="33">
        <v>1299</v>
      </c>
      <c r="G111" s="33">
        <v>1313</v>
      </c>
      <c r="H111" s="33">
        <v>2612</v>
      </c>
      <c r="I111" s="33">
        <v>418</v>
      </c>
      <c r="J111" s="34">
        <v>61769.23046875</v>
      </c>
      <c r="K111" s="34">
        <v>0</v>
      </c>
      <c r="L111" s="34">
        <v>27821.359375</v>
      </c>
      <c r="M111" s="34">
        <v>0</v>
      </c>
      <c r="N111" s="34">
        <v>54409.41015625</v>
      </c>
      <c r="O111" s="34">
        <v>144000</v>
      </c>
    </row>
    <row r="112" spans="1:15" ht="18" customHeight="1">
      <c r="A112" s="31">
        <v>12</v>
      </c>
      <c r="B112" s="32" t="s">
        <v>153</v>
      </c>
      <c r="C112" s="31">
        <v>139</v>
      </c>
      <c r="D112" s="32" t="s">
        <v>160</v>
      </c>
      <c r="E112" s="33">
        <v>18</v>
      </c>
      <c r="F112" s="33">
        <v>626</v>
      </c>
      <c r="G112" s="33">
        <v>424</v>
      </c>
      <c r="H112" s="33">
        <v>1050</v>
      </c>
      <c r="I112" s="33">
        <v>176</v>
      </c>
      <c r="J112" s="34">
        <v>0</v>
      </c>
      <c r="K112" s="34">
        <v>0</v>
      </c>
      <c r="L112" s="34">
        <v>0</v>
      </c>
      <c r="M112" s="34">
        <v>0</v>
      </c>
      <c r="N112" s="34">
        <v>0</v>
      </c>
      <c r="O112" s="34">
        <v>0</v>
      </c>
    </row>
    <row r="113" spans="1:15" ht="18" customHeight="1">
      <c r="A113" s="31">
        <v>12</v>
      </c>
      <c r="B113" s="32" t="s">
        <v>153</v>
      </c>
      <c r="C113" s="31">
        <v>134</v>
      </c>
      <c r="D113" s="32" t="s">
        <v>161</v>
      </c>
      <c r="E113" s="33">
        <v>32</v>
      </c>
      <c r="F113" s="33">
        <v>429</v>
      </c>
      <c r="G113" s="33">
        <v>632</v>
      </c>
      <c r="H113" s="33">
        <v>1061</v>
      </c>
      <c r="I113" s="33">
        <v>538</v>
      </c>
      <c r="J113" s="34">
        <v>0</v>
      </c>
      <c r="K113" s="34">
        <v>0</v>
      </c>
      <c r="L113" s="34">
        <v>0</v>
      </c>
      <c r="M113" s="34">
        <v>0</v>
      </c>
      <c r="N113" s="34">
        <v>0</v>
      </c>
      <c r="O113" s="34">
        <v>0</v>
      </c>
    </row>
    <row r="114" spans="1:15" ht="18" customHeight="1">
      <c r="A114" s="31">
        <v>12</v>
      </c>
      <c r="B114" s="32" t="s">
        <v>153</v>
      </c>
      <c r="C114" s="31">
        <v>335</v>
      </c>
      <c r="D114" s="32" t="s">
        <v>162</v>
      </c>
      <c r="E114" s="33">
        <v>30</v>
      </c>
      <c r="F114" s="33">
        <v>776</v>
      </c>
      <c r="G114" s="33">
        <v>316</v>
      </c>
      <c r="H114" s="33">
        <v>1092</v>
      </c>
      <c r="I114" s="33">
        <v>654</v>
      </c>
      <c r="J114" s="34">
        <v>137000</v>
      </c>
      <c r="K114" s="34">
        <v>46041.12060546875</v>
      </c>
      <c r="L114" s="34">
        <v>15492.5</v>
      </c>
      <c r="M114" s="34">
        <v>0</v>
      </c>
      <c r="N114" s="34">
        <v>384716.380859375</v>
      </c>
      <c r="O114" s="34">
        <v>583250</v>
      </c>
    </row>
    <row r="115" spans="1:15" ht="18" customHeight="1">
      <c r="A115" s="31">
        <v>12</v>
      </c>
      <c r="B115" s="32" t="s">
        <v>153</v>
      </c>
      <c r="C115" s="31">
        <v>27</v>
      </c>
      <c r="D115" s="32" t="s">
        <v>163</v>
      </c>
      <c r="E115" s="33">
        <v>57</v>
      </c>
      <c r="F115" s="33">
        <v>811</v>
      </c>
      <c r="G115" s="33">
        <v>873</v>
      </c>
      <c r="H115" s="33">
        <v>1684</v>
      </c>
      <c r="I115" s="33">
        <v>520</v>
      </c>
      <c r="J115" s="34">
        <v>6000</v>
      </c>
      <c r="K115" s="34">
        <v>2400</v>
      </c>
      <c r="L115" s="34">
        <v>0</v>
      </c>
      <c r="M115" s="34">
        <v>0</v>
      </c>
      <c r="N115" s="34">
        <v>9600</v>
      </c>
      <c r="O115" s="34">
        <v>18000</v>
      </c>
    </row>
    <row r="116" spans="1:15" ht="18" customHeight="1">
      <c r="A116" s="31">
        <v>13</v>
      </c>
      <c r="B116" s="32" t="s">
        <v>164</v>
      </c>
      <c r="C116" s="31">
        <v>31</v>
      </c>
      <c r="D116" s="32" t="s">
        <v>165</v>
      </c>
      <c r="E116" s="33">
        <v>0</v>
      </c>
      <c r="F116" s="33">
        <v>0</v>
      </c>
      <c r="G116" s="33">
        <v>0</v>
      </c>
      <c r="H116" s="33">
        <v>0</v>
      </c>
      <c r="I116" s="33">
        <v>0</v>
      </c>
      <c r="J116" s="34">
        <v>0</v>
      </c>
      <c r="K116" s="34">
        <v>0</v>
      </c>
      <c r="L116" s="34">
        <v>0</v>
      </c>
      <c r="M116" s="34">
        <v>0</v>
      </c>
      <c r="N116" s="34">
        <v>0</v>
      </c>
      <c r="O116" s="34">
        <v>0</v>
      </c>
    </row>
    <row r="117" spans="1:15" ht="18" customHeight="1">
      <c r="A117" s="31">
        <v>13</v>
      </c>
      <c r="B117" s="32" t="s">
        <v>164</v>
      </c>
      <c r="C117" s="31">
        <v>288</v>
      </c>
      <c r="D117" s="32" t="s">
        <v>166</v>
      </c>
      <c r="E117" s="33">
        <v>0</v>
      </c>
      <c r="F117" s="33">
        <v>0</v>
      </c>
      <c r="G117" s="33">
        <v>0</v>
      </c>
      <c r="H117" s="33">
        <v>0</v>
      </c>
      <c r="I117" s="33">
        <v>0</v>
      </c>
      <c r="J117" s="34">
        <v>0</v>
      </c>
      <c r="K117" s="34">
        <v>0</v>
      </c>
      <c r="L117" s="34">
        <v>0</v>
      </c>
      <c r="M117" s="34">
        <v>0</v>
      </c>
      <c r="N117" s="34">
        <v>0</v>
      </c>
      <c r="O117" s="34">
        <v>0</v>
      </c>
    </row>
    <row r="118" spans="1:15" ht="18" customHeight="1">
      <c r="A118" s="31">
        <v>13</v>
      </c>
      <c r="B118" s="32" t="s">
        <v>164</v>
      </c>
      <c r="C118" s="31">
        <v>214</v>
      </c>
      <c r="D118" s="32" t="s">
        <v>167</v>
      </c>
      <c r="E118" s="33">
        <v>0</v>
      </c>
      <c r="F118" s="33">
        <v>0</v>
      </c>
      <c r="G118" s="33">
        <v>0</v>
      </c>
      <c r="H118" s="33">
        <v>0</v>
      </c>
      <c r="I118" s="33">
        <v>0</v>
      </c>
      <c r="J118" s="34">
        <v>0</v>
      </c>
      <c r="K118" s="34">
        <v>0</v>
      </c>
      <c r="L118" s="34">
        <v>0</v>
      </c>
      <c r="M118" s="34">
        <v>0</v>
      </c>
      <c r="N118" s="34">
        <v>0</v>
      </c>
      <c r="O118" s="34">
        <v>0</v>
      </c>
    </row>
    <row r="119" spans="1:15" ht="18" customHeight="1">
      <c r="A119" s="31">
        <v>13</v>
      </c>
      <c r="B119" s="32" t="s">
        <v>164</v>
      </c>
      <c r="C119" s="31">
        <v>178</v>
      </c>
      <c r="D119" s="32" t="s">
        <v>168</v>
      </c>
      <c r="E119" s="33">
        <v>0</v>
      </c>
      <c r="F119" s="33">
        <v>0</v>
      </c>
      <c r="G119" s="33">
        <v>0</v>
      </c>
      <c r="H119" s="33">
        <v>0</v>
      </c>
      <c r="I119" s="33">
        <v>0</v>
      </c>
      <c r="J119" s="34">
        <v>0</v>
      </c>
      <c r="K119" s="34">
        <v>0</v>
      </c>
      <c r="L119" s="34">
        <v>0</v>
      </c>
      <c r="M119" s="34">
        <v>0</v>
      </c>
      <c r="N119" s="34">
        <v>0</v>
      </c>
      <c r="O119" s="34">
        <v>0</v>
      </c>
    </row>
    <row r="120" spans="1:15" ht="18" customHeight="1">
      <c r="A120" s="31">
        <v>13</v>
      </c>
      <c r="B120" s="32" t="s">
        <v>164</v>
      </c>
      <c r="C120" s="31">
        <v>250</v>
      </c>
      <c r="D120" s="32" t="s">
        <v>169</v>
      </c>
      <c r="E120" s="33">
        <v>0</v>
      </c>
      <c r="F120" s="33">
        <v>0</v>
      </c>
      <c r="G120" s="33">
        <v>0</v>
      </c>
      <c r="H120" s="33">
        <v>0</v>
      </c>
      <c r="I120" s="33">
        <v>0</v>
      </c>
      <c r="J120" s="34">
        <v>0</v>
      </c>
      <c r="K120" s="34">
        <v>0</v>
      </c>
      <c r="L120" s="34">
        <v>0</v>
      </c>
      <c r="M120" s="34">
        <v>0</v>
      </c>
      <c r="N120" s="34">
        <v>0</v>
      </c>
      <c r="O120" s="34">
        <v>0</v>
      </c>
    </row>
    <row r="121" spans="1:15" ht="18" customHeight="1">
      <c r="A121" s="31">
        <v>13</v>
      </c>
      <c r="B121" s="32" t="s">
        <v>164</v>
      </c>
      <c r="C121" s="31">
        <v>287</v>
      </c>
      <c r="D121" s="32" t="s">
        <v>170</v>
      </c>
      <c r="E121" s="33">
        <v>0</v>
      </c>
      <c r="F121" s="33">
        <v>0</v>
      </c>
      <c r="G121" s="33">
        <v>0</v>
      </c>
      <c r="H121" s="33">
        <v>0</v>
      </c>
      <c r="I121" s="33">
        <v>0</v>
      </c>
      <c r="J121" s="34">
        <v>0</v>
      </c>
      <c r="K121" s="34">
        <v>0</v>
      </c>
      <c r="L121" s="34">
        <v>0</v>
      </c>
      <c r="M121" s="34">
        <v>0</v>
      </c>
      <c r="N121" s="34">
        <v>0</v>
      </c>
      <c r="O121" s="34">
        <v>0</v>
      </c>
    </row>
    <row r="122" spans="1:15" ht="18" customHeight="1">
      <c r="A122" s="31">
        <v>14</v>
      </c>
      <c r="B122" s="32" t="s">
        <v>24</v>
      </c>
      <c r="C122" s="31">
        <v>182</v>
      </c>
      <c r="D122" s="32" t="s">
        <v>171</v>
      </c>
      <c r="E122" s="33">
        <v>2</v>
      </c>
      <c r="F122" s="33">
        <v>62</v>
      </c>
      <c r="G122" s="33">
        <v>18</v>
      </c>
      <c r="H122" s="33">
        <v>80</v>
      </c>
      <c r="I122" s="33">
        <v>40</v>
      </c>
      <c r="J122" s="34">
        <v>18000</v>
      </c>
      <c r="K122" s="34">
        <v>250</v>
      </c>
      <c r="L122" s="34">
        <v>0</v>
      </c>
      <c r="M122" s="34">
        <v>0</v>
      </c>
      <c r="N122" s="34">
        <v>19750</v>
      </c>
      <c r="O122" s="34">
        <v>38000</v>
      </c>
    </row>
    <row r="123" spans="1:15" ht="18" customHeight="1">
      <c r="A123" s="31">
        <v>14</v>
      </c>
      <c r="B123" s="32" t="s">
        <v>24</v>
      </c>
      <c r="C123" s="31">
        <v>281</v>
      </c>
      <c r="D123" s="32" t="s">
        <v>172</v>
      </c>
      <c r="E123" s="33">
        <v>6</v>
      </c>
      <c r="F123" s="33">
        <v>10</v>
      </c>
      <c r="G123" s="33">
        <v>43</v>
      </c>
      <c r="H123" s="33">
        <v>53</v>
      </c>
      <c r="I123" s="33">
        <v>240</v>
      </c>
      <c r="J123" s="34">
        <v>3776.4700012207031</v>
      </c>
      <c r="K123" s="34">
        <v>0</v>
      </c>
      <c r="L123" s="34">
        <v>0</v>
      </c>
      <c r="M123" s="34">
        <v>0</v>
      </c>
      <c r="N123" s="34">
        <v>24423.529998779297</v>
      </c>
      <c r="O123" s="34">
        <v>28200</v>
      </c>
    </row>
    <row r="124" spans="1:15" ht="18" customHeight="1">
      <c r="A124" s="31">
        <v>14</v>
      </c>
      <c r="B124" s="32" t="s">
        <v>24</v>
      </c>
      <c r="C124" s="31">
        <v>74</v>
      </c>
      <c r="D124" s="32" t="s">
        <v>173</v>
      </c>
      <c r="E124" s="33">
        <v>0</v>
      </c>
      <c r="F124" s="33">
        <v>0</v>
      </c>
      <c r="G124" s="33">
        <v>0</v>
      </c>
      <c r="H124" s="33">
        <v>0</v>
      </c>
      <c r="I124" s="33">
        <v>0</v>
      </c>
      <c r="J124" s="34">
        <v>0</v>
      </c>
      <c r="K124" s="34">
        <v>0</v>
      </c>
      <c r="L124" s="34">
        <v>0</v>
      </c>
      <c r="M124" s="34">
        <v>0</v>
      </c>
      <c r="N124" s="34">
        <v>0</v>
      </c>
      <c r="O124" s="34">
        <v>0</v>
      </c>
    </row>
    <row r="125" spans="1:15" ht="18" customHeight="1">
      <c r="A125" s="31">
        <v>14</v>
      </c>
      <c r="B125" s="32" t="s">
        <v>24</v>
      </c>
      <c r="C125" s="31">
        <v>702</v>
      </c>
      <c r="D125" s="32" t="s">
        <v>174</v>
      </c>
      <c r="E125" s="33">
        <v>30</v>
      </c>
      <c r="F125" s="33">
        <v>39</v>
      </c>
      <c r="G125" s="33">
        <v>132</v>
      </c>
      <c r="H125" s="33">
        <v>171</v>
      </c>
      <c r="I125" s="33">
        <v>1060</v>
      </c>
      <c r="J125" s="34">
        <v>44345.100120544434</v>
      </c>
      <c r="K125" s="34">
        <v>18912</v>
      </c>
      <c r="L125" s="34">
        <v>0</v>
      </c>
      <c r="M125" s="34">
        <v>0</v>
      </c>
      <c r="N125" s="34">
        <v>88042.899810791016</v>
      </c>
      <c r="O125" s="34">
        <v>151300</v>
      </c>
    </row>
    <row r="126" spans="1:15" ht="18" customHeight="1">
      <c r="A126" s="31">
        <v>14</v>
      </c>
      <c r="B126" s="32" t="s">
        <v>24</v>
      </c>
      <c r="C126" s="31">
        <v>76</v>
      </c>
      <c r="D126" s="32" t="s">
        <v>175</v>
      </c>
      <c r="E126" s="33">
        <v>0</v>
      </c>
      <c r="F126" s="33">
        <v>0</v>
      </c>
      <c r="G126" s="33">
        <v>0</v>
      </c>
      <c r="H126" s="33">
        <v>0</v>
      </c>
      <c r="I126" s="33">
        <v>0</v>
      </c>
      <c r="J126" s="34">
        <v>0</v>
      </c>
      <c r="K126" s="34">
        <v>0</v>
      </c>
      <c r="L126" s="34">
        <v>0</v>
      </c>
      <c r="M126" s="34">
        <v>0</v>
      </c>
      <c r="N126" s="34">
        <v>0</v>
      </c>
      <c r="O126" s="34">
        <v>0</v>
      </c>
    </row>
    <row r="127" spans="1:15" ht="18" customHeight="1">
      <c r="A127" s="31">
        <v>14</v>
      </c>
      <c r="B127" s="32" t="s">
        <v>24</v>
      </c>
      <c r="C127" s="31">
        <v>71</v>
      </c>
      <c r="D127" s="32" t="s">
        <v>176</v>
      </c>
      <c r="E127" s="33">
        <v>19</v>
      </c>
      <c r="F127" s="33">
        <v>66</v>
      </c>
      <c r="G127" s="33">
        <v>115</v>
      </c>
      <c r="H127" s="33">
        <v>181</v>
      </c>
      <c r="I127" s="33">
        <v>670</v>
      </c>
      <c r="J127" s="34">
        <v>68339.890045166016</v>
      </c>
      <c r="K127" s="34">
        <v>8196</v>
      </c>
      <c r="L127" s="34">
        <v>0</v>
      </c>
      <c r="M127" s="34">
        <v>0</v>
      </c>
      <c r="N127" s="34">
        <v>110714.10998535156</v>
      </c>
      <c r="O127" s="34">
        <v>187250</v>
      </c>
    </row>
    <row r="128" spans="1:15" ht="18" customHeight="1">
      <c r="A128" s="31">
        <v>14</v>
      </c>
      <c r="B128" s="32" t="s">
        <v>24</v>
      </c>
      <c r="C128" s="31">
        <v>234</v>
      </c>
      <c r="D128" s="32" t="s">
        <v>177</v>
      </c>
      <c r="E128" s="33">
        <v>7</v>
      </c>
      <c r="F128" s="33">
        <v>2</v>
      </c>
      <c r="G128" s="33">
        <v>54</v>
      </c>
      <c r="H128" s="33">
        <v>56</v>
      </c>
      <c r="I128" s="33">
        <v>260</v>
      </c>
      <c r="J128" s="34">
        <v>15087</v>
      </c>
      <c r="K128" s="34">
        <v>0</v>
      </c>
      <c r="L128" s="34">
        <v>0</v>
      </c>
      <c r="M128" s="34">
        <v>0</v>
      </c>
      <c r="N128" s="34">
        <v>28363</v>
      </c>
      <c r="O128" s="34">
        <v>43450</v>
      </c>
    </row>
    <row r="129" spans="1:15" ht="18" customHeight="1">
      <c r="A129" s="31">
        <v>14</v>
      </c>
      <c r="B129" s="32" t="s">
        <v>24</v>
      </c>
      <c r="C129" s="31">
        <v>110</v>
      </c>
      <c r="D129" s="32" t="s">
        <v>178</v>
      </c>
      <c r="E129" s="33">
        <v>12</v>
      </c>
      <c r="F129" s="33">
        <v>602</v>
      </c>
      <c r="G129" s="33">
        <v>285</v>
      </c>
      <c r="H129" s="33">
        <v>887</v>
      </c>
      <c r="I129" s="33">
        <v>402</v>
      </c>
      <c r="J129" s="34">
        <v>6225.31982421875</v>
      </c>
      <c r="K129" s="34">
        <v>0</v>
      </c>
      <c r="L129" s="34">
        <v>0</v>
      </c>
      <c r="M129" s="34">
        <v>0</v>
      </c>
      <c r="N129" s="34">
        <v>19164.6796875</v>
      </c>
      <c r="O129" s="34">
        <v>25390</v>
      </c>
    </row>
    <row r="130" spans="1:15" ht="18" customHeight="1">
      <c r="A130" s="31">
        <v>14</v>
      </c>
      <c r="B130" s="32" t="s">
        <v>24</v>
      </c>
      <c r="C130" s="31">
        <v>78</v>
      </c>
      <c r="D130" s="32" t="s">
        <v>179</v>
      </c>
      <c r="E130" s="33">
        <v>8</v>
      </c>
      <c r="F130" s="33">
        <v>154</v>
      </c>
      <c r="G130" s="33">
        <v>114</v>
      </c>
      <c r="H130" s="33">
        <v>268</v>
      </c>
      <c r="I130" s="33">
        <v>260</v>
      </c>
      <c r="J130" s="34">
        <v>25000</v>
      </c>
      <c r="K130" s="34">
        <v>0</v>
      </c>
      <c r="L130" s="34">
        <v>0</v>
      </c>
      <c r="M130" s="34">
        <v>0</v>
      </c>
      <c r="N130" s="34">
        <v>88500</v>
      </c>
      <c r="O130" s="34">
        <v>113500</v>
      </c>
    </row>
    <row r="131" spans="1:15" ht="18" customHeight="1">
      <c r="A131" s="31">
        <v>14</v>
      </c>
      <c r="B131" s="32" t="s">
        <v>24</v>
      </c>
      <c r="C131" s="31">
        <v>131</v>
      </c>
      <c r="D131" s="32" t="s">
        <v>180</v>
      </c>
      <c r="E131" s="33">
        <v>9</v>
      </c>
      <c r="F131" s="33">
        <v>74</v>
      </c>
      <c r="G131" s="33">
        <v>153</v>
      </c>
      <c r="H131" s="33">
        <v>227</v>
      </c>
      <c r="I131" s="33">
        <v>310</v>
      </c>
      <c r="J131" s="34">
        <v>64200</v>
      </c>
      <c r="K131" s="34">
        <v>626.4000244140625</v>
      </c>
      <c r="L131" s="34">
        <v>0</v>
      </c>
      <c r="M131" s="34">
        <v>0</v>
      </c>
      <c r="N131" s="34">
        <v>100923.60009765625</v>
      </c>
      <c r="O131" s="34">
        <v>165750</v>
      </c>
    </row>
    <row r="132" spans="1:15" ht="18" customHeight="1">
      <c r="A132" s="31">
        <v>14</v>
      </c>
      <c r="B132" s="32" t="s">
        <v>24</v>
      </c>
      <c r="C132" s="31">
        <v>260</v>
      </c>
      <c r="D132" s="32" t="s">
        <v>181</v>
      </c>
      <c r="E132" s="33">
        <v>11</v>
      </c>
      <c r="F132" s="33">
        <v>102</v>
      </c>
      <c r="G132" s="33">
        <v>47</v>
      </c>
      <c r="H132" s="33">
        <v>149</v>
      </c>
      <c r="I132" s="33">
        <v>470</v>
      </c>
      <c r="J132" s="34">
        <v>47399.529998779297</v>
      </c>
      <c r="K132" s="34">
        <v>4167.9999694824219</v>
      </c>
      <c r="L132" s="34">
        <v>0</v>
      </c>
      <c r="M132" s="34">
        <v>0</v>
      </c>
      <c r="N132" s="34">
        <v>68052.069854736328</v>
      </c>
      <c r="O132" s="34">
        <v>119619.59997558594</v>
      </c>
    </row>
    <row r="133" spans="1:15" ht="18" customHeight="1">
      <c r="A133" s="31">
        <v>14</v>
      </c>
      <c r="B133" s="32" t="s">
        <v>24</v>
      </c>
      <c r="C133" s="31">
        <v>168</v>
      </c>
      <c r="D133" s="32" t="s">
        <v>182</v>
      </c>
      <c r="E133" s="33">
        <v>21</v>
      </c>
      <c r="F133" s="33">
        <v>108</v>
      </c>
      <c r="G133" s="33">
        <v>85</v>
      </c>
      <c r="H133" s="33">
        <v>193</v>
      </c>
      <c r="I133" s="33">
        <v>1000</v>
      </c>
      <c r="J133" s="34">
        <v>16000</v>
      </c>
      <c r="K133" s="34">
        <v>500</v>
      </c>
      <c r="L133" s="34">
        <v>0</v>
      </c>
      <c r="M133" s="34">
        <v>0</v>
      </c>
      <c r="N133" s="34">
        <v>47063.999923706055</v>
      </c>
      <c r="O133" s="34">
        <v>63563.999923706055</v>
      </c>
    </row>
    <row r="134" spans="1:15" ht="18" customHeight="1">
      <c r="A134" s="31">
        <v>14</v>
      </c>
      <c r="B134" s="32" t="s">
        <v>24</v>
      </c>
      <c r="C134" s="31">
        <v>32</v>
      </c>
      <c r="D134" s="32" t="s">
        <v>183</v>
      </c>
      <c r="E134" s="33">
        <v>13</v>
      </c>
      <c r="F134" s="33">
        <v>77</v>
      </c>
      <c r="G134" s="33">
        <v>185</v>
      </c>
      <c r="H134" s="33">
        <v>262</v>
      </c>
      <c r="I134" s="33">
        <v>380</v>
      </c>
      <c r="J134" s="34">
        <v>51546.199996948242</v>
      </c>
      <c r="K134" s="34">
        <v>3675</v>
      </c>
      <c r="L134" s="34">
        <v>0</v>
      </c>
      <c r="M134" s="34">
        <v>0</v>
      </c>
      <c r="N134" s="34">
        <v>35178.799987792969</v>
      </c>
      <c r="O134" s="34">
        <v>90400</v>
      </c>
    </row>
    <row r="135" spans="1:15" ht="18" customHeight="1">
      <c r="A135" s="31">
        <v>14</v>
      </c>
      <c r="B135" s="32" t="s">
        <v>24</v>
      </c>
      <c r="C135" s="31">
        <v>235</v>
      </c>
      <c r="D135" s="32" t="s">
        <v>184</v>
      </c>
      <c r="E135" s="33">
        <v>5</v>
      </c>
      <c r="F135" s="33">
        <v>90</v>
      </c>
      <c r="G135" s="33">
        <v>71</v>
      </c>
      <c r="H135" s="33">
        <v>161</v>
      </c>
      <c r="I135" s="33">
        <v>172</v>
      </c>
      <c r="J135" s="34">
        <v>51600</v>
      </c>
      <c r="K135" s="34">
        <v>0</v>
      </c>
      <c r="L135" s="34">
        <v>0</v>
      </c>
      <c r="M135" s="34">
        <v>0</v>
      </c>
      <c r="N135" s="34">
        <v>95400</v>
      </c>
      <c r="O135" s="34">
        <v>147000</v>
      </c>
    </row>
    <row r="136" spans="1:15" ht="18" customHeight="1">
      <c r="A136" s="31">
        <v>14</v>
      </c>
      <c r="B136" s="32" t="s">
        <v>24</v>
      </c>
      <c r="C136" s="31">
        <v>75</v>
      </c>
      <c r="D136" s="32" t="s">
        <v>185</v>
      </c>
      <c r="E136" s="33">
        <v>6</v>
      </c>
      <c r="F136" s="33">
        <v>49</v>
      </c>
      <c r="G136" s="33">
        <v>80</v>
      </c>
      <c r="H136" s="33">
        <v>129</v>
      </c>
      <c r="I136" s="33">
        <v>200</v>
      </c>
      <c r="J136" s="34">
        <v>13218.270004272461</v>
      </c>
      <c r="K136" s="34">
        <v>0</v>
      </c>
      <c r="L136" s="34">
        <v>0</v>
      </c>
      <c r="M136" s="34">
        <v>0</v>
      </c>
      <c r="N136" s="34">
        <v>51731.72998046875</v>
      </c>
      <c r="O136" s="34">
        <v>64950</v>
      </c>
    </row>
    <row r="137" spans="1:15" ht="18" customHeight="1">
      <c r="A137" s="31">
        <v>14</v>
      </c>
      <c r="B137" s="32" t="s">
        <v>24</v>
      </c>
      <c r="C137" s="31">
        <v>293</v>
      </c>
      <c r="D137" s="32" t="s">
        <v>186</v>
      </c>
      <c r="E137" s="33">
        <v>10</v>
      </c>
      <c r="F137" s="33">
        <v>71</v>
      </c>
      <c r="G137" s="33">
        <v>122</v>
      </c>
      <c r="H137" s="33">
        <v>193</v>
      </c>
      <c r="I137" s="33">
        <v>270</v>
      </c>
      <c r="J137" s="34">
        <v>26889.079559326172</v>
      </c>
      <c r="K137" s="34">
        <v>5464</v>
      </c>
      <c r="L137" s="34">
        <v>0</v>
      </c>
      <c r="M137" s="34">
        <v>0</v>
      </c>
      <c r="N137" s="34">
        <v>76646.919464111328</v>
      </c>
      <c r="O137" s="34">
        <v>109000</v>
      </c>
    </row>
    <row r="138" spans="1:15" ht="18" customHeight="1">
      <c r="A138" s="31">
        <v>14</v>
      </c>
      <c r="B138" s="32" t="s">
        <v>24</v>
      </c>
      <c r="C138" s="31">
        <v>322</v>
      </c>
      <c r="D138" s="32" t="s">
        <v>187</v>
      </c>
      <c r="E138" s="33">
        <v>0</v>
      </c>
      <c r="F138" s="33">
        <v>0</v>
      </c>
      <c r="G138" s="33">
        <v>0</v>
      </c>
      <c r="H138" s="33">
        <v>0</v>
      </c>
      <c r="I138" s="33">
        <v>0</v>
      </c>
      <c r="J138" s="34">
        <v>0</v>
      </c>
      <c r="K138" s="34">
        <v>0</v>
      </c>
      <c r="L138" s="34">
        <v>0</v>
      </c>
      <c r="M138" s="34">
        <v>0</v>
      </c>
      <c r="N138" s="34">
        <v>0</v>
      </c>
      <c r="O138" s="34">
        <v>0</v>
      </c>
    </row>
    <row r="139" spans="1:15" ht="18" customHeight="1">
      <c r="A139" s="31">
        <v>14</v>
      </c>
      <c r="B139" s="32" t="s">
        <v>24</v>
      </c>
      <c r="C139" s="31">
        <v>77</v>
      </c>
      <c r="D139" s="32" t="s">
        <v>188</v>
      </c>
      <c r="E139" s="33">
        <v>34</v>
      </c>
      <c r="F139" s="33">
        <v>44</v>
      </c>
      <c r="G139" s="33">
        <v>437</v>
      </c>
      <c r="H139" s="33">
        <v>481</v>
      </c>
      <c r="I139" s="33">
        <v>1340</v>
      </c>
      <c r="J139" s="34">
        <v>73891.400024414063</v>
      </c>
      <c r="K139" s="34">
        <v>90498.359985351563</v>
      </c>
      <c r="L139" s="34">
        <v>0</v>
      </c>
      <c r="M139" s="34">
        <v>0</v>
      </c>
      <c r="N139" s="34">
        <v>175110.2412109375</v>
      </c>
      <c r="O139" s="34">
        <v>339500</v>
      </c>
    </row>
    <row r="140" spans="1:15" ht="18" customHeight="1">
      <c r="A140" s="31">
        <v>14</v>
      </c>
      <c r="B140" s="32" t="s">
        <v>24</v>
      </c>
      <c r="C140" s="31">
        <v>258</v>
      </c>
      <c r="D140" s="32" t="s">
        <v>189</v>
      </c>
      <c r="E140" s="33">
        <v>5</v>
      </c>
      <c r="F140" s="33">
        <v>52</v>
      </c>
      <c r="G140" s="33">
        <v>50</v>
      </c>
      <c r="H140" s="33">
        <v>102</v>
      </c>
      <c r="I140" s="33">
        <v>170</v>
      </c>
      <c r="J140" s="34">
        <v>12000</v>
      </c>
      <c r="K140" s="34">
        <v>765.489990234375</v>
      </c>
      <c r="L140" s="34">
        <v>0</v>
      </c>
      <c r="M140" s="34">
        <v>0</v>
      </c>
      <c r="N140" s="34">
        <v>36584.510009765625</v>
      </c>
      <c r="O140" s="34">
        <v>49350</v>
      </c>
    </row>
    <row r="141" spans="1:15" ht="18" customHeight="1">
      <c r="A141" s="31">
        <v>15</v>
      </c>
      <c r="B141" s="32" t="s">
        <v>25</v>
      </c>
      <c r="C141" s="31">
        <v>81</v>
      </c>
      <c r="D141" s="32" t="s">
        <v>190</v>
      </c>
      <c r="E141" s="33">
        <v>9</v>
      </c>
      <c r="F141" s="33">
        <v>194</v>
      </c>
      <c r="G141" s="33">
        <v>142</v>
      </c>
      <c r="H141" s="33">
        <v>336</v>
      </c>
      <c r="I141" s="33">
        <v>360</v>
      </c>
      <c r="J141" s="34">
        <v>50400</v>
      </c>
      <c r="K141" s="34">
        <v>50400</v>
      </c>
      <c r="L141" s="34">
        <v>0</v>
      </c>
      <c r="M141" s="34">
        <v>0</v>
      </c>
      <c r="N141" s="34">
        <v>67200</v>
      </c>
      <c r="O141" s="34">
        <v>168000</v>
      </c>
    </row>
    <row r="142" spans="1:15" ht="18" customHeight="1">
      <c r="A142" s="31">
        <v>15</v>
      </c>
      <c r="B142" s="32" t="s">
        <v>25</v>
      </c>
      <c r="C142" s="31">
        <v>183</v>
      </c>
      <c r="D142" s="32" t="s">
        <v>191</v>
      </c>
      <c r="E142" s="33">
        <v>2</v>
      </c>
      <c r="F142" s="33">
        <v>25</v>
      </c>
      <c r="G142" s="33">
        <v>21</v>
      </c>
      <c r="H142" s="33">
        <v>46</v>
      </c>
      <c r="I142" s="33">
        <v>80</v>
      </c>
      <c r="J142" s="34">
        <v>33000</v>
      </c>
      <c r="K142" s="34">
        <v>44000</v>
      </c>
      <c r="L142" s="34">
        <v>0</v>
      </c>
      <c r="M142" s="34">
        <v>0</v>
      </c>
      <c r="N142" s="34">
        <v>33000</v>
      </c>
      <c r="O142" s="34">
        <v>110000</v>
      </c>
    </row>
    <row r="143" spans="1:15" ht="18" customHeight="1">
      <c r="A143" s="31">
        <v>15</v>
      </c>
      <c r="B143" s="32" t="s">
        <v>25</v>
      </c>
      <c r="C143" s="31">
        <v>248</v>
      </c>
      <c r="D143" s="32" t="s">
        <v>192</v>
      </c>
      <c r="E143" s="33">
        <v>2</v>
      </c>
      <c r="F143" s="33">
        <v>11</v>
      </c>
      <c r="G143" s="33">
        <v>25</v>
      </c>
      <c r="H143" s="33">
        <v>36</v>
      </c>
      <c r="I143" s="33">
        <v>41</v>
      </c>
      <c r="J143" s="34">
        <v>3240</v>
      </c>
      <c r="K143" s="34">
        <v>4320</v>
      </c>
      <c r="L143" s="34">
        <v>0</v>
      </c>
      <c r="M143" s="34">
        <v>0</v>
      </c>
      <c r="N143" s="34">
        <v>3240</v>
      </c>
      <c r="O143" s="34">
        <v>10800</v>
      </c>
    </row>
    <row r="144" spans="1:15" ht="18" customHeight="1">
      <c r="A144" s="31">
        <v>15</v>
      </c>
      <c r="B144" s="32" t="s">
        <v>25</v>
      </c>
      <c r="C144" s="31">
        <v>33</v>
      </c>
      <c r="D144" s="32" t="s">
        <v>193</v>
      </c>
      <c r="E144" s="33">
        <v>22</v>
      </c>
      <c r="F144" s="33">
        <v>235</v>
      </c>
      <c r="G144" s="33">
        <v>365</v>
      </c>
      <c r="H144" s="33">
        <v>600</v>
      </c>
      <c r="I144" s="33">
        <v>1862</v>
      </c>
      <c r="J144" s="34">
        <v>209775</v>
      </c>
      <c r="K144" s="34">
        <v>280952.341796875</v>
      </c>
      <c r="L144" s="34">
        <v>0</v>
      </c>
      <c r="M144" s="34">
        <v>0</v>
      </c>
      <c r="N144" s="34">
        <v>210422.66015625</v>
      </c>
      <c r="O144" s="34">
        <v>701150</v>
      </c>
    </row>
    <row r="145" spans="1:15" ht="18" customHeight="1">
      <c r="A145" s="31">
        <v>15</v>
      </c>
      <c r="B145" s="32" t="s">
        <v>25</v>
      </c>
      <c r="C145" s="31">
        <v>701</v>
      </c>
      <c r="D145" s="32" t="s">
        <v>194</v>
      </c>
      <c r="E145" s="33">
        <v>68</v>
      </c>
      <c r="F145" s="33">
        <v>0</v>
      </c>
      <c r="G145" s="33">
        <v>1025</v>
      </c>
      <c r="H145" s="33">
        <v>1025</v>
      </c>
      <c r="I145" s="33">
        <v>1053</v>
      </c>
      <c r="J145" s="34">
        <v>350962.2001953125</v>
      </c>
      <c r="K145" s="34">
        <v>424935</v>
      </c>
      <c r="L145" s="34">
        <v>45124.798828125</v>
      </c>
      <c r="M145" s="34">
        <v>0</v>
      </c>
      <c r="N145" s="34">
        <v>370268</v>
      </c>
      <c r="O145" s="34">
        <v>1191290</v>
      </c>
    </row>
    <row r="146" spans="1:15" ht="18" customHeight="1">
      <c r="A146" s="31">
        <v>15</v>
      </c>
      <c r="B146" s="32" t="s">
        <v>25</v>
      </c>
      <c r="C146" s="31">
        <v>710</v>
      </c>
      <c r="D146" s="32" t="s">
        <v>195</v>
      </c>
      <c r="E146" s="33">
        <v>0</v>
      </c>
      <c r="F146" s="33">
        <v>0</v>
      </c>
      <c r="G146" s="33">
        <v>0</v>
      </c>
      <c r="H146" s="33">
        <v>0</v>
      </c>
      <c r="I146" s="33">
        <v>0</v>
      </c>
      <c r="J146" s="34">
        <v>0</v>
      </c>
      <c r="K146" s="34">
        <v>0</v>
      </c>
      <c r="L146" s="34">
        <v>0</v>
      </c>
      <c r="M146" s="34">
        <v>0</v>
      </c>
      <c r="N146" s="34">
        <v>0</v>
      </c>
      <c r="O146" s="34">
        <v>0</v>
      </c>
    </row>
    <row r="147" spans="1:15" ht="18" customHeight="1">
      <c r="A147" s="31">
        <v>15</v>
      </c>
      <c r="B147" s="32" t="s">
        <v>25</v>
      </c>
      <c r="C147" s="31">
        <v>263</v>
      </c>
      <c r="D147" s="32" t="s">
        <v>196</v>
      </c>
      <c r="E147" s="33">
        <v>2</v>
      </c>
      <c r="F147" s="33">
        <v>9</v>
      </c>
      <c r="G147" s="33">
        <v>5</v>
      </c>
      <c r="H147" s="33">
        <v>14</v>
      </c>
      <c r="I147" s="33">
        <v>79</v>
      </c>
      <c r="J147" s="34">
        <v>3864</v>
      </c>
      <c r="K147" s="34">
        <v>5152</v>
      </c>
      <c r="L147" s="34">
        <v>0</v>
      </c>
      <c r="M147" s="34">
        <v>0</v>
      </c>
      <c r="N147" s="34">
        <v>3864</v>
      </c>
      <c r="O147" s="34">
        <v>12880</v>
      </c>
    </row>
    <row r="148" spans="1:15" ht="18" customHeight="1">
      <c r="A148" s="31">
        <v>15</v>
      </c>
      <c r="B148" s="32" t="s">
        <v>25</v>
      </c>
      <c r="C148" s="31">
        <v>107</v>
      </c>
      <c r="D148" s="32" t="s">
        <v>197</v>
      </c>
      <c r="E148" s="33">
        <v>2</v>
      </c>
      <c r="F148" s="33">
        <v>14</v>
      </c>
      <c r="G148" s="33">
        <v>10</v>
      </c>
      <c r="H148" s="33">
        <v>24</v>
      </c>
      <c r="I148" s="33">
        <v>43</v>
      </c>
      <c r="J148" s="34">
        <v>18330</v>
      </c>
      <c r="K148" s="34">
        <v>24440</v>
      </c>
      <c r="L148" s="34">
        <v>0</v>
      </c>
      <c r="M148" s="34">
        <v>0</v>
      </c>
      <c r="N148" s="34">
        <v>18330</v>
      </c>
      <c r="O148" s="34">
        <v>61100</v>
      </c>
    </row>
    <row r="149" spans="1:15" ht="18" customHeight="1">
      <c r="A149" s="31">
        <v>15</v>
      </c>
      <c r="B149" s="32" t="s">
        <v>25</v>
      </c>
      <c r="C149" s="31">
        <v>1</v>
      </c>
      <c r="D149" s="32" t="s">
        <v>198</v>
      </c>
      <c r="E149" s="33">
        <v>0</v>
      </c>
      <c r="F149" s="33">
        <v>0</v>
      </c>
      <c r="G149" s="33">
        <v>0</v>
      </c>
      <c r="H149" s="33">
        <v>0</v>
      </c>
      <c r="I149" s="33">
        <v>0</v>
      </c>
      <c r="J149" s="34">
        <v>0</v>
      </c>
      <c r="K149" s="34">
        <v>0</v>
      </c>
      <c r="L149" s="34">
        <v>0</v>
      </c>
      <c r="M149" s="34">
        <v>0</v>
      </c>
      <c r="N149" s="34">
        <v>0</v>
      </c>
      <c r="O149" s="34">
        <v>0</v>
      </c>
    </row>
    <row r="150" spans="1:15" ht="18" customHeight="1">
      <c r="A150" s="31">
        <v>15</v>
      </c>
      <c r="B150" s="32" t="s">
        <v>25</v>
      </c>
      <c r="C150" s="31">
        <v>184</v>
      </c>
      <c r="D150" s="32" t="s">
        <v>199</v>
      </c>
      <c r="E150" s="33">
        <v>4</v>
      </c>
      <c r="F150" s="33">
        <v>54</v>
      </c>
      <c r="G150" s="33">
        <v>37</v>
      </c>
      <c r="H150" s="33">
        <v>91</v>
      </c>
      <c r="I150" s="33">
        <v>242</v>
      </c>
      <c r="J150" s="34">
        <v>49392</v>
      </c>
      <c r="K150" s="34">
        <v>65856</v>
      </c>
      <c r="L150" s="34">
        <v>0</v>
      </c>
      <c r="M150" s="34">
        <v>0</v>
      </c>
      <c r="N150" s="34">
        <v>49392</v>
      </c>
      <c r="O150" s="34">
        <v>164640</v>
      </c>
    </row>
    <row r="151" spans="1:15" ht="18" customHeight="1">
      <c r="A151" s="31">
        <v>15</v>
      </c>
      <c r="B151" s="32" t="s">
        <v>25</v>
      </c>
      <c r="C151" s="31">
        <v>108</v>
      </c>
      <c r="D151" s="32" t="s">
        <v>200</v>
      </c>
      <c r="E151" s="33">
        <v>16</v>
      </c>
      <c r="F151" s="33">
        <v>313</v>
      </c>
      <c r="G151" s="33">
        <v>121</v>
      </c>
      <c r="H151" s="33">
        <v>434</v>
      </c>
      <c r="I151" s="33">
        <v>348</v>
      </c>
      <c r="J151" s="34">
        <v>143640</v>
      </c>
      <c r="K151" s="34">
        <v>213822</v>
      </c>
      <c r="L151" s="34">
        <v>0</v>
      </c>
      <c r="M151" s="34">
        <v>0</v>
      </c>
      <c r="N151" s="34">
        <v>153198</v>
      </c>
      <c r="O151" s="34">
        <v>510660</v>
      </c>
    </row>
    <row r="152" spans="1:15" ht="18" customHeight="1">
      <c r="A152" s="31">
        <v>15</v>
      </c>
      <c r="B152" s="32" t="s">
        <v>25</v>
      </c>
      <c r="C152" s="31">
        <v>14</v>
      </c>
      <c r="D152" s="32" t="s">
        <v>201</v>
      </c>
      <c r="E152" s="33">
        <v>4</v>
      </c>
      <c r="F152" s="33">
        <v>4</v>
      </c>
      <c r="G152" s="33">
        <v>1</v>
      </c>
      <c r="H152" s="33">
        <v>5</v>
      </c>
      <c r="I152" s="33">
        <v>24</v>
      </c>
      <c r="J152" s="34">
        <v>0</v>
      </c>
      <c r="K152" s="34">
        <v>2450</v>
      </c>
      <c r="L152" s="34">
        <v>0</v>
      </c>
      <c r="M152" s="34">
        <v>0</v>
      </c>
      <c r="N152" s="34">
        <v>1050</v>
      </c>
      <c r="O152" s="34">
        <v>3500</v>
      </c>
    </row>
    <row r="153" spans="1:15" ht="18" customHeight="1">
      <c r="A153" s="31">
        <v>15</v>
      </c>
      <c r="B153" s="32" t="s">
        <v>25</v>
      </c>
      <c r="C153" s="31">
        <v>192</v>
      </c>
      <c r="D153" s="32" t="s">
        <v>202</v>
      </c>
      <c r="E153" s="33">
        <v>7</v>
      </c>
      <c r="F153" s="33">
        <v>7</v>
      </c>
      <c r="G153" s="33">
        <v>0</v>
      </c>
      <c r="H153" s="33">
        <v>7</v>
      </c>
      <c r="I153" s="33">
        <v>51</v>
      </c>
      <c r="J153" s="34">
        <v>2940</v>
      </c>
      <c r="K153" s="34">
        <v>3920</v>
      </c>
      <c r="L153" s="34">
        <v>0</v>
      </c>
      <c r="M153" s="34">
        <v>0</v>
      </c>
      <c r="N153" s="34">
        <v>2940</v>
      </c>
      <c r="O153" s="34">
        <v>9800</v>
      </c>
    </row>
    <row r="154" spans="1:15" ht="18" customHeight="1">
      <c r="A154" s="31">
        <v>15</v>
      </c>
      <c r="B154" s="32" t="s">
        <v>25</v>
      </c>
      <c r="C154" s="31">
        <v>222</v>
      </c>
      <c r="D154" s="32" t="s">
        <v>203</v>
      </c>
      <c r="E154" s="33">
        <v>8</v>
      </c>
      <c r="F154" s="33">
        <v>38</v>
      </c>
      <c r="G154" s="33">
        <v>29</v>
      </c>
      <c r="H154" s="33">
        <v>67</v>
      </c>
      <c r="I154" s="33">
        <v>184</v>
      </c>
      <c r="J154" s="34">
        <v>26300</v>
      </c>
      <c r="K154" s="34">
        <v>37225</v>
      </c>
      <c r="L154" s="34">
        <v>0</v>
      </c>
      <c r="M154" s="34">
        <v>0</v>
      </c>
      <c r="N154" s="34">
        <v>27225</v>
      </c>
      <c r="O154" s="34">
        <v>90750</v>
      </c>
    </row>
    <row r="155" spans="1:15" ht="18" customHeight="1">
      <c r="A155" s="31">
        <v>15</v>
      </c>
      <c r="B155" s="32" t="s">
        <v>25</v>
      </c>
      <c r="C155" s="31">
        <v>223</v>
      </c>
      <c r="D155" s="32" t="s">
        <v>204</v>
      </c>
      <c r="E155" s="33">
        <v>5</v>
      </c>
      <c r="F155" s="33">
        <v>24</v>
      </c>
      <c r="G155" s="33">
        <v>49</v>
      </c>
      <c r="H155" s="33">
        <v>73</v>
      </c>
      <c r="I155" s="33">
        <v>297</v>
      </c>
      <c r="J155" s="34">
        <v>22665</v>
      </c>
      <c r="K155" s="34">
        <v>30220</v>
      </c>
      <c r="L155" s="34">
        <v>0</v>
      </c>
      <c r="M155" s="34">
        <v>0</v>
      </c>
      <c r="N155" s="34">
        <v>22665</v>
      </c>
      <c r="O155" s="34">
        <v>75550</v>
      </c>
    </row>
    <row r="156" spans="1:15" ht="18" customHeight="1">
      <c r="A156" s="31">
        <v>15</v>
      </c>
      <c r="B156" s="32" t="s">
        <v>25</v>
      </c>
      <c r="C156" s="31">
        <v>8</v>
      </c>
      <c r="D156" s="32" t="s">
        <v>205</v>
      </c>
      <c r="E156" s="33">
        <v>7</v>
      </c>
      <c r="F156" s="33">
        <v>96</v>
      </c>
      <c r="G156" s="33">
        <v>137</v>
      </c>
      <c r="H156" s="33">
        <v>233</v>
      </c>
      <c r="I156" s="33">
        <v>332</v>
      </c>
      <c r="J156" s="34">
        <v>56010</v>
      </c>
      <c r="K156" s="34">
        <v>95288</v>
      </c>
      <c r="L156" s="34">
        <v>0</v>
      </c>
      <c r="M156" s="34">
        <v>0</v>
      </c>
      <c r="N156" s="34">
        <v>64842</v>
      </c>
      <c r="O156" s="34">
        <v>216140</v>
      </c>
    </row>
    <row r="157" spans="1:15" ht="18" customHeight="1">
      <c r="A157" s="31">
        <v>15</v>
      </c>
      <c r="B157" s="32" t="s">
        <v>25</v>
      </c>
      <c r="C157" s="31">
        <v>125</v>
      </c>
      <c r="D157" s="32" t="s">
        <v>206</v>
      </c>
      <c r="E157" s="33">
        <v>11</v>
      </c>
      <c r="F157" s="33">
        <v>76</v>
      </c>
      <c r="G157" s="33">
        <v>60</v>
      </c>
      <c r="H157" s="33">
        <v>136</v>
      </c>
      <c r="I157" s="33">
        <v>265</v>
      </c>
      <c r="J157" s="34">
        <v>32700</v>
      </c>
      <c r="K157" s="34">
        <v>59534.699951171875</v>
      </c>
      <c r="L157" s="34">
        <v>0</v>
      </c>
      <c r="M157" s="34">
        <v>0</v>
      </c>
      <c r="N157" s="34">
        <v>39529.300048828125</v>
      </c>
      <c r="O157" s="34">
        <v>131764</v>
      </c>
    </row>
    <row r="158" spans="1:15" ht="18" customHeight="1">
      <c r="A158" s="31">
        <v>15</v>
      </c>
      <c r="B158" s="32" t="s">
        <v>25</v>
      </c>
      <c r="C158" s="31">
        <v>712</v>
      </c>
      <c r="D158" s="32" t="s">
        <v>207</v>
      </c>
      <c r="E158" s="33">
        <v>24</v>
      </c>
      <c r="F158" s="33">
        <v>24</v>
      </c>
      <c r="G158" s="33">
        <v>576</v>
      </c>
      <c r="H158" s="33">
        <v>600</v>
      </c>
      <c r="I158" s="33">
        <v>480</v>
      </c>
      <c r="J158" s="34">
        <v>0</v>
      </c>
      <c r="K158" s="34">
        <v>1008000</v>
      </c>
      <c r="L158" s="34">
        <v>0</v>
      </c>
      <c r="M158" s="34">
        <v>0</v>
      </c>
      <c r="N158" s="34">
        <v>432000</v>
      </c>
      <c r="O158" s="34">
        <v>1440000</v>
      </c>
    </row>
    <row r="159" spans="1:15" ht="18" customHeight="1">
      <c r="A159" s="31">
        <v>15</v>
      </c>
      <c r="B159" s="32" t="s">
        <v>25</v>
      </c>
      <c r="C159" s="31">
        <v>6</v>
      </c>
      <c r="D159" s="32" t="s">
        <v>208</v>
      </c>
      <c r="E159" s="33">
        <v>7</v>
      </c>
      <c r="F159" s="33">
        <v>58</v>
      </c>
      <c r="G159" s="33">
        <v>30</v>
      </c>
      <c r="H159" s="33">
        <v>88</v>
      </c>
      <c r="I159" s="33">
        <v>204</v>
      </c>
      <c r="J159" s="34">
        <v>54552</v>
      </c>
      <c r="K159" s="34">
        <v>78210</v>
      </c>
      <c r="L159" s="34">
        <v>0</v>
      </c>
      <c r="M159" s="34">
        <v>0</v>
      </c>
      <c r="N159" s="34">
        <v>56898</v>
      </c>
      <c r="O159" s="34">
        <v>189660</v>
      </c>
    </row>
    <row r="160" spans="1:15" ht="18" customHeight="1">
      <c r="A160" s="31">
        <v>15</v>
      </c>
      <c r="B160" s="32" t="s">
        <v>25</v>
      </c>
      <c r="C160" s="31">
        <v>198</v>
      </c>
      <c r="D160" s="32" t="s">
        <v>209</v>
      </c>
      <c r="E160" s="33">
        <v>3</v>
      </c>
      <c r="F160" s="33">
        <v>13</v>
      </c>
      <c r="G160" s="33">
        <v>21</v>
      </c>
      <c r="H160" s="33">
        <v>34</v>
      </c>
      <c r="I160" s="33">
        <v>136</v>
      </c>
      <c r="J160" s="34">
        <v>9613.2000122070313</v>
      </c>
      <c r="K160" s="34">
        <v>12817.599975585938</v>
      </c>
      <c r="L160" s="34">
        <v>0</v>
      </c>
      <c r="M160" s="34">
        <v>0</v>
      </c>
      <c r="N160" s="34">
        <v>9613.199951171875</v>
      </c>
      <c r="O160" s="34">
        <v>32044</v>
      </c>
    </row>
    <row r="161" spans="1:15" ht="18" customHeight="1">
      <c r="A161" s="31">
        <v>15</v>
      </c>
      <c r="B161" s="32" t="s">
        <v>25</v>
      </c>
      <c r="C161" s="31">
        <v>109</v>
      </c>
      <c r="D161" s="32" t="s">
        <v>210</v>
      </c>
      <c r="E161" s="33">
        <v>15</v>
      </c>
      <c r="F161" s="33">
        <v>77</v>
      </c>
      <c r="G161" s="33">
        <v>117</v>
      </c>
      <c r="H161" s="33">
        <v>194</v>
      </c>
      <c r="I161" s="33">
        <v>674</v>
      </c>
      <c r="J161" s="34">
        <v>42372</v>
      </c>
      <c r="K161" s="34">
        <v>84951</v>
      </c>
      <c r="L161" s="34">
        <v>0</v>
      </c>
      <c r="M161" s="34">
        <v>0</v>
      </c>
      <c r="N161" s="34">
        <v>54567</v>
      </c>
      <c r="O161" s="34">
        <v>181890</v>
      </c>
    </row>
    <row r="162" spans="1:15" ht="18" customHeight="1">
      <c r="A162" s="31">
        <v>15</v>
      </c>
      <c r="B162" s="32" t="s">
        <v>25</v>
      </c>
      <c r="C162" s="31">
        <v>236</v>
      </c>
      <c r="D162" s="32" t="s">
        <v>211</v>
      </c>
      <c r="E162" s="33">
        <v>2</v>
      </c>
      <c r="F162" s="33">
        <v>22</v>
      </c>
      <c r="G162" s="33">
        <v>24</v>
      </c>
      <c r="H162" s="33">
        <v>46</v>
      </c>
      <c r="I162" s="33">
        <v>80</v>
      </c>
      <c r="J162" s="34">
        <v>36000</v>
      </c>
      <c r="K162" s="34">
        <v>48000</v>
      </c>
      <c r="L162" s="34">
        <v>0</v>
      </c>
      <c r="M162" s="34">
        <v>0</v>
      </c>
      <c r="N162" s="34">
        <v>36000</v>
      </c>
      <c r="O162" s="34">
        <v>120000</v>
      </c>
    </row>
    <row r="163" spans="1:15" ht="18" customHeight="1">
      <c r="A163" s="31">
        <v>15</v>
      </c>
      <c r="B163" s="32" t="s">
        <v>25</v>
      </c>
      <c r="C163" s="31">
        <v>199</v>
      </c>
      <c r="D163" s="32" t="s">
        <v>212</v>
      </c>
      <c r="E163" s="33">
        <v>2</v>
      </c>
      <c r="F163" s="33">
        <v>20</v>
      </c>
      <c r="G163" s="33">
        <v>24</v>
      </c>
      <c r="H163" s="33">
        <v>44</v>
      </c>
      <c r="I163" s="33">
        <v>80</v>
      </c>
      <c r="J163" s="34">
        <v>21240</v>
      </c>
      <c r="K163" s="34">
        <v>28320</v>
      </c>
      <c r="L163" s="34">
        <v>0</v>
      </c>
      <c r="M163" s="34">
        <v>0</v>
      </c>
      <c r="N163" s="34">
        <v>21240</v>
      </c>
      <c r="O163" s="34">
        <v>70800</v>
      </c>
    </row>
    <row r="164" spans="1:15" ht="18" customHeight="1">
      <c r="A164" s="31">
        <v>15</v>
      </c>
      <c r="B164" s="32" t="s">
        <v>25</v>
      </c>
      <c r="C164" s="31">
        <v>197</v>
      </c>
      <c r="D164" s="32" t="s">
        <v>213</v>
      </c>
      <c r="E164" s="33">
        <v>7</v>
      </c>
      <c r="F164" s="33">
        <v>67</v>
      </c>
      <c r="G164" s="33">
        <v>111</v>
      </c>
      <c r="H164" s="33">
        <v>178</v>
      </c>
      <c r="I164" s="33">
        <v>616</v>
      </c>
      <c r="J164" s="34">
        <v>67260</v>
      </c>
      <c r="K164" s="34">
        <v>92648</v>
      </c>
      <c r="L164" s="34">
        <v>0</v>
      </c>
      <c r="M164" s="34">
        <v>0</v>
      </c>
      <c r="N164" s="34">
        <v>68532</v>
      </c>
      <c r="O164" s="34">
        <v>228440</v>
      </c>
    </row>
    <row r="165" spans="1:15" ht="18" customHeight="1">
      <c r="A165" s="31">
        <v>15</v>
      </c>
      <c r="B165" s="32" t="s">
        <v>25</v>
      </c>
      <c r="C165" s="31">
        <v>187</v>
      </c>
      <c r="D165" s="32" t="s">
        <v>214</v>
      </c>
      <c r="E165" s="33">
        <v>0</v>
      </c>
      <c r="F165" s="33">
        <v>0</v>
      </c>
      <c r="G165" s="33">
        <v>0</v>
      </c>
      <c r="H165" s="33">
        <v>0</v>
      </c>
      <c r="I165" s="33">
        <v>0</v>
      </c>
      <c r="J165" s="34">
        <v>0</v>
      </c>
      <c r="K165" s="34">
        <v>0</v>
      </c>
      <c r="L165" s="34">
        <v>0</v>
      </c>
      <c r="M165" s="34">
        <v>0</v>
      </c>
      <c r="N165" s="34">
        <v>0</v>
      </c>
      <c r="O165" s="34">
        <v>0</v>
      </c>
    </row>
    <row r="166" spans="1:15" ht="18" customHeight="1">
      <c r="A166" s="31">
        <v>15</v>
      </c>
      <c r="B166" s="32" t="s">
        <v>25</v>
      </c>
      <c r="C166" s="31">
        <v>188</v>
      </c>
      <c r="D166" s="32" t="s">
        <v>215</v>
      </c>
      <c r="E166" s="33">
        <v>9</v>
      </c>
      <c r="F166" s="33">
        <v>31</v>
      </c>
      <c r="G166" s="33">
        <v>49</v>
      </c>
      <c r="H166" s="33">
        <v>80</v>
      </c>
      <c r="I166" s="33">
        <v>180</v>
      </c>
      <c r="J166" s="34">
        <v>20437.800048828125</v>
      </c>
      <c r="K166" s="34">
        <v>35516</v>
      </c>
      <c r="L166" s="34">
        <v>0</v>
      </c>
      <c r="M166" s="34">
        <v>0</v>
      </c>
      <c r="N166" s="34">
        <v>23980.2001953125</v>
      </c>
      <c r="O166" s="34">
        <v>79934</v>
      </c>
    </row>
    <row r="167" spans="1:15" ht="18" customHeight="1">
      <c r="A167" s="31">
        <v>15</v>
      </c>
      <c r="B167" s="32" t="s">
        <v>25</v>
      </c>
      <c r="C167" s="31">
        <v>190</v>
      </c>
      <c r="D167" s="32" t="s">
        <v>216</v>
      </c>
      <c r="E167" s="33">
        <v>0</v>
      </c>
      <c r="F167" s="33">
        <v>0</v>
      </c>
      <c r="G167" s="33">
        <v>0</v>
      </c>
      <c r="H167" s="33">
        <v>0</v>
      </c>
      <c r="I167" s="33">
        <v>0</v>
      </c>
      <c r="J167" s="34">
        <v>0</v>
      </c>
      <c r="K167" s="34">
        <v>0</v>
      </c>
      <c r="L167" s="34">
        <v>0</v>
      </c>
      <c r="M167" s="34">
        <v>0</v>
      </c>
      <c r="N167" s="34">
        <v>0</v>
      </c>
      <c r="O167" s="34">
        <v>0</v>
      </c>
    </row>
    <row r="168" spans="1:15" ht="18" customHeight="1">
      <c r="A168" s="31">
        <v>15</v>
      </c>
      <c r="B168" s="32" t="s">
        <v>25</v>
      </c>
      <c r="C168" s="31">
        <v>191</v>
      </c>
      <c r="D168" s="32" t="s">
        <v>217</v>
      </c>
      <c r="E168" s="33">
        <v>8</v>
      </c>
      <c r="F168" s="33">
        <v>41</v>
      </c>
      <c r="G168" s="33">
        <v>60</v>
      </c>
      <c r="H168" s="33">
        <v>101</v>
      </c>
      <c r="I168" s="33">
        <v>357</v>
      </c>
      <c r="J168" s="34">
        <v>41325</v>
      </c>
      <c r="K168" s="34">
        <v>55100</v>
      </c>
      <c r="L168" s="34">
        <v>0</v>
      </c>
      <c r="M168" s="34">
        <v>0</v>
      </c>
      <c r="N168" s="34">
        <v>41325</v>
      </c>
      <c r="O168" s="34">
        <v>137750</v>
      </c>
    </row>
    <row r="169" spans="1:15" ht="18" customHeight="1">
      <c r="A169" s="31">
        <v>15</v>
      </c>
      <c r="B169" s="32" t="s">
        <v>25</v>
      </c>
      <c r="C169" s="31">
        <v>229</v>
      </c>
      <c r="D169" s="32" t="s">
        <v>218</v>
      </c>
      <c r="E169" s="33">
        <v>6</v>
      </c>
      <c r="F169" s="33">
        <v>43</v>
      </c>
      <c r="G169" s="33">
        <v>25</v>
      </c>
      <c r="H169" s="33">
        <v>68</v>
      </c>
      <c r="I169" s="33">
        <v>156</v>
      </c>
      <c r="J169" s="34">
        <v>33675</v>
      </c>
      <c r="K169" s="34">
        <v>44900</v>
      </c>
      <c r="L169" s="34">
        <v>0</v>
      </c>
      <c r="M169" s="34">
        <v>0</v>
      </c>
      <c r="N169" s="34">
        <v>33675</v>
      </c>
      <c r="O169" s="34">
        <v>112250</v>
      </c>
    </row>
    <row r="170" spans="1:15" ht="18" customHeight="1">
      <c r="A170" s="31">
        <v>15</v>
      </c>
      <c r="B170" s="32" t="s">
        <v>25</v>
      </c>
      <c r="C170" s="31">
        <v>237</v>
      </c>
      <c r="D170" s="32" t="s">
        <v>219</v>
      </c>
      <c r="E170" s="33">
        <v>0</v>
      </c>
      <c r="F170" s="33">
        <v>0</v>
      </c>
      <c r="G170" s="33">
        <v>0</v>
      </c>
      <c r="H170" s="33">
        <v>0</v>
      </c>
      <c r="I170" s="33">
        <v>0</v>
      </c>
      <c r="J170" s="34">
        <v>0</v>
      </c>
      <c r="K170" s="34">
        <v>0</v>
      </c>
      <c r="L170" s="34">
        <v>0</v>
      </c>
      <c r="M170" s="34">
        <v>0</v>
      </c>
      <c r="N170" s="34">
        <v>0</v>
      </c>
      <c r="O170" s="34">
        <v>0</v>
      </c>
    </row>
    <row r="171" spans="1:15" ht="18" customHeight="1">
      <c r="A171" s="31">
        <v>15</v>
      </c>
      <c r="B171" s="32" t="s">
        <v>25</v>
      </c>
      <c r="C171" s="31">
        <v>79</v>
      </c>
      <c r="D171" s="32" t="s">
        <v>220</v>
      </c>
      <c r="E171" s="33">
        <v>8</v>
      </c>
      <c r="F171" s="33">
        <v>38</v>
      </c>
      <c r="G171" s="33">
        <v>207</v>
      </c>
      <c r="H171" s="33">
        <v>245</v>
      </c>
      <c r="I171" s="33">
        <v>256</v>
      </c>
      <c r="J171" s="34">
        <v>59100</v>
      </c>
      <c r="K171" s="34">
        <v>80795</v>
      </c>
      <c r="L171" s="34">
        <v>0</v>
      </c>
      <c r="M171" s="34">
        <v>0</v>
      </c>
      <c r="N171" s="34">
        <v>59955</v>
      </c>
      <c r="O171" s="34">
        <v>199850</v>
      </c>
    </row>
    <row r="172" spans="1:15" ht="18" customHeight="1">
      <c r="A172" s="31">
        <v>15</v>
      </c>
      <c r="B172" s="32" t="s">
        <v>25</v>
      </c>
      <c r="C172" s="31">
        <v>126</v>
      </c>
      <c r="D172" s="32" t="s">
        <v>221</v>
      </c>
      <c r="E172" s="33">
        <v>20</v>
      </c>
      <c r="F172" s="33">
        <v>157</v>
      </c>
      <c r="G172" s="33">
        <v>161</v>
      </c>
      <c r="H172" s="33">
        <v>318</v>
      </c>
      <c r="I172" s="33">
        <v>1191</v>
      </c>
      <c r="J172" s="34">
        <v>85815</v>
      </c>
      <c r="K172" s="34">
        <v>114645</v>
      </c>
      <c r="L172" s="34">
        <v>0</v>
      </c>
      <c r="M172" s="34">
        <v>0</v>
      </c>
      <c r="N172" s="34">
        <v>86340</v>
      </c>
      <c r="O172" s="34">
        <v>286800</v>
      </c>
    </row>
    <row r="173" spans="1:15" ht="18" customHeight="1">
      <c r="A173" s="31">
        <v>15</v>
      </c>
      <c r="B173" s="32" t="s">
        <v>25</v>
      </c>
      <c r="C173" s="31">
        <v>238</v>
      </c>
      <c r="D173" s="32" t="s">
        <v>222</v>
      </c>
      <c r="E173" s="33">
        <v>21</v>
      </c>
      <c r="F173" s="33">
        <v>161</v>
      </c>
      <c r="G173" s="33">
        <v>231</v>
      </c>
      <c r="H173" s="33">
        <v>392</v>
      </c>
      <c r="I173" s="33">
        <v>1006</v>
      </c>
      <c r="J173" s="34">
        <v>141525</v>
      </c>
      <c r="K173" s="34">
        <v>188700</v>
      </c>
      <c r="L173" s="34">
        <v>0</v>
      </c>
      <c r="M173" s="34">
        <v>0</v>
      </c>
      <c r="N173" s="34">
        <v>141525</v>
      </c>
      <c r="O173" s="34">
        <v>471750</v>
      </c>
    </row>
    <row r="174" spans="1:15" ht="18" customHeight="1">
      <c r="A174" s="31">
        <v>15</v>
      </c>
      <c r="B174" s="32" t="s">
        <v>25</v>
      </c>
      <c r="C174" s="31">
        <v>80</v>
      </c>
      <c r="D174" s="32" t="s">
        <v>223</v>
      </c>
      <c r="E174" s="33">
        <v>4</v>
      </c>
      <c r="F174" s="33">
        <v>101</v>
      </c>
      <c r="G174" s="33">
        <v>56</v>
      </c>
      <c r="H174" s="33">
        <v>157</v>
      </c>
      <c r="I174" s="33">
        <v>240</v>
      </c>
      <c r="J174" s="34">
        <v>47100</v>
      </c>
      <c r="K174" s="34">
        <v>62800</v>
      </c>
      <c r="L174" s="34">
        <v>0</v>
      </c>
      <c r="M174" s="34">
        <v>0</v>
      </c>
      <c r="N174" s="34">
        <v>47100</v>
      </c>
      <c r="O174" s="34">
        <v>157000</v>
      </c>
    </row>
    <row r="175" spans="1:15" ht="18" customHeight="1">
      <c r="A175" s="31">
        <v>15</v>
      </c>
      <c r="B175" s="32" t="s">
        <v>25</v>
      </c>
      <c r="C175" s="31">
        <v>185</v>
      </c>
      <c r="D175" s="32" t="s">
        <v>224</v>
      </c>
      <c r="E175" s="33">
        <v>1</v>
      </c>
      <c r="F175" s="33">
        <v>22</v>
      </c>
      <c r="G175" s="33">
        <v>10</v>
      </c>
      <c r="H175" s="33">
        <v>32</v>
      </c>
      <c r="I175" s="33">
        <v>40</v>
      </c>
      <c r="J175" s="34">
        <v>9600</v>
      </c>
      <c r="K175" s="34">
        <v>12800</v>
      </c>
      <c r="L175" s="34">
        <v>0</v>
      </c>
      <c r="M175" s="34">
        <v>0</v>
      </c>
      <c r="N175" s="34">
        <v>9600</v>
      </c>
      <c r="O175" s="34">
        <v>32000</v>
      </c>
    </row>
    <row r="176" spans="1:15" ht="18" customHeight="1">
      <c r="A176" s="31">
        <v>15</v>
      </c>
      <c r="B176" s="32" t="s">
        <v>25</v>
      </c>
      <c r="C176" s="31">
        <v>193</v>
      </c>
      <c r="D176" s="32" t="s">
        <v>225</v>
      </c>
      <c r="E176" s="33">
        <v>0</v>
      </c>
      <c r="F176" s="33">
        <v>0</v>
      </c>
      <c r="G176" s="33">
        <v>0</v>
      </c>
      <c r="H176" s="33">
        <v>0</v>
      </c>
      <c r="I176" s="33">
        <v>0</v>
      </c>
      <c r="J176" s="34">
        <v>0</v>
      </c>
      <c r="K176" s="34">
        <v>0</v>
      </c>
      <c r="L176" s="34">
        <v>0</v>
      </c>
      <c r="M176" s="34">
        <v>0</v>
      </c>
      <c r="N176" s="34">
        <v>0</v>
      </c>
      <c r="O176" s="34">
        <v>0</v>
      </c>
    </row>
    <row r="177" spans="1:15" ht="18" customHeight="1">
      <c r="A177" s="31">
        <v>15</v>
      </c>
      <c r="B177" s="32" t="s">
        <v>25</v>
      </c>
      <c r="C177" s="31">
        <v>228</v>
      </c>
      <c r="D177" s="32" t="s">
        <v>226</v>
      </c>
      <c r="E177" s="33">
        <v>4</v>
      </c>
      <c r="F177" s="33">
        <v>15</v>
      </c>
      <c r="G177" s="33">
        <v>18</v>
      </c>
      <c r="H177" s="33">
        <v>33</v>
      </c>
      <c r="I177" s="33">
        <v>149</v>
      </c>
      <c r="J177" s="34">
        <v>9975</v>
      </c>
      <c r="K177" s="34">
        <v>14658</v>
      </c>
      <c r="L177" s="34">
        <v>0</v>
      </c>
      <c r="M177" s="34">
        <v>0</v>
      </c>
      <c r="N177" s="34">
        <v>10557</v>
      </c>
      <c r="O177" s="34">
        <v>35190</v>
      </c>
    </row>
    <row r="178" spans="1:15" ht="18" customHeight="1">
      <c r="A178" s="31">
        <v>15</v>
      </c>
      <c r="B178" s="32" t="s">
        <v>25</v>
      </c>
      <c r="C178" s="31">
        <v>231</v>
      </c>
      <c r="D178" s="32" t="s">
        <v>227</v>
      </c>
      <c r="E178" s="33">
        <v>13</v>
      </c>
      <c r="F178" s="33">
        <v>176</v>
      </c>
      <c r="G178" s="33">
        <v>50</v>
      </c>
      <c r="H178" s="33">
        <v>226</v>
      </c>
      <c r="I178" s="33">
        <v>997</v>
      </c>
      <c r="J178" s="34">
        <v>67845</v>
      </c>
      <c r="K178" s="34">
        <v>90460</v>
      </c>
      <c r="L178" s="34">
        <v>0</v>
      </c>
      <c r="M178" s="34">
        <v>0</v>
      </c>
      <c r="N178" s="34">
        <v>67845</v>
      </c>
      <c r="O178" s="34">
        <v>226150</v>
      </c>
    </row>
    <row r="179" spans="1:15" ht="18" customHeight="1">
      <c r="A179" s="31">
        <v>15</v>
      </c>
      <c r="B179" s="32" t="s">
        <v>25</v>
      </c>
      <c r="C179" s="31">
        <v>34</v>
      </c>
      <c r="D179" s="32" t="s">
        <v>228</v>
      </c>
      <c r="E179" s="33">
        <v>15</v>
      </c>
      <c r="F179" s="33">
        <v>82</v>
      </c>
      <c r="G179" s="33">
        <v>78</v>
      </c>
      <c r="H179" s="33">
        <v>160</v>
      </c>
      <c r="I179" s="33">
        <v>192</v>
      </c>
      <c r="J179" s="34">
        <v>36540</v>
      </c>
      <c r="K179" s="34">
        <v>106094</v>
      </c>
      <c r="L179" s="34">
        <v>0</v>
      </c>
      <c r="M179" s="34">
        <v>0</v>
      </c>
      <c r="N179" s="34">
        <v>62706</v>
      </c>
      <c r="O179" s="34">
        <v>205340</v>
      </c>
    </row>
    <row r="180" spans="1:15" ht="18" customHeight="1">
      <c r="A180" s="31">
        <v>15</v>
      </c>
      <c r="B180" s="32" t="s">
        <v>25</v>
      </c>
      <c r="C180" s="31">
        <v>194</v>
      </c>
      <c r="D180" s="32" t="s">
        <v>229</v>
      </c>
      <c r="E180" s="33">
        <v>9</v>
      </c>
      <c r="F180" s="33">
        <v>56</v>
      </c>
      <c r="G180" s="33">
        <v>143</v>
      </c>
      <c r="H180" s="33">
        <v>199</v>
      </c>
      <c r="I180" s="33">
        <v>796</v>
      </c>
      <c r="J180" s="34">
        <v>60120</v>
      </c>
      <c r="K180" s="34">
        <v>80160</v>
      </c>
      <c r="L180" s="34">
        <v>0</v>
      </c>
      <c r="M180" s="34">
        <v>0</v>
      </c>
      <c r="N180" s="34">
        <v>60120</v>
      </c>
      <c r="O180" s="34">
        <v>200400</v>
      </c>
    </row>
    <row r="181" spans="1:15" ht="18" customHeight="1">
      <c r="A181" s="31">
        <v>15</v>
      </c>
      <c r="B181" s="32" t="s">
        <v>25</v>
      </c>
      <c r="C181" s="31">
        <v>13</v>
      </c>
      <c r="D181" s="32" t="s">
        <v>230</v>
      </c>
      <c r="E181" s="33">
        <v>0</v>
      </c>
      <c r="F181" s="33">
        <v>0</v>
      </c>
      <c r="G181" s="33">
        <v>0</v>
      </c>
      <c r="H181" s="33">
        <v>0</v>
      </c>
      <c r="I181" s="33">
        <v>0</v>
      </c>
      <c r="J181" s="34">
        <v>0</v>
      </c>
      <c r="K181" s="34">
        <v>0</v>
      </c>
      <c r="L181" s="34">
        <v>0</v>
      </c>
      <c r="M181" s="34">
        <v>0</v>
      </c>
      <c r="N181" s="34">
        <v>0</v>
      </c>
      <c r="O181" s="34">
        <v>0</v>
      </c>
    </row>
    <row r="182" spans="1:15" ht="18" customHeight="1">
      <c r="A182" s="31">
        <v>15</v>
      </c>
      <c r="B182" s="32" t="s">
        <v>25</v>
      </c>
      <c r="C182" s="31">
        <v>82</v>
      </c>
      <c r="D182" s="32" t="s">
        <v>231</v>
      </c>
      <c r="E182" s="33">
        <v>7</v>
      </c>
      <c r="F182" s="33">
        <v>141</v>
      </c>
      <c r="G182" s="33">
        <v>142</v>
      </c>
      <c r="H182" s="33">
        <v>283</v>
      </c>
      <c r="I182" s="33">
        <v>245</v>
      </c>
      <c r="J182" s="34">
        <v>76410</v>
      </c>
      <c r="K182" s="34">
        <v>101880</v>
      </c>
      <c r="L182" s="34">
        <v>0</v>
      </c>
      <c r="M182" s="34">
        <v>0</v>
      </c>
      <c r="N182" s="34">
        <v>76410</v>
      </c>
      <c r="O182" s="34">
        <v>254700</v>
      </c>
    </row>
    <row r="183" spans="1:15" ht="18" customHeight="1">
      <c r="A183" s="31">
        <v>16</v>
      </c>
      <c r="B183" s="32" t="s">
        <v>232</v>
      </c>
      <c r="C183" s="31">
        <v>85</v>
      </c>
      <c r="D183" s="32" t="s">
        <v>233</v>
      </c>
      <c r="E183" s="33">
        <v>9</v>
      </c>
      <c r="F183" s="33">
        <v>147</v>
      </c>
      <c r="G183" s="33">
        <v>151</v>
      </c>
      <c r="H183" s="33">
        <v>298</v>
      </c>
      <c r="I183" s="33">
        <v>180</v>
      </c>
      <c r="J183" s="34">
        <v>21000</v>
      </c>
      <c r="K183" s="34">
        <v>3630.6900024414063</v>
      </c>
      <c r="L183" s="34">
        <v>0</v>
      </c>
      <c r="M183" s="34">
        <v>0</v>
      </c>
      <c r="N183" s="34">
        <v>96369.307373046875</v>
      </c>
      <c r="O183" s="34">
        <v>121000</v>
      </c>
    </row>
    <row r="184" spans="1:15" ht="18" customHeight="1">
      <c r="A184" s="31">
        <v>16</v>
      </c>
      <c r="B184" s="32" t="s">
        <v>232</v>
      </c>
      <c r="C184" s="31">
        <v>256</v>
      </c>
      <c r="D184" s="32" t="s">
        <v>234</v>
      </c>
      <c r="E184" s="33">
        <v>0</v>
      </c>
      <c r="F184" s="33">
        <v>0</v>
      </c>
      <c r="G184" s="33">
        <v>0</v>
      </c>
      <c r="H184" s="33">
        <v>0</v>
      </c>
      <c r="I184" s="33">
        <v>0</v>
      </c>
      <c r="J184" s="34">
        <v>0</v>
      </c>
      <c r="K184" s="34">
        <v>0</v>
      </c>
      <c r="L184" s="34">
        <v>0</v>
      </c>
      <c r="M184" s="34">
        <v>0</v>
      </c>
      <c r="N184" s="34">
        <v>0</v>
      </c>
      <c r="O184" s="34">
        <v>0</v>
      </c>
    </row>
    <row r="185" spans="1:15" ht="18" customHeight="1">
      <c r="A185" s="31">
        <v>16</v>
      </c>
      <c r="B185" s="32" t="s">
        <v>232</v>
      </c>
      <c r="C185" s="31">
        <v>87</v>
      </c>
      <c r="D185" s="32" t="s">
        <v>235</v>
      </c>
      <c r="E185" s="33">
        <v>6</v>
      </c>
      <c r="F185" s="33">
        <v>71</v>
      </c>
      <c r="G185" s="33">
        <v>49</v>
      </c>
      <c r="H185" s="33">
        <v>120</v>
      </c>
      <c r="I185" s="33">
        <v>360</v>
      </c>
      <c r="J185" s="34">
        <v>44190</v>
      </c>
      <c r="K185" s="34">
        <v>23362.480224609375</v>
      </c>
      <c r="L185" s="34">
        <v>0</v>
      </c>
      <c r="M185" s="34">
        <v>0</v>
      </c>
      <c r="N185" s="34">
        <v>34447.5205078125</v>
      </c>
      <c r="O185" s="34">
        <v>102000</v>
      </c>
    </row>
    <row r="186" spans="1:15" ht="18" customHeight="1">
      <c r="A186" s="31">
        <v>16</v>
      </c>
      <c r="B186" s="32" t="s">
        <v>232</v>
      </c>
      <c r="C186" s="31">
        <v>35</v>
      </c>
      <c r="D186" s="32" t="s">
        <v>236</v>
      </c>
      <c r="E186" s="33">
        <v>19</v>
      </c>
      <c r="F186" s="33">
        <v>11</v>
      </c>
      <c r="G186" s="33">
        <v>46</v>
      </c>
      <c r="H186" s="33">
        <v>57</v>
      </c>
      <c r="I186" s="33">
        <v>636</v>
      </c>
      <c r="J186" s="34">
        <v>120608</v>
      </c>
      <c r="K186" s="34">
        <v>15787.629974365234</v>
      </c>
      <c r="L186" s="34">
        <v>0</v>
      </c>
      <c r="M186" s="34">
        <v>0</v>
      </c>
      <c r="N186" s="34">
        <v>136324.37060546875</v>
      </c>
      <c r="O186" s="34">
        <v>272720</v>
      </c>
    </row>
    <row r="187" spans="1:15" ht="18" customHeight="1">
      <c r="A187" s="31">
        <v>16</v>
      </c>
      <c r="B187" s="32" t="s">
        <v>232</v>
      </c>
      <c r="C187" s="31">
        <v>180</v>
      </c>
      <c r="D187" s="32" t="s">
        <v>237</v>
      </c>
      <c r="E187" s="33">
        <v>2</v>
      </c>
      <c r="F187" s="33">
        <v>7</v>
      </c>
      <c r="G187" s="33">
        <v>21</v>
      </c>
      <c r="H187" s="33">
        <v>28</v>
      </c>
      <c r="I187" s="33">
        <v>26</v>
      </c>
      <c r="J187" s="34">
        <v>4240</v>
      </c>
      <c r="K187" s="34">
        <v>0</v>
      </c>
      <c r="L187" s="34">
        <v>0</v>
      </c>
      <c r="M187" s="34">
        <v>0</v>
      </c>
      <c r="N187" s="34">
        <v>5040</v>
      </c>
      <c r="O187" s="34">
        <v>9280</v>
      </c>
    </row>
    <row r="188" spans="1:15" ht="18" customHeight="1">
      <c r="A188" s="31">
        <v>16</v>
      </c>
      <c r="B188" s="32" t="s">
        <v>232</v>
      </c>
      <c r="C188" s="31">
        <v>83</v>
      </c>
      <c r="D188" s="32" t="s">
        <v>238</v>
      </c>
      <c r="E188" s="33">
        <v>0</v>
      </c>
      <c r="F188" s="33">
        <v>0</v>
      </c>
      <c r="G188" s="33">
        <v>0</v>
      </c>
      <c r="H188" s="33">
        <v>0</v>
      </c>
      <c r="I188" s="33">
        <v>0</v>
      </c>
      <c r="J188" s="34">
        <v>0</v>
      </c>
      <c r="K188" s="34">
        <v>0</v>
      </c>
      <c r="L188" s="34">
        <v>0</v>
      </c>
      <c r="M188" s="34">
        <v>0</v>
      </c>
      <c r="N188" s="34">
        <v>0</v>
      </c>
      <c r="O188" s="34">
        <v>0</v>
      </c>
    </row>
    <row r="189" spans="1:15" ht="18" customHeight="1">
      <c r="A189" s="31">
        <v>16</v>
      </c>
      <c r="B189" s="32" t="s">
        <v>232</v>
      </c>
      <c r="C189" s="31">
        <v>239</v>
      </c>
      <c r="D189" s="32" t="s">
        <v>239</v>
      </c>
      <c r="E189" s="33">
        <v>3</v>
      </c>
      <c r="F189" s="33">
        <v>41</v>
      </c>
      <c r="G189" s="33">
        <v>19</v>
      </c>
      <c r="H189" s="33">
        <v>60</v>
      </c>
      <c r="I189" s="33">
        <v>60</v>
      </c>
      <c r="J189" s="34">
        <v>16000</v>
      </c>
      <c r="K189" s="34">
        <v>4000</v>
      </c>
      <c r="L189" s="34">
        <v>0</v>
      </c>
      <c r="M189" s="34">
        <v>0</v>
      </c>
      <c r="N189" s="34">
        <v>26000</v>
      </c>
      <c r="O189" s="34">
        <v>46000</v>
      </c>
    </row>
    <row r="190" spans="1:15" ht="18" customHeight="1">
      <c r="A190" s="31">
        <v>16</v>
      </c>
      <c r="B190" s="32" t="s">
        <v>232</v>
      </c>
      <c r="C190" s="31">
        <v>84</v>
      </c>
      <c r="D190" s="32" t="s">
        <v>240</v>
      </c>
      <c r="E190" s="33">
        <v>0</v>
      </c>
      <c r="F190" s="33">
        <v>0</v>
      </c>
      <c r="G190" s="33">
        <v>0</v>
      </c>
      <c r="H190" s="33">
        <v>0</v>
      </c>
      <c r="I190" s="33">
        <v>0</v>
      </c>
      <c r="J190" s="34">
        <v>0</v>
      </c>
      <c r="K190" s="34">
        <v>0</v>
      </c>
      <c r="L190" s="34">
        <v>0</v>
      </c>
      <c r="M190" s="34">
        <v>0</v>
      </c>
      <c r="N190" s="34">
        <v>0</v>
      </c>
      <c r="O190" s="34">
        <v>0</v>
      </c>
    </row>
    <row r="191" spans="1:15" ht="18" customHeight="1">
      <c r="A191" s="31">
        <v>16</v>
      </c>
      <c r="B191" s="32" t="s">
        <v>232</v>
      </c>
      <c r="C191" s="31">
        <v>167</v>
      </c>
      <c r="D191" s="32" t="s">
        <v>241</v>
      </c>
      <c r="E191" s="33">
        <v>0</v>
      </c>
      <c r="F191" s="33">
        <v>0</v>
      </c>
      <c r="G191" s="33">
        <v>0</v>
      </c>
      <c r="H191" s="33">
        <v>0</v>
      </c>
      <c r="I191" s="33">
        <v>0</v>
      </c>
      <c r="J191" s="34">
        <v>0</v>
      </c>
      <c r="K191" s="34">
        <v>0</v>
      </c>
      <c r="L191" s="34">
        <v>0</v>
      </c>
      <c r="M191" s="34">
        <v>0</v>
      </c>
      <c r="N191" s="34">
        <v>0</v>
      </c>
      <c r="O191" s="34">
        <v>0</v>
      </c>
    </row>
    <row r="192" spans="1:15" ht="18" customHeight="1">
      <c r="A192" s="31">
        <v>16</v>
      </c>
      <c r="B192" s="32" t="s">
        <v>232</v>
      </c>
      <c r="C192" s="31">
        <v>89</v>
      </c>
      <c r="D192" s="32" t="s">
        <v>242</v>
      </c>
      <c r="E192" s="33">
        <v>0</v>
      </c>
      <c r="F192" s="33">
        <v>0</v>
      </c>
      <c r="G192" s="33">
        <v>0</v>
      </c>
      <c r="H192" s="33">
        <v>0</v>
      </c>
      <c r="I192" s="33">
        <v>0</v>
      </c>
      <c r="J192" s="34">
        <v>0</v>
      </c>
      <c r="K192" s="34">
        <v>0</v>
      </c>
      <c r="L192" s="34">
        <v>0</v>
      </c>
      <c r="M192" s="34">
        <v>0</v>
      </c>
      <c r="N192" s="34">
        <v>0</v>
      </c>
      <c r="O192" s="34">
        <v>0</v>
      </c>
    </row>
    <row r="193" spans="1:15" ht="18" customHeight="1">
      <c r="A193" s="31">
        <v>16</v>
      </c>
      <c r="B193" s="32" t="s">
        <v>232</v>
      </c>
      <c r="C193" s="31">
        <v>86</v>
      </c>
      <c r="D193" s="32" t="s">
        <v>243</v>
      </c>
      <c r="E193" s="33">
        <v>4</v>
      </c>
      <c r="F193" s="33">
        <v>46</v>
      </c>
      <c r="G193" s="33">
        <v>38</v>
      </c>
      <c r="H193" s="33">
        <v>84</v>
      </c>
      <c r="I193" s="33">
        <v>80</v>
      </c>
      <c r="J193" s="34">
        <v>14500</v>
      </c>
      <c r="K193" s="34">
        <v>0</v>
      </c>
      <c r="L193" s="34">
        <v>0</v>
      </c>
      <c r="M193" s="34">
        <v>0</v>
      </c>
      <c r="N193" s="34">
        <v>16000</v>
      </c>
      <c r="O193" s="34">
        <v>30500</v>
      </c>
    </row>
    <row r="194" spans="1:15" ht="18" customHeight="1">
      <c r="A194" s="31">
        <v>16</v>
      </c>
      <c r="B194" s="32" t="s">
        <v>232</v>
      </c>
      <c r="C194" s="31">
        <v>88</v>
      </c>
      <c r="D194" s="32" t="s">
        <v>244</v>
      </c>
      <c r="E194" s="33">
        <v>9</v>
      </c>
      <c r="F194" s="33">
        <v>140</v>
      </c>
      <c r="G194" s="33">
        <v>122</v>
      </c>
      <c r="H194" s="33">
        <v>262</v>
      </c>
      <c r="I194" s="33">
        <v>180</v>
      </c>
      <c r="J194" s="34">
        <v>9600</v>
      </c>
      <c r="K194" s="34">
        <v>17160</v>
      </c>
      <c r="L194" s="34">
        <v>0</v>
      </c>
      <c r="M194" s="34">
        <v>0</v>
      </c>
      <c r="N194" s="34">
        <v>126040</v>
      </c>
      <c r="O194" s="34">
        <v>152800</v>
      </c>
    </row>
    <row r="195" spans="1:15" ht="18" customHeight="1">
      <c r="A195" s="31">
        <v>16</v>
      </c>
      <c r="B195" s="32" t="s">
        <v>232</v>
      </c>
      <c r="C195" s="31">
        <v>240</v>
      </c>
      <c r="D195" s="32" t="s">
        <v>245</v>
      </c>
      <c r="E195" s="33">
        <v>0</v>
      </c>
      <c r="F195" s="33">
        <v>0</v>
      </c>
      <c r="G195" s="33">
        <v>0</v>
      </c>
      <c r="H195" s="33">
        <v>0</v>
      </c>
      <c r="I195" s="33">
        <v>0</v>
      </c>
      <c r="J195" s="34">
        <v>0</v>
      </c>
      <c r="K195" s="34">
        <v>0</v>
      </c>
      <c r="L195" s="34">
        <v>0</v>
      </c>
      <c r="M195" s="34">
        <v>0</v>
      </c>
      <c r="N195" s="34">
        <v>0</v>
      </c>
      <c r="O195" s="34">
        <v>0</v>
      </c>
    </row>
    <row r="196" spans="1:15" ht="18" customHeight="1">
      <c r="A196" s="31">
        <v>17</v>
      </c>
      <c r="B196" s="32" t="s">
        <v>246</v>
      </c>
      <c r="C196" s="31">
        <v>173</v>
      </c>
      <c r="D196" s="32" t="s">
        <v>247</v>
      </c>
      <c r="E196" s="33">
        <v>5</v>
      </c>
      <c r="F196" s="33">
        <v>58</v>
      </c>
      <c r="G196" s="33">
        <v>187</v>
      </c>
      <c r="H196" s="33">
        <v>245</v>
      </c>
      <c r="I196" s="33">
        <v>100</v>
      </c>
      <c r="J196" s="34">
        <v>36656</v>
      </c>
      <c r="K196" s="34">
        <v>0</v>
      </c>
      <c r="L196" s="34">
        <v>0</v>
      </c>
      <c r="M196" s="34">
        <v>0</v>
      </c>
      <c r="N196" s="34">
        <v>60839.25</v>
      </c>
      <c r="O196" s="34">
        <v>97495.25</v>
      </c>
    </row>
    <row r="197" spans="1:15" ht="18" customHeight="1">
      <c r="A197" s="31">
        <v>17</v>
      </c>
      <c r="B197" s="32" t="s">
        <v>246</v>
      </c>
      <c r="C197" s="31">
        <v>241</v>
      </c>
      <c r="D197" s="32" t="s">
        <v>248</v>
      </c>
      <c r="E197" s="33">
        <v>5</v>
      </c>
      <c r="F197" s="33">
        <v>99</v>
      </c>
      <c r="G197" s="33">
        <v>164</v>
      </c>
      <c r="H197" s="33">
        <v>263</v>
      </c>
      <c r="I197" s="33">
        <v>80</v>
      </c>
      <c r="J197" s="34">
        <v>20166.3994140625</v>
      </c>
      <c r="K197" s="34">
        <v>245</v>
      </c>
      <c r="L197" s="34">
        <v>0</v>
      </c>
      <c r="M197" s="34">
        <v>0</v>
      </c>
      <c r="N197" s="34">
        <v>98148.59765625</v>
      </c>
      <c r="O197" s="34">
        <v>118560</v>
      </c>
    </row>
    <row r="198" spans="1:15" ht="18" customHeight="1">
      <c r="A198" s="31">
        <v>17</v>
      </c>
      <c r="B198" s="32" t="s">
        <v>246</v>
      </c>
      <c r="C198" s="31">
        <v>294</v>
      </c>
      <c r="D198" s="32" t="s">
        <v>249</v>
      </c>
      <c r="E198" s="33">
        <v>4</v>
      </c>
      <c r="F198" s="33">
        <v>111</v>
      </c>
      <c r="G198" s="33">
        <v>65</v>
      </c>
      <c r="H198" s="33">
        <v>176</v>
      </c>
      <c r="I198" s="33">
        <v>64</v>
      </c>
      <c r="J198" s="34">
        <v>16332.7998046875</v>
      </c>
      <c r="K198" s="34">
        <v>0</v>
      </c>
      <c r="L198" s="34">
        <v>0</v>
      </c>
      <c r="M198" s="34">
        <v>0</v>
      </c>
      <c r="N198" s="34">
        <v>55827.19921875</v>
      </c>
      <c r="O198" s="34">
        <v>72160</v>
      </c>
    </row>
    <row r="199" spans="1:15" ht="18" customHeight="1">
      <c r="A199" s="31">
        <v>17</v>
      </c>
      <c r="B199" s="32" t="s">
        <v>246</v>
      </c>
      <c r="C199" s="31">
        <v>36</v>
      </c>
      <c r="D199" s="32" t="s">
        <v>250</v>
      </c>
      <c r="E199" s="33">
        <v>15</v>
      </c>
      <c r="F199" s="33">
        <v>178</v>
      </c>
      <c r="G199" s="33">
        <v>280</v>
      </c>
      <c r="H199" s="33">
        <v>458</v>
      </c>
      <c r="I199" s="33">
        <v>186</v>
      </c>
      <c r="J199" s="34">
        <v>83044.399658203125</v>
      </c>
      <c r="K199" s="34">
        <v>0</v>
      </c>
      <c r="L199" s="34">
        <v>0</v>
      </c>
      <c r="M199" s="34">
        <v>0</v>
      </c>
      <c r="N199" s="34">
        <v>138315.60473632813</v>
      </c>
      <c r="O199" s="34">
        <v>221360</v>
      </c>
    </row>
    <row r="200" spans="1:15" ht="18" customHeight="1">
      <c r="A200" s="31">
        <v>17</v>
      </c>
      <c r="B200" s="32" t="s">
        <v>246</v>
      </c>
      <c r="C200" s="31">
        <v>283</v>
      </c>
      <c r="D200" s="32" t="s">
        <v>251</v>
      </c>
      <c r="E200" s="33">
        <v>3</v>
      </c>
      <c r="F200" s="33">
        <v>34</v>
      </c>
      <c r="G200" s="33">
        <v>36</v>
      </c>
      <c r="H200" s="33">
        <v>70</v>
      </c>
      <c r="I200" s="33">
        <v>26</v>
      </c>
      <c r="J200" s="34">
        <v>7602.75</v>
      </c>
      <c r="K200" s="34">
        <v>0</v>
      </c>
      <c r="L200" s="34">
        <v>0</v>
      </c>
      <c r="M200" s="34">
        <v>0</v>
      </c>
      <c r="N200" s="34">
        <v>14377.25</v>
      </c>
      <c r="O200" s="34">
        <v>21980</v>
      </c>
    </row>
    <row r="201" spans="1:15" ht="18" customHeight="1">
      <c r="A201" s="31">
        <v>18</v>
      </c>
      <c r="B201" s="32" t="s">
        <v>252</v>
      </c>
      <c r="C201" s="31">
        <v>311</v>
      </c>
      <c r="D201" s="32" t="s">
        <v>253</v>
      </c>
      <c r="E201" s="33">
        <v>0</v>
      </c>
      <c r="F201" s="33">
        <v>0</v>
      </c>
      <c r="G201" s="33">
        <v>0</v>
      </c>
      <c r="H201" s="33">
        <v>0</v>
      </c>
      <c r="I201" s="33">
        <v>0</v>
      </c>
      <c r="J201" s="34">
        <v>0</v>
      </c>
      <c r="K201" s="34">
        <v>0</v>
      </c>
      <c r="L201" s="34">
        <v>0</v>
      </c>
      <c r="M201" s="34">
        <v>0</v>
      </c>
      <c r="N201" s="34">
        <v>0</v>
      </c>
      <c r="O201" s="34">
        <v>0</v>
      </c>
    </row>
    <row r="202" spans="1:15" ht="18" customHeight="1">
      <c r="A202" s="31">
        <v>18</v>
      </c>
      <c r="B202" s="32" t="s">
        <v>252</v>
      </c>
      <c r="C202" s="31">
        <v>257</v>
      </c>
      <c r="D202" s="32" t="s">
        <v>254</v>
      </c>
      <c r="E202" s="33">
        <v>0</v>
      </c>
      <c r="F202" s="33">
        <v>0</v>
      </c>
      <c r="G202" s="33">
        <v>0</v>
      </c>
      <c r="H202" s="33">
        <v>0</v>
      </c>
      <c r="I202" s="33">
        <v>0</v>
      </c>
      <c r="J202" s="34">
        <v>0</v>
      </c>
      <c r="K202" s="34">
        <v>0</v>
      </c>
      <c r="L202" s="34">
        <v>0</v>
      </c>
      <c r="M202" s="34">
        <v>0</v>
      </c>
      <c r="N202" s="34">
        <v>0</v>
      </c>
      <c r="O202" s="34">
        <v>0</v>
      </c>
    </row>
    <row r="203" spans="1:15" ht="18" customHeight="1">
      <c r="A203" s="31">
        <v>18</v>
      </c>
      <c r="B203" s="32" t="s">
        <v>252</v>
      </c>
      <c r="C203" s="31">
        <v>169</v>
      </c>
      <c r="D203" s="32" t="s">
        <v>255</v>
      </c>
      <c r="E203" s="33">
        <v>7</v>
      </c>
      <c r="F203" s="33">
        <v>130</v>
      </c>
      <c r="G203" s="33">
        <v>53</v>
      </c>
      <c r="H203" s="33">
        <v>183</v>
      </c>
      <c r="I203" s="33">
        <v>102</v>
      </c>
      <c r="J203" s="34">
        <v>22200</v>
      </c>
      <c r="K203" s="34">
        <v>3600</v>
      </c>
      <c r="L203" s="34">
        <v>0</v>
      </c>
      <c r="M203" s="34">
        <v>0</v>
      </c>
      <c r="N203" s="34">
        <v>53334</v>
      </c>
      <c r="O203" s="34">
        <v>79134</v>
      </c>
    </row>
    <row r="204" spans="1:15" ht="18" customHeight="1">
      <c r="A204" s="31">
        <v>18</v>
      </c>
      <c r="B204" s="32" t="s">
        <v>252</v>
      </c>
      <c r="C204" s="31">
        <v>310</v>
      </c>
      <c r="D204" s="32" t="s">
        <v>256</v>
      </c>
      <c r="E204" s="33">
        <v>7</v>
      </c>
      <c r="F204" s="33">
        <v>60</v>
      </c>
      <c r="G204" s="33">
        <v>29</v>
      </c>
      <c r="H204" s="33">
        <v>89</v>
      </c>
      <c r="I204" s="33">
        <v>98</v>
      </c>
      <c r="J204" s="34">
        <v>0</v>
      </c>
      <c r="K204" s="34">
        <v>0</v>
      </c>
      <c r="L204" s="34">
        <v>0</v>
      </c>
      <c r="M204" s="34">
        <v>0</v>
      </c>
      <c r="N204" s="34">
        <v>28700</v>
      </c>
      <c r="O204" s="34">
        <v>28700</v>
      </c>
    </row>
    <row r="205" spans="1:15" ht="18" customHeight="1">
      <c r="A205" s="31">
        <v>19</v>
      </c>
      <c r="B205" s="32" t="s">
        <v>26</v>
      </c>
      <c r="C205" s="31">
        <v>332</v>
      </c>
      <c r="D205" s="32" t="s">
        <v>257</v>
      </c>
      <c r="E205" s="33">
        <v>3</v>
      </c>
      <c r="F205" s="33">
        <v>37</v>
      </c>
      <c r="G205" s="33">
        <v>56</v>
      </c>
      <c r="H205" s="33">
        <v>93</v>
      </c>
      <c r="I205" s="33">
        <v>120</v>
      </c>
      <c r="J205" s="34">
        <v>32016</v>
      </c>
      <c r="K205" s="34">
        <v>0</v>
      </c>
      <c r="L205" s="34">
        <v>0</v>
      </c>
      <c r="M205" s="34">
        <v>0</v>
      </c>
      <c r="N205" s="34">
        <v>81984</v>
      </c>
      <c r="O205" s="34">
        <v>114000</v>
      </c>
    </row>
    <row r="206" spans="1:15" ht="18" customHeight="1">
      <c r="A206" s="31">
        <v>19</v>
      </c>
      <c r="B206" s="32" t="s">
        <v>26</v>
      </c>
      <c r="C206" s="31">
        <v>706</v>
      </c>
      <c r="D206" s="32" t="s">
        <v>258</v>
      </c>
      <c r="E206" s="33">
        <v>137</v>
      </c>
      <c r="F206" s="33">
        <v>225</v>
      </c>
      <c r="G206" s="33">
        <v>1704</v>
      </c>
      <c r="H206" s="33">
        <v>1929</v>
      </c>
      <c r="I206" s="33">
        <v>1710</v>
      </c>
      <c r="J206" s="34">
        <v>753713.51391601563</v>
      </c>
      <c r="K206" s="34">
        <v>18404</v>
      </c>
      <c r="L206" s="34">
        <v>0</v>
      </c>
      <c r="M206" s="34">
        <v>0</v>
      </c>
      <c r="N206" s="34">
        <v>1279090.4976806641</v>
      </c>
      <c r="O206" s="34">
        <v>2051208</v>
      </c>
    </row>
    <row r="207" spans="1:15" ht="18" customHeight="1">
      <c r="A207" s="31">
        <v>19</v>
      </c>
      <c r="B207" s="32" t="s">
        <v>26</v>
      </c>
      <c r="C207" s="31">
        <v>296</v>
      </c>
      <c r="D207" s="32" t="s">
        <v>259</v>
      </c>
      <c r="E207" s="33">
        <v>13</v>
      </c>
      <c r="F207" s="33">
        <v>226</v>
      </c>
      <c r="G207" s="33">
        <v>258</v>
      </c>
      <c r="H207" s="33">
        <v>484</v>
      </c>
      <c r="I207" s="33">
        <v>488</v>
      </c>
      <c r="J207" s="34">
        <v>130198.39990234375</v>
      </c>
      <c r="K207" s="34">
        <v>0</v>
      </c>
      <c r="L207" s="34">
        <v>0</v>
      </c>
      <c r="M207" s="34">
        <v>0</v>
      </c>
      <c r="N207" s="34">
        <v>329601.6015625</v>
      </c>
      <c r="O207" s="34">
        <v>459800</v>
      </c>
    </row>
    <row r="208" spans="1:15" ht="18" customHeight="1">
      <c r="A208" s="31">
        <v>19</v>
      </c>
      <c r="B208" s="32" t="s">
        <v>26</v>
      </c>
      <c r="C208" s="31">
        <v>290</v>
      </c>
      <c r="D208" s="32" t="s">
        <v>260</v>
      </c>
      <c r="E208" s="33">
        <v>0</v>
      </c>
      <c r="F208" s="33">
        <v>0</v>
      </c>
      <c r="G208" s="33">
        <v>0</v>
      </c>
      <c r="H208" s="33">
        <v>0</v>
      </c>
      <c r="I208" s="33">
        <v>0</v>
      </c>
      <c r="J208" s="34">
        <v>0</v>
      </c>
      <c r="K208" s="34">
        <v>0</v>
      </c>
      <c r="L208" s="34">
        <v>0</v>
      </c>
      <c r="M208" s="34">
        <v>0</v>
      </c>
      <c r="N208" s="34">
        <v>0</v>
      </c>
      <c r="O208" s="34">
        <v>0</v>
      </c>
    </row>
    <row r="209" spans="1:15" ht="18" customHeight="1">
      <c r="A209" s="31">
        <v>19</v>
      </c>
      <c r="B209" s="32" t="s">
        <v>26</v>
      </c>
      <c r="C209" s="31">
        <v>242</v>
      </c>
      <c r="D209" s="32" t="s">
        <v>261</v>
      </c>
      <c r="E209" s="33">
        <v>0</v>
      </c>
      <c r="F209" s="33">
        <v>0</v>
      </c>
      <c r="G209" s="33">
        <v>0</v>
      </c>
      <c r="H209" s="33">
        <v>0</v>
      </c>
      <c r="I209" s="33">
        <v>0</v>
      </c>
      <c r="J209" s="34">
        <v>0</v>
      </c>
      <c r="K209" s="34">
        <v>0</v>
      </c>
      <c r="L209" s="34">
        <v>0</v>
      </c>
      <c r="M209" s="34">
        <v>0</v>
      </c>
      <c r="N209" s="34">
        <v>0</v>
      </c>
      <c r="O209" s="34">
        <v>0</v>
      </c>
    </row>
    <row r="210" spans="1:15" ht="18" customHeight="1">
      <c r="A210" s="31">
        <v>19</v>
      </c>
      <c r="B210" s="32" t="s">
        <v>26</v>
      </c>
      <c r="C210" s="31">
        <v>213</v>
      </c>
      <c r="D210" s="32" t="s">
        <v>262</v>
      </c>
      <c r="E210" s="33">
        <v>18</v>
      </c>
      <c r="F210" s="33">
        <v>129</v>
      </c>
      <c r="G210" s="33">
        <v>201</v>
      </c>
      <c r="H210" s="33">
        <v>330</v>
      </c>
      <c r="I210" s="33">
        <v>305</v>
      </c>
      <c r="J210" s="34">
        <v>87112.540283203125</v>
      </c>
      <c r="K210" s="34">
        <v>4762.93994140625</v>
      </c>
      <c r="L210" s="34">
        <v>0</v>
      </c>
      <c r="M210" s="34">
        <v>0</v>
      </c>
      <c r="N210" s="34">
        <v>172174.52099609375</v>
      </c>
      <c r="O210" s="34">
        <v>264050</v>
      </c>
    </row>
    <row r="211" spans="1:15" ht="18" customHeight="1">
      <c r="A211" s="31">
        <v>19</v>
      </c>
      <c r="B211" s="32" t="s">
        <v>26</v>
      </c>
      <c r="C211" s="31">
        <v>90</v>
      </c>
      <c r="D211" s="32" t="s">
        <v>263</v>
      </c>
      <c r="E211" s="33">
        <v>8</v>
      </c>
      <c r="F211" s="33">
        <v>48</v>
      </c>
      <c r="G211" s="33">
        <v>113</v>
      </c>
      <c r="H211" s="33">
        <v>161</v>
      </c>
      <c r="I211" s="33">
        <v>266</v>
      </c>
      <c r="J211" s="34">
        <v>59580</v>
      </c>
      <c r="K211" s="34">
        <v>1786.4000244140625</v>
      </c>
      <c r="L211" s="34">
        <v>0</v>
      </c>
      <c r="M211" s="34">
        <v>0</v>
      </c>
      <c r="N211" s="34">
        <v>83353.60009765625</v>
      </c>
      <c r="O211" s="34">
        <v>144720</v>
      </c>
    </row>
    <row r="212" spans="1:15" ht="18" customHeight="1">
      <c r="A212" s="31">
        <v>19</v>
      </c>
      <c r="B212" s="32" t="s">
        <v>26</v>
      </c>
      <c r="C212" s="31">
        <v>295</v>
      </c>
      <c r="D212" s="32" t="s">
        <v>264</v>
      </c>
      <c r="E212" s="33">
        <v>5</v>
      </c>
      <c r="F212" s="33">
        <v>9</v>
      </c>
      <c r="G212" s="33">
        <v>103</v>
      </c>
      <c r="H212" s="33">
        <v>112</v>
      </c>
      <c r="I212" s="33">
        <v>160</v>
      </c>
      <c r="J212" s="34">
        <v>50177.050048828125</v>
      </c>
      <c r="K212" s="34">
        <v>0</v>
      </c>
      <c r="L212" s="34">
        <v>0</v>
      </c>
      <c r="M212" s="34">
        <v>0</v>
      </c>
      <c r="N212" s="34">
        <v>113682.9501953125</v>
      </c>
      <c r="O212" s="34">
        <v>163860</v>
      </c>
    </row>
    <row r="213" spans="1:15" ht="18" customHeight="1">
      <c r="A213" s="31">
        <v>19</v>
      </c>
      <c r="B213" s="32" t="s">
        <v>26</v>
      </c>
      <c r="C213" s="31">
        <v>135</v>
      </c>
      <c r="D213" s="32" t="s">
        <v>265</v>
      </c>
      <c r="E213" s="33">
        <v>4</v>
      </c>
      <c r="F213" s="33">
        <v>66</v>
      </c>
      <c r="G213" s="33">
        <v>50</v>
      </c>
      <c r="H213" s="33">
        <v>116</v>
      </c>
      <c r="I213" s="33">
        <v>160</v>
      </c>
      <c r="J213" s="34">
        <v>38272</v>
      </c>
      <c r="K213" s="34">
        <v>0</v>
      </c>
      <c r="L213" s="34">
        <v>0</v>
      </c>
      <c r="M213" s="34">
        <v>0</v>
      </c>
      <c r="N213" s="34">
        <v>70978</v>
      </c>
      <c r="O213" s="34">
        <v>109250</v>
      </c>
    </row>
    <row r="214" spans="1:15" ht="18" customHeight="1">
      <c r="A214" s="31">
        <v>19</v>
      </c>
      <c r="B214" s="32" t="s">
        <v>26</v>
      </c>
      <c r="C214" s="31">
        <v>289</v>
      </c>
      <c r="D214" s="32" t="s">
        <v>266</v>
      </c>
      <c r="E214" s="33">
        <v>7</v>
      </c>
      <c r="F214" s="33">
        <v>45</v>
      </c>
      <c r="G214" s="33">
        <v>140</v>
      </c>
      <c r="H214" s="33">
        <v>185</v>
      </c>
      <c r="I214" s="33">
        <v>202</v>
      </c>
      <c r="J214" s="34">
        <v>49304</v>
      </c>
      <c r="K214" s="34">
        <v>24035.2001953125</v>
      </c>
      <c r="L214" s="34">
        <v>0</v>
      </c>
      <c r="M214" s="34">
        <v>0</v>
      </c>
      <c r="N214" s="34">
        <v>103422.80078125</v>
      </c>
      <c r="O214" s="34">
        <v>176762</v>
      </c>
    </row>
    <row r="215" spans="1:15" ht="18" customHeight="1">
      <c r="A215" s="31">
        <v>19</v>
      </c>
      <c r="B215" s="32" t="s">
        <v>26</v>
      </c>
      <c r="C215" s="31">
        <v>123</v>
      </c>
      <c r="D215" s="32" t="s">
        <v>267</v>
      </c>
      <c r="E215" s="33">
        <v>41</v>
      </c>
      <c r="F215" s="33">
        <v>690</v>
      </c>
      <c r="G215" s="33">
        <v>272</v>
      </c>
      <c r="H215" s="33">
        <v>962</v>
      </c>
      <c r="I215" s="33">
        <v>1085</v>
      </c>
      <c r="J215" s="34">
        <v>338122.2705078125</v>
      </c>
      <c r="K215" s="34">
        <v>0</v>
      </c>
      <c r="L215" s="34">
        <v>0</v>
      </c>
      <c r="M215" s="34">
        <v>0</v>
      </c>
      <c r="N215" s="34">
        <v>945957.73193359375</v>
      </c>
      <c r="O215" s="34">
        <v>1284080</v>
      </c>
    </row>
    <row r="216" spans="1:15" ht="18" customHeight="1">
      <c r="A216" s="31">
        <v>19</v>
      </c>
      <c r="B216" s="32" t="s">
        <v>26</v>
      </c>
      <c r="C216" s="31">
        <v>254</v>
      </c>
      <c r="D216" s="32" t="s">
        <v>268</v>
      </c>
      <c r="E216" s="33">
        <v>23</v>
      </c>
      <c r="F216" s="33">
        <v>40</v>
      </c>
      <c r="G216" s="33">
        <v>388</v>
      </c>
      <c r="H216" s="33">
        <v>428</v>
      </c>
      <c r="I216" s="33">
        <v>356</v>
      </c>
      <c r="J216" s="34">
        <v>124892.609375</v>
      </c>
      <c r="K216" s="34">
        <v>0</v>
      </c>
      <c r="L216" s="34">
        <v>0</v>
      </c>
      <c r="M216" s="34">
        <v>0</v>
      </c>
      <c r="N216" s="34">
        <v>272407.39208984375</v>
      </c>
      <c r="O216" s="34">
        <v>397300</v>
      </c>
    </row>
    <row r="217" spans="1:15" ht="18" customHeight="1">
      <c r="A217" s="31">
        <v>19</v>
      </c>
      <c r="B217" s="32" t="s">
        <v>26</v>
      </c>
      <c r="C217" s="31">
        <v>91</v>
      </c>
      <c r="D217" s="32" t="s">
        <v>269</v>
      </c>
      <c r="E217" s="33">
        <v>22</v>
      </c>
      <c r="F217" s="33">
        <v>33</v>
      </c>
      <c r="G217" s="33">
        <v>224</v>
      </c>
      <c r="H217" s="33">
        <v>257</v>
      </c>
      <c r="I217" s="33">
        <v>284</v>
      </c>
      <c r="J217" s="34">
        <v>135491.49291992188</v>
      </c>
      <c r="K217" s="34">
        <v>56950</v>
      </c>
      <c r="L217" s="34">
        <v>0</v>
      </c>
      <c r="M217" s="34">
        <v>0</v>
      </c>
      <c r="N217" s="34">
        <v>197846.5087890625</v>
      </c>
      <c r="O217" s="34">
        <v>390288</v>
      </c>
    </row>
    <row r="218" spans="1:15" ht="18" customHeight="1">
      <c r="A218" s="31">
        <v>19</v>
      </c>
      <c r="B218" s="32" t="s">
        <v>26</v>
      </c>
      <c r="C218" s="31">
        <v>37</v>
      </c>
      <c r="D218" s="32" t="s">
        <v>270</v>
      </c>
      <c r="E218" s="33">
        <v>24</v>
      </c>
      <c r="F218" s="33">
        <v>11</v>
      </c>
      <c r="G218" s="33">
        <v>384</v>
      </c>
      <c r="H218" s="33">
        <v>395</v>
      </c>
      <c r="I218" s="33">
        <v>493</v>
      </c>
      <c r="J218" s="34">
        <v>218649.830078125</v>
      </c>
      <c r="K218" s="34">
        <v>0</v>
      </c>
      <c r="L218" s="34">
        <v>0</v>
      </c>
      <c r="M218" s="34">
        <v>0</v>
      </c>
      <c r="N218" s="34">
        <v>360950.17138671875</v>
      </c>
      <c r="O218" s="34">
        <v>579600</v>
      </c>
    </row>
    <row r="219" spans="1:15" ht="18" customHeight="1">
      <c r="A219" s="31">
        <v>19</v>
      </c>
      <c r="B219" s="32" t="s">
        <v>26</v>
      </c>
      <c r="C219" s="31">
        <v>300</v>
      </c>
      <c r="D219" s="32" t="s">
        <v>271</v>
      </c>
      <c r="E219" s="33">
        <v>76</v>
      </c>
      <c r="F219" s="33">
        <v>39</v>
      </c>
      <c r="G219" s="33">
        <v>565</v>
      </c>
      <c r="H219" s="33">
        <v>604</v>
      </c>
      <c r="I219" s="33">
        <v>796</v>
      </c>
      <c r="J219" s="34">
        <v>324331.9033203125</v>
      </c>
      <c r="K219" s="34">
        <v>5640</v>
      </c>
      <c r="L219" s="34">
        <v>0</v>
      </c>
      <c r="M219" s="34">
        <v>0</v>
      </c>
      <c r="N219" s="34">
        <v>443708.1103515625</v>
      </c>
      <c r="O219" s="34">
        <v>773680</v>
      </c>
    </row>
    <row r="220" spans="1:15" ht="18" customHeight="1">
      <c r="A220" s="31">
        <v>19</v>
      </c>
      <c r="B220" s="32" t="s">
        <v>26</v>
      </c>
      <c r="C220" s="31">
        <v>314</v>
      </c>
      <c r="D220" s="32" t="s">
        <v>272</v>
      </c>
      <c r="E220" s="33">
        <v>0</v>
      </c>
      <c r="F220" s="33">
        <v>0</v>
      </c>
      <c r="G220" s="33">
        <v>0</v>
      </c>
      <c r="H220" s="33">
        <v>0</v>
      </c>
      <c r="I220" s="33">
        <v>0</v>
      </c>
      <c r="J220" s="34">
        <v>0</v>
      </c>
      <c r="K220" s="34">
        <v>0</v>
      </c>
      <c r="L220" s="34">
        <v>0</v>
      </c>
      <c r="M220" s="34">
        <v>0</v>
      </c>
      <c r="N220" s="34">
        <v>0</v>
      </c>
      <c r="O220" s="34">
        <v>0</v>
      </c>
    </row>
    <row r="221" spans="1:15" ht="18" customHeight="1">
      <c r="A221" s="31">
        <v>19</v>
      </c>
      <c r="B221" s="32" t="s">
        <v>26</v>
      </c>
      <c r="C221" s="31">
        <v>333</v>
      </c>
      <c r="D221" s="32" t="s">
        <v>273</v>
      </c>
      <c r="E221" s="33">
        <v>44</v>
      </c>
      <c r="F221" s="33">
        <v>218</v>
      </c>
      <c r="G221" s="33">
        <v>373</v>
      </c>
      <c r="H221" s="33">
        <v>591</v>
      </c>
      <c r="I221" s="33">
        <v>780</v>
      </c>
      <c r="J221" s="34">
        <v>264246.39184570313</v>
      </c>
      <c r="K221" s="34">
        <v>36394.26953125</v>
      </c>
      <c r="L221" s="34">
        <v>0</v>
      </c>
      <c r="M221" s="34">
        <v>0</v>
      </c>
      <c r="N221" s="34">
        <v>623333.61279296875</v>
      </c>
      <c r="O221" s="34">
        <v>923974.2734375</v>
      </c>
    </row>
    <row r="222" spans="1:15" ht="18" customHeight="1">
      <c r="A222" s="31">
        <v>19</v>
      </c>
      <c r="B222" s="32" t="s">
        <v>26</v>
      </c>
      <c r="C222" s="31">
        <v>38</v>
      </c>
      <c r="D222" s="32" t="s">
        <v>274</v>
      </c>
      <c r="E222" s="33">
        <v>14</v>
      </c>
      <c r="F222" s="33">
        <v>68</v>
      </c>
      <c r="G222" s="33">
        <v>318</v>
      </c>
      <c r="H222" s="33">
        <v>386</v>
      </c>
      <c r="I222" s="33">
        <v>418</v>
      </c>
      <c r="J222" s="34">
        <v>127623.6591796875</v>
      </c>
      <c r="K222" s="34">
        <v>0</v>
      </c>
      <c r="L222" s="34">
        <v>0</v>
      </c>
      <c r="M222" s="34">
        <v>0</v>
      </c>
      <c r="N222" s="34">
        <v>297076.3408203125</v>
      </c>
      <c r="O222" s="34">
        <v>424700</v>
      </c>
    </row>
    <row r="223" spans="1:15" ht="18" customHeight="1">
      <c r="A223" s="31">
        <v>20</v>
      </c>
      <c r="B223" s="32" t="s">
        <v>275</v>
      </c>
      <c r="C223" s="31">
        <v>157</v>
      </c>
      <c r="D223" s="32" t="s">
        <v>276</v>
      </c>
      <c r="E223" s="33">
        <v>0</v>
      </c>
      <c r="F223" s="33">
        <v>0</v>
      </c>
      <c r="G223" s="33">
        <v>0</v>
      </c>
      <c r="H223" s="33">
        <v>0</v>
      </c>
      <c r="I223" s="33">
        <v>0</v>
      </c>
      <c r="J223" s="34">
        <v>0</v>
      </c>
      <c r="K223" s="34">
        <v>0</v>
      </c>
      <c r="L223" s="34">
        <v>0</v>
      </c>
      <c r="M223" s="34">
        <v>0</v>
      </c>
      <c r="N223" s="34">
        <v>0</v>
      </c>
      <c r="O223" s="34">
        <v>0</v>
      </c>
    </row>
    <row r="224" spans="1:15" ht="18" customHeight="1">
      <c r="A224" s="31">
        <v>20</v>
      </c>
      <c r="B224" s="32" t="s">
        <v>275</v>
      </c>
      <c r="C224" s="31">
        <v>145</v>
      </c>
      <c r="D224" s="32" t="s">
        <v>277</v>
      </c>
      <c r="E224" s="33">
        <v>0</v>
      </c>
      <c r="F224" s="33">
        <v>0</v>
      </c>
      <c r="G224" s="33">
        <v>0</v>
      </c>
      <c r="H224" s="33">
        <v>0</v>
      </c>
      <c r="I224" s="33">
        <v>0</v>
      </c>
      <c r="J224" s="34">
        <v>0</v>
      </c>
      <c r="K224" s="34">
        <v>0</v>
      </c>
      <c r="L224" s="34">
        <v>0</v>
      </c>
      <c r="M224" s="34">
        <v>0</v>
      </c>
      <c r="N224" s="34">
        <v>0</v>
      </c>
      <c r="O224" s="34">
        <v>0</v>
      </c>
    </row>
    <row r="225" spans="1:15" ht="18" customHeight="1">
      <c r="A225" s="31">
        <v>20</v>
      </c>
      <c r="B225" s="32" t="s">
        <v>275</v>
      </c>
      <c r="C225" s="31">
        <v>243</v>
      </c>
      <c r="D225" s="32" t="s">
        <v>278</v>
      </c>
      <c r="E225" s="33">
        <v>1</v>
      </c>
      <c r="F225" s="33">
        <v>7</v>
      </c>
      <c r="G225" s="33">
        <v>5</v>
      </c>
      <c r="H225" s="33">
        <v>12</v>
      </c>
      <c r="I225" s="33">
        <v>20</v>
      </c>
      <c r="J225" s="34">
        <v>0</v>
      </c>
      <c r="K225" s="34">
        <v>0</v>
      </c>
      <c r="L225" s="34">
        <v>0</v>
      </c>
      <c r="M225" s="34">
        <v>0</v>
      </c>
      <c r="N225" s="34">
        <v>1800</v>
      </c>
      <c r="O225" s="34">
        <v>1800</v>
      </c>
    </row>
    <row r="226" spans="1:15" ht="18" customHeight="1">
      <c r="A226" s="31">
        <v>20</v>
      </c>
      <c r="B226" s="32" t="s">
        <v>275</v>
      </c>
      <c r="C226" s="31">
        <v>39</v>
      </c>
      <c r="D226" s="32" t="s">
        <v>275</v>
      </c>
      <c r="E226" s="33">
        <v>5</v>
      </c>
      <c r="F226" s="33">
        <v>111</v>
      </c>
      <c r="G226" s="33">
        <v>141</v>
      </c>
      <c r="H226" s="33">
        <v>252</v>
      </c>
      <c r="I226" s="33">
        <v>150</v>
      </c>
      <c r="J226" s="34">
        <v>12000</v>
      </c>
      <c r="K226" s="34">
        <v>1896.300048828125</v>
      </c>
      <c r="L226" s="34">
        <v>0</v>
      </c>
      <c r="M226" s="34">
        <v>0</v>
      </c>
      <c r="N226" s="34">
        <v>16103.7001953125</v>
      </c>
      <c r="O226" s="34">
        <v>30000</v>
      </c>
    </row>
    <row r="227" spans="1:15" ht="18" customHeight="1">
      <c r="A227" s="31">
        <v>20</v>
      </c>
      <c r="B227" s="32" t="s">
        <v>275</v>
      </c>
      <c r="C227" s="31">
        <v>158</v>
      </c>
      <c r="D227" s="32" t="s">
        <v>279</v>
      </c>
      <c r="E227" s="33">
        <v>0</v>
      </c>
      <c r="F227" s="33">
        <v>0</v>
      </c>
      <c r="G227" s="33">
        <v>0</v>
      </c>
      <c r="H227" s="33">
        <v>0</v>
      </c>
      <c r="I227" s="33">
        <v>0</v>
      </c>
      <c r="J227" s="34">
        <v>0</v>
      </c>
      <c r="K227" s="34">
        <v>0</v>
      </c>
      <c r="L227" s="34">
        <v>0</v>
      </c>
      <c r="M227" s="34">
        <v>0</v>
      </c>
      <c r="N227" s="34">
        <v>0</v>
      </c>
      <c r="O227" s="34">
        <v>0</v>
      </c>
    </row>
    <row r="228" spans="1:15" ht="18" customHeight="1">
      <c r="A228" s="31">
        <v>20</v>
      </c>
      <c r="B228" s="32" t="s">
        <v>275</v>
      </c>
      <c r="C228" s="31">
        <v>155</v>
      </c>
      <c r="D228" s="32" t="s">
        <v>280</v>
      </c>
      <c r="E228" s="33">
        <v>0</v>
      </c>
      <c r="F228" s="33">
        <v>0</v>
      </c>
      <c r="G228" s="33">
        <v>0</v>
      </c>
      <c r="H228" s="33">
        <v>0</v>
      </c>
      <c r="I228" s="33">
        <v>0</v>
      </c>
      <c r="J228" s="34">
        <v>0</v>
      </c>
      <c r="K228" s="34">
        <v>0</v>
      </c>
      <c r="L228" s="34">
        <v>0</v>
      </c>
      <c r="M228" s="34">
        <v>0</v>
      </c>
      <c r="N228" s="34">
        <v>0</v>
      </c>
      <c r="O228" s="34">
        <v>0</v>
      </c>
    </row>
    <row r="229" spans="1:15" ht="18" customHeight="1">
      <c r="A229" s="31">
        <v>21</v>
      </c>
      <c r="B229" s="32" t="s">
        <v>281</v>
      </c>
      <c r="C229" s="31">
        <v>93</v>
      </c>
      <c r="D229" s="32" t="s">
        <v>282</v>
      </c>
      <c r="E229" s="33">
        <v>7</v>
      </c>
      <c r="F229" s="33">
        <v>100</v>
      </c>
      <c r="G229" s="33">
        <v>68</v>
      </c>
      <c r="H229" s="33">
        <v>168</v>
      </c>
      <c r="I229" s="33">
        <v>140</v>
      </c>
      <c r="J229" s="34">
        <v>22691.2001953125</v>
      </c>
      <c r="K229" s="34">
        <v>0</v>
      </c>
      <c r="L229" s="34">
        <v>0</v>
      </c>
      <c r="M229" s="34">
        <v>0</v>
      </c>
      <c r="N229" s="34">
        <v>53958.80078125</v>
      </c>
      <c r="O229" s="34">
        <v>76650</v>
      </c>
    </row>
    <row r="230" spans="1:15" ht="18" customHeight="1">
      <c r="A230" s="31">
        <v>21</v>
      </c>
      <c r="B230" s="32" t="s">
        <v>281</v>
      </c>
      <c r="C230" s="31">
        <v>151</v>
      </c>
      <c r="D230" s="32" t="s">
        <v>283</v>
      </c>
      <c r="E230" s="33">
        <v>5</v>
      </c>
      <c r="F230" s="33">
        <v>83</v>
      </c>
      <c r="G230" s="33">
        <v>63</v>
      </c>
      <c r="H230" s="33">
        <v>146</v>
      </c>
      <c r="I230" s="33">
        <v>100</v>
      </c>
      <c r="J230" s="34">
        <v>16820</v>
      </c>
      <c r="K230" s="34">
        <v>0</v>
      </c>
      <c r="L230" s="34">
        <v>0</v>
      </c>
      <c r="M230" s="34">
        <v>0</v>
      </c>
      <c r="N230" s="34">
        <v>19680</v>
      </c>
      <c r="O230" s="34">
        <v>36500</v>
      </c>
    </row>
    <row r="231" spans="1:15" ht="18" customHeight="1">
      <c r="A231" s="31">
        <v>21</v>
      </c>
      <c r="B231" s="32" t="s">
        <v>281</v>
      </c>
      <c r="C231" s="31">
        <v>265</v>
      </c>
      <c r="D231" s="32" t="s">
        <v>284</v>
      </c>
      <c r="E231" s="33">
        <v>1</v>
      </c>
      <c r="F231" s="33">
        <v>2</v>
      </c>
      <c r="G231" s="33">
        <v>1</v>
      </c>
      <c r="H231" s="33">
        <v>3</v>
      </c>
      <c r="I231" s="33">
        <v>10</v>
      </c>
      <c r="J231" s="34">
        <v>2320</v>
      </c>
      <c r="K231" s="34">
        <v>0</v>
      </c>
      <c r="L231" s="34">
        <v>0</v>
      </c>
      <c r="M231" s="34">
        <v>0</v>
      </c>
      <c r="N231" s="34">
        <v>7680</v>
      </c>
      <c r="O231" s="34">
        <v>10000</v>
      </c>
    </row>
    <row r="232" spans="1:15" ht="18" customHeight="1">
      <c r="A232" s="31">
        <v>21</v>
      </c>
      <c r="B232" s="32" t="s">
        <v>281</v>
      </c>
      <c r="C232" s="31">
        <v>152</v>
      </c>
      <c r="D232" s="32" t="s">
        <v>285</v>
      </c>
      <c r="E232" s="33">
        <v>5</v>
      </c>
      <c r="F232" s="33">
        <v>99</v>
      </c>
      <c r="G232" s="33">
        <v>171</v>
      </c>
      <c r="H232" s="33">
        <v>270</v>
      </c>
      <c r="I232" s="33">
        <v>252</v>
      </c>
      <c r="J232" s="34">
        <v>35280</v>
      </c>
      <c r="K232" s="34">
        <v>35987.84912109375</v>
      </c>
      <c r="L232" s="34">
        <v>0</v>
      </c>
      <c r="M232" s="34">
        <v>0</v>
      </c>
      <c r="N232" s="34">
        <v>23232.1484375</v>
      </c>
      <c r="O232" s="34">
        <v>94500</v>
      </c>
    </row>
    <row r="233" spans="1:15" ht="18" customHeight="1">
      <c r="A233" s="31">
        <v>21</v>
      </c>
      <c r="B233" s="32" t="s">
        <v>281</v>
      </c>
      <c r="C233" s="31">
        <v>40</v>
      </c>
      <c r="D233" s="32" t="s">
        <v>286</v>
      </c>
      <c r="E233" s="33">
        <v>13</v>
      </c>
      <c r="F233" s="33">
        <v>161</v>
      </c>
      <c r="G233" s="33">
        <v>205</v>
      </c>
      <c r="H233" s="33">
        <v>366</v>
      </c>
      <c r="I233" s="33">
        <v>412</v>
      </c>
      <c r="J233" s="34">
        <v>105949.94921875</v>
      </c>
      <c r="K233" s="34">
        <v>97150.0009765625</v>
      </c>
      <c r="L233" s="34">
        <v>0</v>
      </c>
      <c r="M233" s="34">
        <v>0</v>
      </c>
      <c r="N233" s="34">
        <v>174615.0458984375</v>
      </c>
      <c r="O233" s="34">
        <v>377715</v>
      </c>
    </row>
    <row r="234" spans="1:15" ht="18" customHeight="1">
      <c r="A234" s="31">
        <v>21</v>
      </c>
      <c r="B234" s="32" t="s">
        <v>281</v>
      </c>
      <c r="C234" s="31">
        <v>175</v>
      </c>
      <c r="D234" s="32" t="s">
        <v>287</v>
      </c>
      <c r="E234" s="33">
        <v>7</v>
      </c>
      <c r="F234" s="33">
        <v>125</v>
      </c>
      <c r="G234" s="33">
        <v>182</v>
      </c>
      <c r="H234" s="33">
        <v>307</v>
      </c>
      <c r="I234" s="33">
        <v>88</v>
      </c>
      <c r="J234" s="34">
        <v>9000</v>
      </c>
      <c r="K234" s="34">
        <v>22736</v>
      </c>
      <c r="L234" s="34">
        <v>0</v>
      </c>
      <c r="M234" s="34">
        <v>0</v>
      </c>
      <c r="N234" s="34">
        <v>30264</v>
      </c>
      <c r="O234" s="34">
        <v>62000</v>
      </c>
    </row>
    <row r="235" spans="1:15" ht="18" customHeight="1">
      <c r="A235" s="31">
        <v>21</v>
      </c>
      <c r="B235" s="32" t="s">
        <v>281</v>
      </c>
      <c r="C235" s="31">
        <v>261</v>
      </c>
      <c r="D235" s="32" t="s">
        <v>288</v>
      </c>
      <c r="E235" s="33">
        <v>6</v>
      </c>
      <c r="F235" s="33">
        <v>105</v>
      </c>
      <c r="G235" s="33">
        <v>130</v>
      </c>
      <c r="H235" s="33">
        <v>235</v>
      </c>
      <c r="I235" s="33">
        <v>192</v>
      </c>
      <c r="J235" s="34">
        <v>31680</v>
      </c>
      <c r="K235" s="34">
        <v>32480.00048828125</v>
      </c>
      <c r="L235" s="34">
        <v>0</v>
      </c>
      <c r="M235" s="34">
        <v>0</v>
      </c>
      <c r="N235" s="34">
        <v>53340</v>
      </c>
      <c r="O235" s="34">
        <v>117500</v>
      </c>
    </row>
    <row r="236" spans="1:15" ht="18" customHeight="1">
      <c r="A236" s="31">
        <v>21</v>
      </c>
      <c r="B236" s="32" t="s">
        <v>281</v>
      </c>
      <c r="C236" s="31">
        <v>149</v>
      </c>
      <c r="D236" s="32" t="s">
        <v>289</v>
      </c>
      <c r="E236" s="33">
        <v>3</v>
      </c>
      <c r="F236" s="33">
        <v>0</v>
      </c>
      <c r="G236" s="33">
        <v>39</v>
      </c>
      <c r="H236" s="33">
        <v>39</v>
      </c>
      <c r="I236" s="33">
        <v>63</v>
      </c>
      <c r="J236" s="34">
        <v>15500</v>
      </c>
      <c r="K236" s="34">
        <v>17983.329833984375</v>
      </c>
      <c r="L236" s="34">
        <v>0</v>
      </c>
      <c r="M236" s="34">
        <v>0</v>
      </c>
      <c r="N236" s="34">
        <v>42116.669921875</v>
      </c>
      <c r="O236" s="34">
        <v>75600</v>
      </c>
    </row>
    <row r="237" spans="1:15" ht="18" customHeight="1">
      <c r="A237" s="31">
        <v>21</v>
      </c>
      <c r="B237" s="32" t="s">
        <v>281</v>
      </c>
      <c r="C237" s="31">
        <v>150</v>
      </c>
      <c r="D237" s="32" t="s">
        <v>290</v>
      </c>
      <c r="E237" s="33">
        <v>6</v>
      </c>
      <c r="F237" s="33">
        <v>237</v>
      </c>
      <c r="G237" s="33">
        <v>229</v>
      </c>
      <c r="H237" s="33">
        <v>466</v>
      </c>
      <c r="I237" s="33">
        <v>240</v>
      </c>
      <c r="J237" s="34">
        <v>45360</v>
      </c>
      <c r="K237" s="34">
        <v>52617.6015625</v>
      </c>
      <c r="L237" s="34">
        <v>0</v>
      </c>
      <c r="M237" s="34">
        <v>0</v>
      </c>
      <c r="N237" s="34">
        <v>71772.3984375</v>
      </c>
      <c r="O237" s="34">
        <v>169750</v>
      </c>
    </row>
    <row r="238" spans="1:15" ht="18" customHeight="1">
      <c r="A238" s="31">
        <v>21</v>
      </c>
      <c r="B238" s="32" t="s">
        <v>281</v>
      </c>
      <c r="C238" s="31">
        <v>153</v>
      </c>
      <c r="D238" s="32" t="s">
        <v>291</v>
      </c>
      <c r="E238" s="33">
        <v>13</v>
      </c>
      <c r="F238" s="33">
        <v>464</v>
      </c>
      <c r="G238" s="33">
        <v>294</v>
      </c>
      <c r="H238" s="33">
        <v>758</v>
      </c>
      <c r="I238" s="33">
        <v>390</v>
      </c>
      <c r="J238" s="34">
        <v>55680</v>
      </c>
      <c r="K238" s="34">
        <v>43812.201171875</v>
      </c>
      <c r="L238" s="34">
        <v>0</v>
      </c>
      <c r="M238" s="34">
        <v>0</v>
      </c>
      <c r="N238" s="34">
        <v>56107.798828125</v>
      </c>
      <c r="O238" s="34">
        <v>155600</v>
      </c>
    </row>
    <row r="239" spans="1:15" ht="18" customHeight="1">
      <c r="A239" s="31">
        <v>22</v>
      </c>
      <c r="B239" s="32" t="s">
        <v>292</v>
      </c>
      <c r="C239" s="31">
        <v>328</v>
      </c>
      <c r="D239" s="32" t="s">
        <v>293</v>
      </c>
      <c r="E239" s="33">
        <v>13</v>
      </c>
      <c r="F239" s="33">
        <v>129</v>
      </c>
      <c r="G239" s="33">
        <v>183</v>
      </c>
      <c r="H239" s="33">
        <v>312</v>
      </c>
      <c r="I239" s="33">
        <v>315</v>
      </c>
      <c r="J239" s="34">
        <v>94250</v>
      </c>
      <c r="K239" s="34">
        <v>0</v>
      </c>
      <c r="L239" s="34">
        <v>0</v>
      </c>
      <c r="M239" s="34">
        <v>0</v>
      </c>
      <c r="N239" s="34">
        <v>130900</v>
      </c>
      <c r="O239" s="34">
        <v>225150</v>
      </c>
    </row>
    <row r="240" spans="1:15" ht="18" customHeight="1">
      <c r="A240" s="31">
        <v>22</v>
      </c>
      <c r="B240" s="32" t="s">
        <v>292</v>
      </c>
      <c r="C240" s="31">
        <v>280</v>
      </c>
      <c r="D240" s="32" t="s">
        <v>294</v>
      </c>
      <c r="E240" s="33">
        <v>0</v>
      </c>
      <c r="F240" s="33">
        <v>0</v>
      </c>
      <c r="G240" s="33">
        <v>0</v>
      </c>
      <c r="H240" s="33">
        <v>0</v>
      </c>
      <c r="I240" s="33">
        <v>0</v>
      </c>
      <c r="J240" s="34">
        <v>0</v>
      </c>
      <c r="K240" s="34">
        <v>0</v>
      </c>
      <c r="L240" s="34">
        <v>0</v>
      </c>
      <c r="M240" s="34">
        <v>0</v>
      </c>
      <c r="N240" s="34">
        <v>0</v>
      </c>
      <c r="O240" s="34">
        <v>0</v>
      </c>
    </row>
    <row r="241" spans="1:15" ht="18" customHeight="1">
      <c r="A241" s="31">
        <v>22</v>
      </c>
      <c r="B241" s="32" t="s">
        <v>292</v>
      </c>
      <c r="C241" s="31">
        <v>41</v>
      </c>
      <c r="D241" s="32" t="s">
        <v>295</v>
      </c>
      <c r="E241" s="33">
        <v>7</v>
      </c>
      <c r="F241" s="33">
        <v>41</v>
      </c>
      <c r="G241" s="33">
        <v>55</v>
      </c>
      <c r="H241" s="33">
        <v>96</v>
      </c>
      <c r="I241" s="33">
        <v>124</v>
      </c>
      <c r="J241" s="34">
        <v>77182.56005859375</v>
      </c>
      <c r="K241" s="34">
        <v>13500</v>
      </c>
      <c r="L241" s="34">
        <v>0</v>
      </c>
      <c r="M241" s="34">
        <v>0</v>
      </c>
      <c r="N241" s="34">
        <v>107717.4404296875</v>
      </c>
      <c r="O241" s="34">
        <v>198400</v>
      </c>
    </row>
    <row r="242" spans="1:15" ht="18" customHeight="1">
      <c r="A242" s="31">
        <v>22</v>
      </c>
      <c r="B242" s="32" t="s">
        <v>292</v>
      </c>
      <c r="C242" s="31">
        <v>336</v>
      </c>
      <c r="D242" s="32" t="s">
        <v>296</v>
      </c>
      <c r="E242" s="33">
        <v>0</v>
      </c>
      <c r="F242" s="33">
        <v>0</v>
      </c>
      <c r="G242" s="33">
        <v>0</v>
      </c>
      <c r="H242" s="33">
        <v>0</v>
      </c>
      <c r="I242" s="33">
        <v>0</v>
      </c>
      <c r="J242" s="34">
        <v>0</v>
      </c>
      <c r="K242" s="34">
        <v>0</v>
      </c>
      <c r="L242" s="34">
        <v>0</v>
      </c>
      <c r="M242" s="34">
        <v>0</v>
      </c>
      <c r="N242" s="34">
        <v>0</v>
      </c>
      <c r="O242" s="34">
        <v>0</v>
      </c>
    </row>
    <row r="243" spans="1:15" ht="18" customHeight="1">
      <c r="A243" s="31">
        <v>22</v>
      </c>
      <c r="B243" s="32" t="s">
        <v>292</v>
      </c>
      <c r="C243" s="31">
        <v>42</v>
      </c>
      <c r="D243" s="32" t="s">
        <v>297</v>
      </c>
      <c r="E243" s="33">
        <v>9</v>
      </c>
      <c r="F243" s="33">
        <v>192</v>
      </c>
      <c r="G243" s="33">
        <v>224</v>
      </c>
      <c r="H243" s="33">
        <v>416</v>
      </c>
      <c r="I243" s="33">
        <v>180</v>
      </c>
      <c r="J243" s="34">
        <v>23696</v>
      </c>
      <c r="K243" s="34">
        <v>800</v>
      </c>
      <c r="L243" s="34">
        <v>0</v>
      </c>
      <c r="M243" s="34">
        <v>0</v>
      </c>
      <c r="N243" s="34">
        <v>14624</v>
      </c>
      <c r="O243" s="34">
        <v>39120</v>
      </c>
    </row>
    <row r="244" spans="1:15" ht="18" customHeight="1">
      <c r="A244" s="31">
        <v>23</v>
      </c>
      <c r="B244" s="32" t="s">
        <v>298</v>
      </c>
      <c r="C244" s="31">
        <v>9</v>
      </c>
      <c r="D244" s="32" t="s">
        <v>299</v>
      </c>
      <c r="E244" s="33">
        <v>19</v>
      </c>
      <c r="F244" s="33">
        <v>716</v>
      </c>
      <c r="G244" s="33">
        <v>376</v>
      </c>
      <c r="H244" s="33">
        <v>1092</v>
      </c>
      <c r="I244" s="33">
        <v>460</v>
      </c>
      <c r="J244" s="34">
        <v>120687.03125</v>
      </c>
      <c r="K244" s="34">
        <v>0</v>
      </c>
      <c r="L244" s="34">
        <v>0</v>
      </c>
      <c r="M244" s="34">
        <v>0</v>
      </c>
      <c r="N244" s="34">
        <v>124222.96875</v>
      </c>
      <c r="O244" s="34">
        <v>244910</v>
      </c>
    </row>
    <row r="245" spans="1:15" ht="18" customHeight="1">
      <c r="A245" s="31">
        <v>23</v>
      </c>
      <c r="B245" s="32" t="s">
        <v>298</v>
      </c>
      <c r="C245" s="31">
        <v>286</v>
      </c>
      <c r="D245" s="32" t="s">
        <v>300</v>
      </c>
      <c r="E245" s="33">
        <v>30</v>
      </c>
      <c r="F245" s="33">
        <v>917</v>
      </c>
      <c r="G245" s="33">
        <v>914</v>
      </c>
      <c r="H245" s="33">
        <v>1831</v>
      </c>
      <c r="I245" s="33">
        <v>255</v>
      </c>
      <c r="J245" s="34">
        <v>100068.37109375</v>
      </c>
      <c r="K245" s="34">
        <v>0</v>
      </c>
      <c r="L245" s="34">
        <v>0</v>
      </c>
      <c r="M245" s="34">
        <v>0</v>
      </c>
      <c r="N245" s="34">
        <v>73481.62890625</v>
      </c>
      <c r="O245" s="34">
        <v>173550</v>
      </c>
    </row>
    <row r="246" spans="1:15" ht="18" customHeight="1">
      <c r="A246" s="31">
        <v>23</v>
      </c>
      <c r="B246" s="32" t="s">
        <v>298</v>
      </c>
      <c r="C246" s="31">
        <v>298</v>
      </c>
      <c r="D246" s="32" t="s">
        <v>301</v>
      </c>
      <c r="E246" s="33">
        <v>14</v>
      </c>
      <c r="F246" s="33">
        <v>192</v>
      </c>
      <c r="G246" s="33">
        <v>229</v>
      </c>
      <c r="H246" s="33">
        <v>421</v>
      </c>
      <c r="I246" s="33">
        <v>379</v>
      </c>
      <c r="J246" s="34">
        <v>134156.419921875</v>
      </c>
      <c r="K246" s="34">
        <v>0</v>
      </c>
      <c r="L246" s="34">
        <v>0</v>
      </c>
      <c r="M246" s="34">
        <v>0</v>
      </c>
      <c r="N246" s="34">
        <v>64643.580078125</v>
      </c>
      <c r="O246" s="34">
        <v>198800</v>
      </c>
    </row>
    <row r="247" spans="1:15" ht="18" customHeight="1">
      <c r="A247" s="31">
        <v>23</v>
      </c>
      <c r="B247" s="32" t="s">
        <v>298</v>
      </c>
      <c r="C247" s="31">
        <v>339</v>
      </c>
      <c r="D247" s="32" t="s">
        <v>302</v>
      </c>
      <c r="E247" s="33">
        <v>10</v>
      </c>
      <c r="F247" s="33">
        <v>182</v>
      </c>
      <c r="G247" s="33">
        <v>161</v>
      </c>
      <c r="H247" s="33">
        <v>343</v>
      </c>
      <c r="I247" s="33">
        <v>163</v>
      </c>
      <c r="J247" s="34">
        <v>44310.5</v>
      </c>
      <c r="K247" s="34">
        <v>0</v>
      </c>
      <c r="L247" s="34">
        <v>0</v>
      </c>
      <c r="M247" s="34">
        <v>0</v>
      </c>
      <c r="N247" s="34">
        <v>76189.5</v>
      </c>
      <c r="O247" s="34">
        <v>120500</v>
      </c>
    </row>
    <row r="248" spans="1:15" ht="18" customHeight="1">
      <c r="A248" s="31">
        <v>23</v>
      </c>
      <c r="B248" s="32" t="s">
        <v>298</v>
      </c>
      <c r="C248" s="31">
        <v>65</v>
      </c>
      <c r="D248" s="32" t="s">
        <v>303</v>
      </c>
      <c r="E248" s="33">
        <v>15</v>
      </c>
      <c r="F248" s="33">
        <v>365</v>
      </c>
      <c r="G248" s="33">
        <v>360</v>
      </c>
      <c r="H248" s="33">
        <v>725</v>
      </c>
      <c r="I248" s="33">
        <v>331</v>
      </c>
      <c r="J248" s="34">
        <v>27450</v>
      </c>
      <c r="K248" s="34">
        <v>0</v>
      </c>
      <c r="L248" s="34">
        <v>0</v>
      </c>
      <c r="M248" s="34">
        <v>0</v>
      </c>
      <c r="N248" s="34">
        <v>47550</v>
      </c>
      <c r="O248" s="34">
        <v>75000</v>
      </c>
    </row>
    <row r="249" spans="1:15" ht="18" customHeight="1">
      <c r="A249" s="31">
        <v>23</v>
      </c>
      <c r="B249" s="32" t="s">
        <v>298</v>
      </c>
      <c r="C249" s="31">
        <v>102</v>
      </c>
      <c r="D249" s="32" t="s">
        <v>304</v>
      </c>
      <c r="E249" s="33">
        <v>10</v>
      </c>
      <c r="F249" s="33">
        <v>115</v>
      </c>
      <c r="G249" s="33">
        <v>125</v>
      </c>
      <c r="H249" s="33">
        <v>240</v>
      </c>
      <c r="I249" s="33">
        <v>129</v>
      </c>
      <c r="J249" s="34">
        <v>17470.7099609375</v>
      </c>
      <c r="K249" s="34">
        <v>0</v>
      </c>
      <c r="L249" s="34">
        <v>0</v>
      </c>
      <c r="M249" s="34">
        <v>0</v>
      </c>
      <c r="N249" s="34">
        <v>19349.2900390625</v>
      </c>
      <c r="O249" s="34">
        <v>36820</v>
      </c>
    </row>
    <row r="250" spans="1:15" ht="18" customHeight="1">
      <c r="A250" s="31">
        <v>23</v>
      </c>
      <c r="B250" s="32" t="s">
        <v>298</v>
      </c>
      <c r="C250" s="31">
        <v>7</v>
      </c>
      <c r="D250" s="32" t="s">
        <v>305</v>
      </c>
      <c r="E250" s="33">
        <v>29</v>
      </c>
      <c r="F250" s="33">
        <v>1088</v>
      </c>
      <c r="G250" s="33">
        <v>689</v>
      </c>
      <c r="H250" s="33">
        <v>1777</v>
      </c>
      <c r="I250" s="33">
        <v>530</v>
      </c>
      <c r="J250" s="34">
        <v>58688.24853515625</v>
      </c>
      <c r="K250" s="34">
        <v>170</v>
      </c>
      <c r="L250" s="34">
        <v>0</v>
      </c>
      <c r="M250" s="34">
        <v>0</v>
      </c>
      <c r="N250" s="34">
        <v>116902.75048828125</v>
      </c>
      <c r="O250" s="34">
        <v>175761</v>
      </c>
    </row>
    <row r="251" spans="1:15" ht="18" customHeight="1">
      <c r="A251" s="31">
        <v>23</v>
      </c>
      <c r="B251" s="32" t="s">
        <v>298</v>
      </c>
      <c r="C251" s="31">
        <v>297</v>
      </c>
      <c r="D251" s="32" t="s">
        <v>306</v>
      </c>
      <c r="E251" s="33">
        <v>12</v>
      </c>
      <c r="F251" s="33">
        <v>322</v>
      </c>
      <c r="G251" s="33">
        <v>369</v>
      </c>
      <c r="H251" s="33">
        <v>691</v>
      </c>
      <c r="I251" s="33">
        <v>181</v>
      </c>
      <c r="J251" s="34">
        <v>36120</v>
      </c>
      <c r="K251" s="34">
        <v>0</v>
      </c>
      <c r="L251" s="34">
        <v>0</v>
      </c>
      <c r="M251" s="34">
        <v>0</v>
      </c>
      <c r="N251" s="34">
        <v>61980</v>
      </c>
      <c r="O251" s="34">
        <v>98100</v>
      </c>
    </row>
    <row r="252" spans="1:15" ht="18" customHeight="1">
      <c r="A252" s="31">
        <v>24</v>
      </c>
      <c r="B252" s="32" t="s">
        <v>307</v>
      </c>
      <c r="C252" s="31">
        <v>44</v>
      </c>
      <c r="D252" s="32" t="s">
        <v>308</v>
      </c>
      <c r="E252" s="33">
        <v>2</v>
      </c>
      <c r="F252" s="33">
        <v>26</v>
      </c>
      <c r="G252" s="33">
        <v>10</v>
      </c>
      <c r="H252" s="33">
        <v>36</v>
      </c>
      <c r="I252" s="33">
        <v>27</v>
      </c>
      <c r="J252" s="34">
        <v>0</v>
      </c>
      <c r="K252" s="34">
        <v>1008.02001953125</v>
      </c>
      <c r="L252" s="34">
        <v>0</v>
      </c>
      <c r="M252" s="34">
        <v>0</v>
      </c>
      <c r="N252" s="34">
        <v>11541.98046875</v>
      </c>
      <c r="O252" s="34">
        <v>12550</v>
      </c>
    </row>
    <row r="253" spans="1:15" ht="18" customHeight="1">
      <c r="A253" s="31">
        <v>24</v>
      </c>
      <c r="B253" s="32" t="s">
        <v>307</v>
      </c>
      <c r="C253" s="31">
        <v>43</v>
      </c>
      <c r="D253" s="32" t="s">
        <v>309</v>
      </c>
      <c r="E253" s="33">
        <v>14</v>
      </c>
      <c r="F253" s="33">
        <v>37</v>
      </c>
      <c r="G253" s="33">
        <v>251</v>
      </c>
      <c r="H253" s="33">
        <v>288</v>
      </c>
      <c r="I253" s="33">
        <v>260</v>
      </c>
      <c r="J253" s="34">
        <v>138200</v>
      </c>
      <c r="K253" s="34">
        <v>73851.129638671875</v>
      </c>
      <c r="L253" s="34">
        <v>21272.319946289063</v>
      </c>
      <c r="M253" s="34">
        <v>0</v>
      </c>
      <c r="N253" s="34">
        <v>215281.064453125</v>
      </c>
      <c r="O253" s="34">
        <v>448604.51171875</v>
      </c>
    </row>
    <row r="254" spans="1:15" ht="18" customHeight="1">
      <c r="A254" s="31">
        <v>24</v>
      </c>
      <c r="B254" s="32" t="s">
        <v>307</v>
      </c>
      <c r="C254" s="31">
        <v>94</v>
      </c>
      <c r="D254" s="32" t="s">
        <v>310</v>
      </c>
      <c r="E254" s="33">
        <v>0</v>
      </c>
      <c r="F254" s="33">
        <v>0</v>
      </c>
      <c r="G254" s="33">
        <v>0</v>
      </c>
      <c r="H254" s="33">
        <v>0</v>
      </c>
      <c r="I254" s="33">
        <v>0</v>
      </c>
      <c r="J254" s="34">
        <v>0</v>
      </c>
      <c r="K254" s="34">
        <v>0</v>
      </c>
      <c r="L254" s="34">
        <v>0</v>
      </c>
      <c r="M254" s="34">
        <v>0</v>
      </c>
      <c r="N254" s="34">
        <v>0</v>
      </c>
      <c r="O254" s="34">
        <v>0</v>
      </c>
    </row>
    <row r="255" spans="1:15" ht="18" customHeight="1">
      <c r="A255" s="31">
        <v>24</v>
      </c>
      <c r="B255" s="32" t="s">
        <v>307</v>
      </c>
      <c r="C255" s="31">
        <v>205</v>
      </c>
      <c r="D255" s="32" t="s">
        <v>307</v>
      </c>
      <c r="E255" s="33">
        <v>4</v>
      </c>
      <c r="F255" s="33">
        <v>20</v>
      </c>
      <c r="G255" s="33">
        <v>19</v>
      </c>
      <c r="H255" s="33">
        <v>39</v>
      </c>
      <c r="I255" s="33">
        <v>109</v>
      </c>
      <c r="J255" s="34">
        <v>15577.5</v>
      </c>
      <c r="K255" s="34">
        <v>6950.52001953125</v>
      </c>
      <c r="L255" s="34">
        <v>0</v>
      </c>
      <c r="M255" s="34">
        <v>0</v>
      </c>
      <c r="N255" s="34">
        <v>20541.97998046875</v>
      </c>
      <c r="O255" s="34">
        <v>43070</v>
      </c>
    </row>
    <row r="256" spans="1:15" ht="18" customHeight="1">
      <c r="A256" s="31">
        <v>24</v>
      </c>
      <c r="B256" s="32" t="s">
        <v>307</v>
      </c>
      <c r="C256" s="31">
        <v>176</v>
      </c>
      <c r="D256" s="32" t="s">
        <v>311</v>
      </c>
      <c r="E256" s="33">
        <v>13</v>
      </c>
      <c r="F256" s="33">
        <v>133</v>
      </c>
      <c r="G256" s="33">
        <v>173</v>
      </c>
      <c r="H256" s="33">
        <v>306</v>
      </c>
      <c r="I256" s="33">
        <v>351</v>
      </c>
      <c r="J256" s="34">
        <v>132820</v>
      </c>
      <c r="K256" s="34">
        <v>87342.798828125</v>
      </c>
      <c r="L256" s="34">
        <v>0</v>
      </c>
      <c r="M256" s="34">
        <v>0</v>
      </c>
      <c r="N256" s="34">
        <v>396437.201171875</v>
      </c>
      <c r="O256" s="34">
        <v>616600</v>
      </c>
    </row>
    <row r="257" spans="1:15" ht="18" customHeight="1">
      <c r="A257" s="31">
        <v>25</v>
      </c>
      <c r="B257" s="32" t="s">
        <v>312</v>
      </c>
      <c r="C257" s="31">
        <v>316</v>
      </c>
      <c r="D257" s="32" t="s">
        <v>313</v>
      </c>
      <c r="E257" s="33">
        <v>0</v>
      </c>
      <c r="F257" s="33">
        <v>0</v>
      </c>
      <c r="G257" s="33">
        <v>0</v>
      </c>
      <c r="H257" s="33">
        <v>0</v>
      </c>
      <c r="I257" s="33">
        <v>0</v>
      </c>
      <c r="J257" s="34">
        <v>0</v>
      </c>
      <c r="K257" s="34">
        <v>0</v>
      </c>
      <c r="L257" s="34">
        <v>0</v>
      </c>
      <c r="M257" s="34">
        <v>0</v>
      </c>
      <c r="N257" s="34">
        <v>0</v>
      </c>
      <c r="O257" s="34">
        <v>0</v>
      </c>
    </row>
    <row r="258" spans="1:15" ht="18" customHeight="1">
      <c r="A258" s="31">
        <v>25</v>
      </c>
      <c r="B258" s="32" t="s">
        <v>312</v>
      </c>
      <c r="C258" s="31">
        <v>329</v>
      </c>
      <c r="D258" s="32" t="s">
        <v>314</v>
      </c>
      <c r="E258" s="33">
        <v>0</v>
      </c>
      <c r="F258" s="33">
        <v>0</v>
      </c>
      <c r="G258" s="33">
        <v>0</v>
      </c>
      <c r="H258" s="33">
        <v>0</v>
      </c>
      <c r="I258" s="33">
        <v>0</v>
      </c>
      <c r="J258" s="34">
        <v>0</v>
      </c>
      <c r="K258" s="34">
        <v>0</v>
      </c>
      <c r="L258" s="34">
        <v>0</v>
      </c>
      <c r="M258" s="34">
        <v>0</v>
      </c>
      <c r="N258" s="34">
        <v>0</v>
      </c>
      <c r="O258" s="34">
        <v>0</v>
      </c>
    </row>
    <row r="259" spans="1:15" ht="18" customHeight="1">
      <c r="A259" s="31">
        <v>25</v>
      </c>
      <c r="B259" s="32" t="s">
        <v>312</v>
      </c>
      <c r="C259" s="31">
        <v>116</v>
      </c>
      <c r="D259" s="32" t="s">
        <v>315</v>
      </c>
      <c r="E259" s="33">
        <v>0</v>
      </c>
      <c r="F259" s="33">
        <v>0</v>
      </c>
      <c r="G259" s="33">
        <v>0</v>
      </c>
      <c r="H259" s="33">
        <v>0</v>
      </c>
      <c r="I259" s="33">
        <v>0</v>
      </c>
      <c r="J259" s="34">
        <v>0</v>
      </c>
      <c r="K259" s="34">
        <v>0</v>
      </c>
      <c r="L259" s="34">
        <v>0</v>
      </c>
      <c r="M259" s="34">
        <v>0</v>
      </c>
      <c r="N259" s="34">
        <v>0</v>
      </c>
      <c r="O259" s="34">
        <v>0</v>
      </c>
    </row>
    <row r="260" spans="1:15" ht="18" customHeight="1">
      <c r="A260" s="31">
        <v>25</v>
      </c>
      <c r="B260" s="32" t="s">
        <v>312</v>
      </c>
      <c r="C260" s="31">
        <v>121</v>
      </c>
      <c r="D260" s="32" t="s">
        <v>316</v>
      </c>
      <c r="E260" s="33">
        <v>0</v>
      </c>
      <c r="F260" s="33">
        <v>0</v>
      </c>
      <c r="G260" s="33">
        <v>0</v>
      </c>
      <c r="H260" s="33">
        <v>0</v>
      </c>
      <c r="I260" s="33">
        <v>0</v>
      </c>
      <c r="J260" s="34">
        <v>0</v>
      </c>
      <c r="K260" s="34">
        <v>0</v>
      </c>
      <c r="L260" s="34">
        <v>0</v>
      </c>
      <c r="M260" s="34">
        <v>0</v>
      </c>
      <c r="N260" s="34">
        <v>0</v>
      </c>
      <c r="O260" s="34">
        <v>0</v>
      </c>
    </row>
    <row r="261" spans="1:15" ht="18" customHeight="1">
      <c r="A261" s="31">
        <v>25</v>
      </c>
      <c r="B261" s="32" t="s">
        <v>312</v>
      </c>
      <c r="C261" s="31">
        <v>317</v>
      </c>
      <c r="D261" s="32" t="s">
        <v>317</v>
      </c>
      <c r="E261" s="33">
        <v>0</v>
      </c>
      <c r="F261" s="33">
        <v>0</v>
      </c>
      <c r="G261" s="33">
        <v>0</v>
      </c>
      <c r="H261" s="33">
        <v>0</v>
      </c>
      <c r="I261" s="33">
        <v>0</v>
      </c>
      <c r="J261" s="34">
        <v>0</v>
      </c>
      <c r="K261" s="34">
        <v>0</v>
      </c>
      <c r="L261" s="34">
        <v>0</v>
      </c>
      <c r="M261" s="34">
        <v>0</v>
      </c>
      <c r="N261" s="34">
        <v>0</v>
      </c>
      <c r="O261" s="34">
        <v>0</v>
      </c>
    </row>
    <row r="262" spans="1:15" ht="18" customHeight="1">
      <c r="A262" s="31">
        <v>25</v>
      </c>
      <c r="B262" s="32" t="s">
        <v>312</v>
      </c>
      <c r="C262" s="31">
        <v>118</v>
      </c>
      <c r="D262" s="32" t="s">
        <v>318</v>
      </c>
      <c r="E262" s="33">
        <v>0</v>
      </c>
      <c r="F262" s="33">
        <v>0</v>
      </c>
      <c r="G262" s="33">
        <v>0</v>
      </c>
      <c r="H262" s="33">
        <v>0</v>
      </c>
      <c r="I262" s="33">
        <v>0</v>
      </c>
      <c r="J262" s="34">
        <v>0</v>
      </c>
      <c r="K262" s="34">
        <v>0</v>
      </c>
      <c r="L262" s="34">
        <v>0</v>
      </c>
      <c r="M262" s="34">
        <v>0</v>
      </c>
      <c r="N262" s="34">
        <v>0</v>
      </c>
      <c r="O262" s="34">
        <v>0</v>
      </c>
    </row>
    <row r="263" spans="1:15" ht="18" customHeight="1">
      <c r="A263" s="31">
        <v>25</v>
      </c>
      <c r="B263" s="32" t="s">
        <v>312</v>
      </c>
      <c r="C263" s="31">
        <v>114</v>
      </c>
      <c r="D263" s="32" t="s">
        <v>319</v>
      </c>
      <c r="E263" s="33">
        <v>2</v>
      </c>
      <c r="F263" s="33">
        <v>29</v>
      </c>
      <c r="G263" s="33">
        <v>26</v>
      </c>
      <c r="H263" s="33">
        <v>55</v>
      </c>
      <c r="I263" s="33">
        <v>12</v>
      </c>
      <c r="J263" s="34">
        <v>0</v>
      </c>
      <c r="K263" s="34">
        <v>355.5</v>
      </c>
      <c r="L263" s="34">
        <v>0</v>
      </c>
      <c r="M263" s="34">
        <v>0</v>
      </c>
      <c r="N263" s="34">
        <v>16044.5</v>
      </c>
      <c r="O263" s="34">
        <v>16400</v>
      </c>
    </row>
    <row r="264" spans="1:15" ht="18" customHeight="1">
      <c r="A264" s="31">
        <v>25</v>
      </c>
      <c r="B264" s="32" t="s">
        <v>312</v>
      </c>
      <c r="C264" s="31">
        <v>95</v>
      </c>
      <c r="D264" s="32" t="s">
        <v>320</v>
      </c>
      <c r="E264" s="33">
        <v>0</v>
      </c>
      <c r="F264" s="33">
        <v>0</v>
      </c>
      <c r="G264" s="33">
        <v>0</v>
      </c>
      <c r="H264" s="33">
        <v>0</v>
      </c>
      <c r="I264" s="33">
        <v>0</v>
      </c>
      <c r="J264" s="34">
        <v>0</v>
      </c>
      <c r="K264" s="34">
        <v>0</v>
      </c>
      <c r="L264" s="34">
        <v>0</v>
      </c>
      <c r="M264" s="34">
        <v>0</v>
      </c>
      <c r="N264" s="34">
        <v>0</v>
      </c>
      <c r="O264" s="34">
        <v>0</v>
      </c>
    </row>
    <row r="265" spans="1:15" ht="18" customHeight="1">
      <c r="A265" s="31">
        <v>25</v>
      </c>
      <c r="B265" s="32" t="s">
        <v>312</v>
      </c>
      <c r="C265" s="31">
        <v>117</v>
      </c>
      <c r="D265" s="32" t="s">
        <v>321</v>
      </c>
      <c r="E265" s="33">
        <v>0</v>
      </c>
      <c r="F265" s="33">
        <v>0</v>
      </c>
      <c r="G265" s="33">
        <v>0</v>
      </c>
      <c r="H265" s="33">
        <v>0</v>
      </c>
      <c r="I265" s="33">
        <v>0</v>
      </c>
      <c r="J265" s="34">
        <v>0</v>
      </c>
      <c r="K265" s="34">
        <v>0</v>
      </c>
      <c r="L265" s="34">
        <v>0</v>
      </c>
      <c r="M265" s="34">
        <v>0</v>
      </c>
      <c r="N265" s="34">
        <v>0</v>
      </c>
      <c r="O265" s="34">
        <v>0</v>
      </c>
    </row>
    <row r="266" spans="1:15" ht="18" customHeight="1">
      <c r="A266" s="31">
        <v>25</v>
      </c>
      <c r="B266" s="32" t="s">
        <v>312</v>
      </c>
      <c r="C266" s="31">
        <v>120</v>
      </c>
      <c r="D266" s="32" t="s">
        <v>322</v>
      </c>
      <c r="E266" s="33">
        <v>0</v>
      </c>
      <c r="F266" s="33">
        <v>0</v>
      </c>
      <c r="G266" s="33">
        <v>0</v>
      </c>
      <c r="H266" s="33">
        <v>0</v>
      </c>
      <c r="I266" s="33">
        <v>0</v>
      </c>
      <c r="J266" s="34">
        <v>0</v>
      </c>
      <c r="K266" s="34">
        <v>0</v>
      </c>
      <c r="L266" s="34">
        <v>0</v>
      </c>
      <c r="M266" s="34">
        <v>0</v>
      </c>
      <c r="N266" s="34">
        <v>0</v>
      </c>
      <c r="O266" s="34">
        <v>0</v>
      </c>
    </row>
    <row r="267" spans="1:15" ht="18" customHeight="1">
      <c r="A267" s="31">
        <v>25</v>
      </c>
      <c r="B267" s="32" t="s">
        <v>312</v>
      </c>
      <c r="C267" s="31">
        <v>45</v>
      </c>
      <c r="D267" s="32" t="s">
        <v>323</v>
      </c>
      <c r="E267" s="33">
        <v>0</v>
      </c>
      <c r="F267" s="33">
        <v>0</v>
      </c>
      <c r="G267" s="33">
        <v>0</v>
      </c>
      <c r="H267" s="33">
        <v>0</v>
      </c>
      <c r="I267" s="33">
        <v>0</v>
      </c>
      <c r="J267" s="34">
        <v>0</v>
      </c>
      <c r="K267" s="34">
        <v>0</v>
      </c>
      <c r="L267" s="34">
        <v>0</v>
      </c>
      <c r="M267" s="34">
        <v>0</v>
      </c>
      <c r="N267" s="34">
        <v>0</v>
      </c>
      <c r="O267" s="34">
        <v>0</v>
      </c>
    </row>
    <row r="268" spans="1:15" ht="18" customHeight="1">
      <c r="A268" s="31">
        <v>25</v>
      </c>
      <c r="B268" s="32" t="s">
        <v>312</v>
      </c>
      <c r="C268" s="31">
        <v>315</v>
      </c>
      <c r="D268" s="32" t="s">
        <v>324</v>
      </c>
      <c r="E268" s="33">
        <v>0</v>
      </c>
      <c r="F268" s="33">
        <v>0</v>
      </c>
      <c r="G268" s="33">
        <v>0</v>
      </c>
      <c r="H268" s="33">
        <v>0</v>
      </c>
      <c r="I268" s="33">
        <v>0</v>
      </c>
      <c r="J268" s="34">
        <v>0</v>
      </c>
      <c r="K268" s="34">
        <v>0</v>
      </c>
      <c r="L268" s="34">
        <v>0</v>
      </c>
      <c r="M268" s="34">
        <v>0</v>
      </c>
      <c r="N268" s="34">
        <v>0</v>
      </c>
      <c r="O268" s="34">
        <v>0</v>
      </c>
    </row>
    <row r="269" spans="1:15" ht="18" customHeight="1">
      <c r="A269" s="31">
        <v>25</v>
      </c>
      <c r="B269" s="32" t="s">
        <v>312</v>
      </c>
      <c r="C269" s="31">
        <v>46</v>
      </c>
      <c r="D269" s="32" t="s">
        <v>325</v>
      </c>
      <c r="E269" s="33">
        <v>0</v>
      </c>
      <c r="F269" s="33">
        <v>0</v>
      </c>
      <c r="G269" s="33">
        <v>0</v>
      </c>
      <c r="H269" s="33">
        <v>0</v>
      </c>
      <c r="I269" s="33">
        <v>0</v>
      </c>
      <c r="J269" s="34">
        <v>0</v>
      </c>
      <c r="K269" s="34">
        <v>0</v>
      </c>
      <c r="L269" s="34">
        <v>0</v>
      </c>
      <c r="M269" s="34">
        <v>0</v>
      </c>
      <c r="N269" s="34">
        <v>0</v>
      </c>
      <c r="O269" s="34">
        <v>0</v>
      </c>
    </row>
    <row r="270" spans="1:15" ht="18" customHeight="1">
      <c r="A270" s="31">
        <v>25</v>
      </c>
      <c r="B270" s="32" t="s">
        <v>312</v>
      </c>
      <c r="C270" s="31">
        <v>62</v>
      </c>
      <c r="D270" s="32" t="s">
        <v>326</v>
      </c>
      <c r="E270" s="33">
        <v>0</v>
      </c>
      <c r="F270" s="33">
        <v>0</v>
      </c>
      <c r="G270" s="33">
        <v>0</v>
      </c>
      <c r="H270" s="33">
        <v>0</v>
      </c>
      <c r="I270" s="33">
        <v>0</v>
      </c>
      <c r="J270" s="34">
        <v>0</v>
      </c>
      <c r="K270" s="34">
        <v>0</v>
      </c>
      <c r="L270" s="34">
        <v>0</v>
      </c>
      <c r="M270" s="34">
        <v>0</v>
      </c>
      <c r="N270" s="34">
        <v>0</v>
      </c>
      <c r="O270" s="34">
        <v>0</v>
      </c>
    </row>
    <row r="271" spans="1:15" ht="18" customHeight="1">
      <c r="A271" s="31">
        <v>25</v>
      </c>
      <c r="B271" s="32" t="s">
        <v>312</v>
      </c>
      <c r="C271" s="31">
        <v>119</v>
      </c>
      <c r="D271" s="32" t="s">
        <v>327</v>
      </c>
      <c r="E271" s="33">
        <v>0</v>
      </c>
      <c r="F271" s="33">
        <v>0</v>
      </c>
      <c r="G271" s="33">
        <v>0</v>
      </c>
      <c r="H271" s="33">
        <v>0</v>
      </c>
      <c r="I271" s="33">
        <v>0</v>
      </c>
      <c r="J271" s="34">
        <v>0</v>
      </c>
      <c r="K271" s="34">
        <v>0</v>
      </c>
      <c r="L271" s="34">
        <v>0</v>
      </c>
      <c r="M271" s="34">
        <v>0</v>
      </c>
      <c r="N271" s="34">
        <v>0</v>
      </c>
      <c r="O271" s="34">
        <v>0</v>
      </c>
    </row>
    <row r="272" spans="1:15" ht="18" customHeight="1">
      <c r="A272" s="31">
        <v>25</v>
      </c>
      <c r="B272" s="32" t="s">
        <v>312</v>
      </c>
      <c r="C272" s="31">
        <v>115</v>
      </c>
      <c r="D272" s="32" t="s">
        <v>328</v>
      </c>
      <c r="E272" s="33">
        <v>0</v>
      </c>
      <c r="F272" s="33">
        <v>0</v>
      </c>
      <c r="G272" s="33">
        <v>0</v>
      </c>
      <c r="H272" s="33">
        <v>0</v>
      </c>
      <c r="I272" s="33">
        <v>0</v>
      </c>
      <c r="J272" s="34">
        <v>0</v>
      </c>
      <c r="K272" s="34">
        <v>0</v>
      </c>
      <c r="L272" s="34">
        <v>0</v>
      </c>
      <c r="M272" s="34">
        <v>0</v>
      </c>
      <c r="N272" s="34">
        <v>0</v>
      </c>
      <c r="O272" s="34">
        <v>0</v>
      </c>
    </row>
    <row r="273" spans="1:15" ht="18" customHeight="1">
      <c r="A273" s="31">
        <v>26</v>
      </c>
      <c r="B273" s="32" t="s">
        <v>329</v>
      </c>
      <c r="C273" s="31">
        <v>253</v>
      </c>
      <c r="D273" s="32" t="s">
        <v>330</v>
      </c>
      <c r="E273" s="33">
        <v>0</v>
      </c>
      <c r="F273" s="33">
        <v>0</v>
      </c>
      <c r="G273" s="33">
        <v>0</v>
      </c>
      <c r="H273" s="33">
        <v>0</v>
      </c>
      <c r="I273" s="33">
        <v>0</v>
      </c>
      <c r="J273" s="34">
        <v>0</v>
      </c>
      <c r="K273" s="34">
        <v>0</v>
      </c>
      <c r="L273" s="34">
        <v>0</v>
      </c>
      <c r="M273" s="34">
        <v>0</v>
      </c>
      <c r="N273" s="34">
        <v>0</v>
      </c>
      <c r="O273" s="34">
        <v>0</v>
      </c>
    </row>
    <row r="274" spans="1:15" ht="18" customHeight="1">
      <c r="A274" s="31">
        <v>26</v>
      </c>
      <c r="B274" s="32" t="s">
        <v>329</v>
      </c>
      <c r="C274" s="31">
        <v>141</v>
      </c>
      <c r="D274" s="32" t="s">
        <v>331</v>
      </c>
      <c r="E274" s="33">
        <v>0</v>
      </c>
      <c r="F274" s="33">
        <v>0</v>
      </c>
      <c r="G274" s="33">
        <v>0</v>
      </c>
      <c r="H274" s="33">
        <v>0</v>
      </c>
      <c r="I274" s="33">
        <v>0</v>
      </c>
      <c r="J274" s="34">
        <v>0</v>
      </c>
      <c r="K274" s="34">
        <v>0</v>
      </c>
      <c r="L274" s="34">
        <v>0</v>
      </c>
      <c r="M274" s="34">
        <v>0</v>
      </c>
      <c r="N274" s="34">
        <v>0</v>
      </c>
      <c r="O274" s="34">
        <v>0</v>
      </c>
    </row>
    <row r="275" spans="1:15" ht="18" customHeight="1">
      <c r="A275" s="31">
        <v>26</v>
      </c>
      <c r="B275" s="32" t="s">
        <v>329</v>
      </c>
      <c r="C275" s="31">
        <v>148</v>
      </c>
      <c r="D275" s="32" t="s">
        <v>332</v>
      </c>
      <c r="E275" s="33">
        <v>0</v>
      </c>
      <c r="F275" s="33">
        <v>0</v>
      </c>
      <c r="G275" s="33">
        <v>0</v>
      </c>
      <c r="H275" s="33">
        <v>0</v>
      </c>
      <c r="I275" s="33">
        <v>0</v>
      </c>
      <c r="J275" s="34">
        <v>0</v>
      </c>
      <c r="K275" s="34">
        <v>0</v>
      </c>
      <c r="L275" s="34">
        <v>0</v>
      </c>
      <c r="M275" s="34">
        <v>0</v>
      </c>
      <c r="N275" s="34">
        <v>0</v>
      </c>
      <c r="O275" s="34">
        <v>0</v>
      </c>
    </row>
    <row r="276" spans="1:15" ht="18" customHeight="1">
      <c r="A276" s="31">
        <v>26</v>
      </c>
      <c r="B276" s="32" t="s">
        <v>329</v>
      </c>
      <c r="C276" s="31">
        <v>96</v>
      </c>
      <c r="D276" s="32" t="s">
        <v>333</v>
      </c>
      <c r="E276" s="33">
        <v>2</v>
      </c>
      <c r="F276" s="33">
        <v>10</v>
      </c>
      <c r="G276" s="33">
        <v>4</v>
      </c>
      <c r="H276" s="33">
        <v>14</v>
      </c>
      <c r="I276" s="33">
        <v>40</v>
      </c>
      <c r="J276" s="34">
        <v>0</v>
      </c>
      <c r="K276" s="34">
        <v>0</v>
      </c>
      <c r="L276" s="34">
        <v>0</v>
      </c>
      <c r="M276" s="34">
        <v>0</v>
      </c>
      <c r="N276" s="34">
        <v>13350</v>
      </c>
      <c r="O276" s="34">
        <v>13350</v>
      </c>
    </row>
    <row r="277" spans="1:15" ht="18" customHeight="1">
      <c r="A277" s="31">
        <v>26</v>
      </c>
      <c r="B277" s="32" t="s">
        <v>329</v>
      </c>
      <c r="C277" s="31">
        <v>97</v>
      </c>
      <c r="D277" s="32" t="s">
        <v>334</v>
      </c>
      <c r="E277" s="33">
        <v>0</v>
      </c>
      <c r="F277" s="33">
        <v>0</v>
      </c>
      <c r="G277" s="33">
        <v>0</v>
      </c>
      <c r="H277" s="33">
        <v>0</v>
      </c>
      <c r="I277" s="33">
        <v>0</v>
      </c>
      <c r="J277" s="34">
        <v>0</v>
      </c>
      <c r="K277" s="34">
        <v>0</v>
      </c>
      <c r="L277" s="34">
        <v>0</v>
      </c>
      <c r="M277" s="34">
        <v>0</v>
      </c>
      <c r="N277" s="34">
        <v>0</v>
      </c>
      <c r="O277" s="34">
        <v>0</v>
      </c>
    </row>
    <row r="278" spans="1:15" ht="18" customHeight="1">
      <c r="A278" s="31">
        <v>26</v>
      </c>
      <c r="B278" s="32" t="s">
        <v>329</v>
      </c>
      <c r="C278" s="31">
        <v>50</v>
      </c>
      <c r="D278" s="32" t="s">
        <v>335</v>
      </c>
      <c r="E278" s="33">
        <v>5</v>
      </c>
      <c r="F278" s="33">
        <v>6</v>
      </c>
      <c r="G278" s="33">
        <v>22</v>
      </c>
      <c r="H278" s="33">
        <v>28</v>
      </c>
      <c r="I278" s="33">
        <v>89</v>
      </c>
      <c r="J278" s="34">
        <v>14850</v>
      </c>
      <c r="K278" s="34">
        <v>1000</v>
      </c>
      <c r="L278" s="34">
        <v>0</v>
      </c>
      <c r="M278" s="34">
        <v>0</v>
      </c>
      <c r="N278" s="34">
        <v>35300</v>
      </c>
      <c r="O278" s="34">
        <v>51150</v>
      </c>
    </row>
    <row r="279" spans="1:15" ht="18" customHeight="1">
      <c r="A279" s="31">
        <v>26</v>
      </c>
      <c r="B279" s="32" t="s">
        <v>329</v>
      </c>
      <c r="C279" s="31">
        <v>47</v>
      </c>
      <c r="D279" s="32" t="s">
        <v>336</v>
      </c>
      <c r="E279" s="33">
        <v>0</v>
      </c>
      <c r="F279" s="33">
        <v>0</v>
      </c>
      <c r="G279" s="33">
        <v>0</v>
      </c>
      <c r="H279" s="33">
        <v>0</v>
      </c>
      <c r="I279" s="33">
        <v>0</v>
      </c>
      <c r="J279" s="34">
        <v>0</v>
      </c>
      <c r="K279" s="34">
        <v>0</v>
      </c>
      <c r="L279" s="34">
        <v>0</v>
      </c>
      <c r="M279" s="34">
        <v>0</v>
      </c>
      <c r="N279" s="34">
        <v>0</v>
      </c>
      <c r="O279" s="34">
        <v>0</v>
      </c>
    </row>
    <row r="280" spans="1:15" ht="18" customHeight="1">
      <c r="A280" s="31">
        <v>26</v>
      </c>
      <c r="B280" s="32" t="s">
        <v>329</v>
      </c>
      <c r="C280" s="31">
        <v>48</v>
      </c>
      <c r="D280" s="32" t="s">
        <v>337</v>
      </c>
      <c r="E280" s="33">
        <v>4</v>
      </c>
      <c r="F280" s="33">
        <v>48</v>
      </c>
      <c r="G280" s="33">
        <v>49</v>
      </c>
      <c r="H280" s="33">
        <v>97</v>
      </c>
      <c r="I280" s="33">
        <v>164</v>
      </c>
      <c r="J280" s="34">
        <v>61879.599609375</v>
      </c>
      <c r="K280" s="34">
        <v>0</v>
      </c>
      <c r="L280" s="34">
        <v>0</v>
      </c>
      <c r="M280" s="34">
        <v>0</v>
      </c>
      <c r="N280" s="34">
        <v>161120.3984375</v>
      </c>
      <c r="O280" s="34">
        <v>223000</v>
      </c>
    </row>
    <row r="281" spans="1:15" ht="18" customHeight="1">
      <c r="A281" s="31">
        <v>26</v>
      </c>
      <c r="B281" s="32" t="s">
        <v>329</v>
      </c>
      <c r="C281" s="31">
        <v>179</v>
      </c>
      <c r="D281" s="32" t="s">
        <v>338</v>
      </c>
      <c r="E281" s="33">
        <v>1</v>
      </c>
      <c r="F281" s="33">
        <v>6</v>
      </c>
      <c r="G281" s="33">
        <v>11</v>
      </c>
      <c r="H281" s="33">
        <v>17</v>
      </c>
      <c r="I281" s="33">
        <v>5</v>
      </c>
      <c r="J281" s="34">
        <v>2250</v>
      </c>
      <c r="K281" s="34">
        <v>1121.5</v>
      </c>
      <c r="L281" s="34">
        <v>0</v>
      </c>
      <c r="M281" s="34">
        <v>0</v>
      </c>
      <c r="N281" s="34">
        <v>4128.5</v>
      </c>
      <c r="O281" s="34">
        <v>7500</v>
      </c>
    </row>
    <row r="282" spans="1:15" ht="18" customHeight="1">
      <c r="A282" s="31">
        <v>26</v>
      </c>
      <c r="B282" s="32" t="s">
        <v>329</v>
      </c>
      <c r="C282" s="31">
        <v>264</v>
      </c>
      <c r="D282" s="32" t="s">
        <v>339</v>
      </c>
      <c r="E282" s="33">
        <v>0</v>
      </c>
      <c r="F282" s="33">
        <v>0</v>
      </c>
      <c r="G282" s="33">
        <v>0</v>
      </c>
      <c r="H282" s="33">
        <v>0</v>
      </c>
      <c r="I282" s="33">
        <v>0</v>
      </c>
      <c r="J282" s="34">
        <v>0</v>
      </c>
      <c r="K282" s="34">
        <v>0</v>
      </c>
      <c r="L282" s="34">
        <v>0</v>
      </c>
      <c r="M282" s="34">
        <v>0</v>
      </c>
      <c r="N282" s="34">
        <v>0</v>
      </c>
      <c r="O282" s="34">
        <v>0</v>
      </c>
    </row>
    <row r="283" spans="1:15" ht="18" customHeight="1">
      <c r="A283" s="31">
        <v>26</v>
      </c>
      <c r="B283" s="32" t="s">
        <v>329</v>
      </c>
      <c r="C283" s="31">
        <v>49</v>
      </c>
      <c r="D283" s="32" t="s">
        <v>340</v>
      </c>
      <c r="E283" s="33">
        <v>1</v>
      </c>
      <c r="F283" s="33">
        <v>8</v>
      </c>
      <c r="G283" s="33">
        <v>3</v>
      </c>
      <c r="H283" s="33">
        <v>11</v>
      </c>
      <c r="I283" s="33">
        <v>20</v>
      </c>
      <c r="J283" s="34">
        <v>0</v>
      </c>
      <c r="K283" s="34">
        <v>0</v>
      </c>
      <c r="L283" s="34">
        <v>0</v>
      </c>
      <c r="M283" s="34">
        <v>0</v>
      </c>
      <c r="N283" s="34">
        <v>6050</v>
      </c>
      <c r="O283" s="34">
        <v>6050</v>
      </c>
    </row>
    <row r="284" spans="1:15" ht="18" customHeight="1">
      <c r="A284" s="31">
        <v>26</v>
      </c>
      <c r="B284" s="32" t="s">
        <v>329</v>
      </c>
      <c r="C284" s="31">
        <v>140</v>
      </c>
      <c r="D284" s="32" t="s">
        <v>341</v>
      </c>
      <c r="E284" s="33">
        <v>0</v>
      </c>
      <c r="F284" s="33">
        <v>0</v>
      </c>
      <c r="G284" s="33">
        <v>0</v>
      </c>
      <c r="H284" s="33">
        <v>0</v>
      </c>
      <c r="I284" s="33">
        <v>0</v>
      </c>
      <c r="J284" s="34">
        <v>0</v>
      </c>
      <c r="K284" s="34">
        <v>0</v>
      </c>
      <c r="L284" s="34">
        <v>0</v>
      </c>
      <c r="M284" s="34">
        <v>0</v>
      </c>
      <c r="N284" s="34">
        <v>0</v>
      </c>
      <c r="O284" s="34">
        <v>0</v>
      </c>
    </row>
    <row r="285" spans="1:15" ht="18" customHeight="1">
      <c r="A285" s="31">
        <v>26</v>
      </c>
      <c r="B285" s="32" t="s">
        <v>329</v>
      </c>
      <c r="C285" s="31">
        <v>142</v>
      </c>
      <c r="D285" s="32" t="s">
        <v>342</v>
      </c>
      <c r="E285" s="33">
        <v>1</v>
      </c>
      <c r="F285" s="33">
        <v>4</v>
      </c>
      <c r="G285" s="33">
        <v>2</v>
      </c>
      <c r="H285" s="33">
        <v>6</v>
      </c>
      <c r="I285" s="33">
        <v>20</v>
      </c>
      <c r="J285" s="34">
        <v>0</v>
      </c>
      <c r="K285" s="34">
        <v>0</v>
      </c>
      <c r="L285" s="34">
        <v>0</v>
      </c>
      <c r="M285" s="34">
        <v>0</v>
      </c>
      <c r="N285" s="34">
        <v>3300</v>
      </c>
      <c r="O285" s="34">
        <v>3300</v>
      </c>
    </row>
    <row r="286" spans="1:15" ht="18" customHeight="1">
      <c r="A286" s="31">
        <v>26</v>
      </c>
      <c r="B286" s="32" t="s">
        <v>329</v>
      </c>
      <c r="C286" s="31">
        <v>202</v>
      </c>
      <c r="D286" s="32" t="s">
        <v>343</v>
      </c>
      <c r="E286" s="33">
        <v>4</v>
      </c>
      <c r="F286" s="33">
        <v>12</v>
      </c>
      <c r="G286" s="33">
        <v>25</v>
      </c>
      <c r="H286" s="33">
        <v>37</v>
      </c>
      <c r="I286" s="33">
        <v>56</v>
      </c>
      <c r="J286" s="34">
        <v>13545</v>
      </c>
      <c r="K286" s="34">
        <v>2997.280029296875</v>
      </c>
      <c r="L286" s="34">
        <v>0</v>
      </c>
      <c r="M286" s="34">
        <v>0</v>
      </c>
      <c r="N286" s="34">
        <v>29707.7197265625</v>
      </c>
      <c r="O286" s="34">
        <v>46250</v>
      </c>
    </row>
    <row r="287" spans="1:15" ht="18" customHeight="1">
      <c r="A287" s="31">
        <v>27</v>
      </c>
      <c r="B287" s="32" t="s">
        <v>344</v>
      </c>
      <c r="C287" s="31">
        <v>52</v>
      </c>
      <c r="D287" s="32" t="s">
        <v>345</v>
      </c>
      <c r="E287" s="33">
        <v>0</v>
      </c>
      <c r="F287" s="33">
        <v>0</v>
      </c>
      <c r="G287" s="33">
        <v>0</v>
      </c>
      <c r="H287" s="33">
        <v>0</v>
      </c>
      <c r="I287" s="33">
        <v>0</v>
      </c>
      <c r="J287" s="34">
        <v>0</v>
      </c>
      <c r="K287" s="34">
        <v>0</v>
      </c>
      <c r="L287" s="34">
        <v>0</v>
      </c>
      <c r="M287" s="34">
        <v>0</v>
      </c>
      <c r="N287" s="34">
        <v>0</v>
      </c>
      <c r="O287" s="34">
        <v>0</v>
      </c>
    </row>
    <row r="288" spans="1:15" ht="18" customHeight="1">
      <c r="A288" s="31">
        <v>27</v>
      </c>
      <c r="B288" s="32" t="s">
        <v>344</v>
      </c>
      <c r="C288" s="31">
        <v>291</v>
      </c>
      <c r="D288" s="32" t="s">
        <v>346</v>
      </c>
      <c r="E288" s="33">
        <v>0</v>
      </c>
      <c r="F288" s="33">
        <v>0</v>
      </c>
      <c r="G288" s="33">
        <v>0</v>
      </c>
      <c r="H288" s="33">
        <v>0</v>
      </c>
      <c r="I288" s="33">
        <v>0</v>
      </c>
      <c r="J288" s="34">
        <v>0</v>
      </c>
      <c r="K288" s="34">
        <v>0</v>
      </c>
      <c r="L288" s="34">
        <v>0</v>
      </c>
      <c r="M288" s="34">
        <v>0</v>
      </c>
      <c r="N288" s="34">
        <v>0</v>
      </c>
      <c r="O288" s="34">
        <v>0</v>
      </c>
    </row>
    <row r="289" spans="1:15" ht="18" customHeight="1">
      <c r="A289" s="31">
        <v>27</v>
      </c>
      <c r="B289" s="32" t="s">
        <v>344</v>
      </c>
      <c r="C289" s="31">
        <v>99</v>
      </c>
      <c r="D289" s="32" t="s">
        <v>347</v>
      </c>
      <c r="E289" s="33">
        <v>0</v>
      </c>
      <c r="F289" s="33">
        <v>0</v>
      </c>
      <c r="G289" s="33">
        <v>0</v>
      </c>
      <c r="H289" s="33">
        <v>0</v>
      </c>
      <c r="I289" s="33">
        <v>0</v>
      </c>
      <c r="J289" s="34">
        <v>0</v>
      </c>
      <c r="K289" s="34">
        <v>0</v>
      </c>
      <c r="L289" s="34">
        <v>0</v>
      </c>
      <c r="M289" s="34">
        <v>0</v>
      </c>
      <c r="N289" s="34">
        <v>0</v>
      </c>
      <c r="O289" s="34">
        <v>0</v>
      </c>
    </row>
    <row r="290" spans="1:15" ht="18" customHeight="1">
      <c r="A290" s="31">
        <v>27</v>
      </c>
      <c r="B290" s="32" t="s">
        <v>344</v>
      </c>
      <c r="C290" s="31">
        <v>53</v>
      </c>
      <c r="D290" s="32" t="s">
        <v>348</v>
      </c>
      <c r="E290" s="33">
        <v>0</v>
      </c>
      <c r="F290" s="33">
        <v>0</v>
      </c>
      <c r="G290" s="33">
        <v>0</v>
      </c>
      <c r="H290" s="33">
        <v>0</v>
      </c>
      <c r="I290" s="33">
        <v>0</v>
      </c>
      <c r="J290" s="34">
        <v>0</v>
      </c>
      <c r="K290" s="34">
        <v>0</v>
      </c>
      <c r="L290" s="34">
        <v>0</v>
      </c>
      <c r="M290" s="34">
        <v>0</v>
      </c>
      <c r="N290" s="34">
        <v>0</v>
      </c>
      <c r="O290" s="34">
        <v>0</v>
      </c>
    </row>
    <row r="291" spans="1:15" ht="18" customHeight="1">
      <c r="A291" s="31">
        <v>27</v>
      </c>
      <c r="B291" s="32" t="s">
        <v>344</v>
      </c>
      <c r="C291" s="31">
        <v>100</v>
      </c>
      <c r="D291" s="32" t="s">
        <v>349</v>
      </c>
      <c r="E291" s="33">
        <v>1</v>
      </c>
      <c r="F291" s="33">
        <v>2</v>
      </c>
      <c r="G291" s="33">
        <v>1</v>
      </c>
      <c r="H291" s="33">
        <v>3</v>
      </c>
      <c r="I291" s="33">
        <v>20</v>
      </c>
      <c r="J291" s="34">
        <v>9048</v>
      </c>
      <c r="K291" s="34">
        <v>3300</v>
      </c>
      <c r="L291" s="34">
        <v>0</v>
      </c>
      <c r="M291" s="34">
        <v>0</v>
      </c>
      <c r="N291" s="34">
        <v>7652</v>
      </c>
      <c r="O291" s="34">
        <v>20000</v>
      </c>
    </row>
    <row r="292" spans="1:15" ht="18" customHeight="1">
      <c r="A292" s="31">
        <v>27</v>
      </c>
      <c r="B292" s="32" t="s">
        <v>344</v>
      </c>
      <c r="C292" s="31">
        <v>51</v>
      </c>
      <c r="D292" s="32" t="s">
        <v>350</v>
      </c>
      <c r="E292" s="33">
        <v>1</v>
      </c>
      <c r="F292" s="33">
        <v>0</v>
      </c>
      <c r="G292" s="33">
        <v>10</v>
      </c>
      <c r="H292" s="33">
        <v>10</v>
      </c>
      <c r="I292" s="33">
        <v>40</v>
      </c>
      <c r="J292" s="34">
        <v>16000</v>
      </c>
      <c r="K292" s="34">
        <v>7800</v>
      </c>
      <c r="L292" s="34">
        <v>0</v>
      </c>
      <c r="M292" s="34">
        <v>0</v>
      </c>
      <c r="N292" s="34">
        <v>36200</v>
      </c>
      <c r="O292" s="34">
        <v>60000</v>
      </c>
    </row>
    <row r="293" spans="1:15" ht="18" customHeight="1">
      <c r="A293" s="31">
        <v>27</v>
      </c>
      <c r="B293" s="32" t="s">
        <v>344</v>
      </c>
      <c r="C293" s="31">
        <v>98</v>
      </c>
      <c r="D293" s="32" t="s">
        <v>351</v>
      </c>
      <c r="E293" s="33">
        <v>0</v>
      </c>
      <c r="F293" s="33">
        <v>0</v>
      </c>
      <c r="G293" s="33">
        <v>0</v>
      </c>
      <c r="H293" s="33">
        <v>0</v>
      </c>
      <c r="I293" s="33">
        <v>0</v>
      </c>
      <c r="J293" s="34">
        <v>0</v>
      </c>
      <c r="K293" s="34">
        <v>0</v>
      </c>
      <c r="L293" s="34">
        <v>0</v>
      </c>
      <c r="M293" s="34">
        <v>0</v>
      </c>
      <c r="N293" s="34">
        <v>0</v>
      </c>
      <c r="O293" s="34">
        <v>0</v>
      </c>
    </row>
    <row r="294" spans="1:15" ht="18" customHeight="1">
      <c r="A294" s="31">
        <v>28</v>
      </c>
      <c r="B294" s="32" t="s">
        <v>27</v>
      </c>
      <c r="C294" s="31">
        <v>703</v>
      </c>
      <c r="D294" s="32" t="s">
        <v>352</v>
      </c>
      <c r="E294" s="33">
        <v>33</v>
      </c>
      <c r="F294" s="33">
        <v>29</v>
      </c>
      <c r="G294" s="33">
        <v>331</v>
      </c>
      <c r="H294" s="33">
        <v>360</v>
      </c>
      <c r="I294" s="33">
        <v>356</v>
      </c>
      <c r="J294" s="34">
        <v>266773.44140625</v>
      </c>
      <c r="K294" s="34">
        <v>79170.760375976563</v>
      </c>
      <c r="L294" s="34">
        <v>0</v>
      </c>
      <c r="M294" s="34">
        <v>0</v>
      </c>
      <c r="N294" s="34">
        <v>218804.79907226563</v>
      </c>
      <c r="O294" s="34">
        <v>564749</v>
      </c>
    </row>
    <row r="295" spans="1:15" ht="18" customHeight="1">
      <c r="A295" s="31">
        <v>28</v>
      </c>
      <c r="B295" s="32" t="s">
        <v>27</v>
      </c>
      <c r="C295" s="31">
        <v>127</v>
      </c>
      <c r="D295" s="32" t="s">
        <v>353</v>
      </c>
      <c r="E295" s="33">
        <v>8</v>
      </c>
      <c r="F295" s="33">
        <v>84</v>
      </c>
      <c r="G295" s="33">
        <v>77</v>
      </c>
      <c r="H295" s="33">
        <v>161</v>
      </c>
      <c r="I295" s="33">
        <v>160</v>
      </c>
      <c r="J295" s="34">
        <v>25559.250244140625</v>
      </c>
      <c r="K295" s="34">
        <v>0</v>
      </c>
      <c r="L295" s="34">
        <v>0</v>
      </c>
      <c r="M295" s="34">
        <v>0</v>
      </c>
      <c r="N295" s="34">
        <v>50645.749755859375</v>
      </c>
      <c r="O295" s="34">
        <v>76205</v>
      </c>
    </row>
    <row r="296" spans="1:15" ht="18" customHeight="1">
      <c r="A296" s="31">
        <v>28</v>
      </c>
      <c r="B296" s="32" t="s">
        <v>27</v>
      </c>
      <c r="C296" s="31">
        <v>172</v>
      </c>
      <c r="D296" s="32" t="s">
        <v>354</v>
      </c>
      <c r="E296" s="33">
        <v>28</v>
      </c>
      <c r="F296" s="33">
        <v>528</v>
      </c>
      <c r="G296" s="33">
        <v>69</v>
      </c>
      <c r="H296" s="33">
        <v>597</v>
      </c>
      <c r="I296" s="33">
        <v>420</v>
      </c>
      <c r="J296" s="34">
        <v>89500</v>
      </c>
      <c r="K296" s="34">
        <v>0</v>
      </c>
      <c r="L296" s="34">
        <v>0</v>
      </c>
      <c r="M296" s="34">
        <v>0</v>
      </c>
      <c r="N296" s="34">
        <v>150500</v>
      </c>
      <c r="O296" s="34">
        <v>240000</v>
      </c>
    </row>
    <row r="297" spans="1:15" ht="18" customHeight="1">
      <c r="A297" s="31">
        <v>28</v>
      </c>
      <c r="B297" s="32" t="s">
        <v>27</v>
      </c>
      <c r="C297" s="31">
        <v>55</v>
      </c>
      <c r="D297" s="32" t="s">
        <v>355</v>
      </c>
      <c r="E297" s="33">
        <v>33</v>
      </c>
      <c r="F297" s="33">
        <v>233</v>
      </c>
      <c r="G297" s="33">
        <v>419</v>
      </c>
      <c r="H297" s="33">
        <v>652</v>
      </c>
      <c r="I297" s="33">
        <v>808</v>
      </c>
      <c r="J297" s="34">
        <v>170100</v>
      </c>
      <c r="K297" s="34">
        <v>0</v>
      </c>
      <c r="L297" s="34">
        <v>0</v>
      </c>
      <c r="M297" s="34">
        <v>0</v>
      </c>
      <c r="N297" s="34">
        <v>375976</v>
      </c>
      <c r="O297" s="34">
        <v>546076</v>
      </c>
    </row>
    <row r="298" spans="1:15" ht="18" customHeight="1">
      <c r="A298" s="31">
        <v>28</v>
      </c>
      <c r="B298" s="32" t="s">
        <v>27</v>
      </c>
      <c r="C298" s="31">
        <v>259</v>
      </c>
      <c r="D298" s="32" t="s">
        <v>356</v>
      </c>
      <c r="E298" s="33">
        <v>4</v>
      </c>
      <c r="F298" s="33">
        <v>35</v>
      </c>
      <c r="G298" s="33">
        <v>45</v>
      </c>
      <c r="H298" s="33">
        <v>80</v>
      </c>
      <c r="I298" s="33">
        <v>80</v>
      </c>
      <c r="J298" s="34">
        <v>12000</v>
      </c>
      <c r="K298" s="34">
        <v>0</v>
      </c>
      <c r="L298" s="34">
        <v>0</v>
      </c>
      <c r="M298" s="34">
        <v>0</v>
      </c>
      <c r="N298" s="34">
        <v>25600</v>
      </c>
      <c r="O298" s="34">
        <v>37600</v>
      </c>
    </row>
    <row r="299" spans="1:15" ht="18" customHeight="1">
      <c r="A299" s="31">
        <v>28</v>
      </c>
      <c r="B299" s="32" t="s">
        <v>27</v>
      </c>
      <c r="C299" s="31">
        <v>246</v>
      </c>
      <c r="D299" s="32" t="s">
        <v>357</v>
      </c>
      <c r="E299" s="33">
        <v>0</v>
      </c>
      <c r="F299" s="33">
        <v>0</v>
      </c>
      <c r="G299" s="33">
        <v>0</v>
      </c>
      <c r="H299" s="33">
        <v>0</v>
      </c>
      <c r="I299" s="33">
        <v>0</v>
      </c>
      <c r="J299" s="34">
        <v>0</v>
      </c>
      <c r="K299" s="34">
        <v>0</v>
      </c>
      <c r="L299" s="34">
        <v>0</v>
      </c>
      <c r="M299" s="34">
        <v>0</v>
      </c>
      <c r="N299" s="34">
        <v>0</v>
      </c>
      <c r="O299" s="34">
        <v>0</v>
      </c>
    </row>
    <row r="300" spans="1:15" ht="18" customHeight="1">
      <c r="A300" s="31">
        <v>28</v>
      </c>
      <c r="B300" s="32" t="s">
        <v>27</v>
      </c>
      <c r="C300" s="31">
        <v>129</v>
      </c>
      <c r="D300" s="32" t="s">
        <v>358</v>
      </c>
      <c r="E300" s="33">
        <v>0</v>
      </c>
      <c r="F300" s="33">
        <v>0</v>
      </c>
      <c r="G300" s="33">
        <v>0</v>
      </c>
      <c r="H300" s="33">
        <v>0</v>
      </c>
      <c r="I300" s="33">
        <v>0</v>
      </c>
      <c r="J300" s="34">
        <v>0</v>
      </c>
      <c r="K300" s="34">
        <v>0</v>
      </c>
      <c r="L300" s="34">
        <v>0</v>
      </c>
      <c r="M300" s="34">
        <v>0</v>
      </c>
      <c r="N300" s="34">
        <v>0</v>
      </c>
      <c r="O300" s="34">
        <v>0</v>
      </c>
    </row>
    <row r="301" spans="1:15" ht="18" customHeight="1">
      <c r="A301" s="31">
        <v>28</v>
      </c>
      <c r="B301" s="32" t="s">
        <v>27</v>
      </c>
      <c r="C301" s="31">
        <v>200</v>
      </c>
      <c r="D301" s="32" t="s">
        <v>359</v>
      </c>
      <c r="E301" s="33">
        <v>23</v>
      </c>
      <c r="F301" s="33">
        <v>382</v>
      </c>
      <c r="G301" s="33">
        <v>409</v>
      </c>
      <c r="H301" s="33">
        <v>791</v>
      </c>
      <c r="I301" s="33">
        <v>460</v>
      </c>
      <c r="J301" s="34">
        <v>158500</v>
      </c>
      <c r="K301" s="34">
        <v>0</v>
      </c>
      <c r="L301" s="34">
        <v>0</v>
      </c>
      <c r="M301" s="34">
        <v>0</v>
      </c>
      <c r="N301" s="34">
        <v>483861</v>
      </c>
      <c r="O301" s="34">
        <v>642361</v>
      </c>
    </row>
    <row r="302" spans="1:15" ht="18" customHeight="1">
      <c r="A302" s="31">
        <v>28</v>
      </c>
      <c r="B302" s="32" t="s">
        <v>27</v>
      </c>
      <c r="C302" s="31">
        <v>54</v>
      </c>
      <c r="D302" s="32" t="s">
        <v>360</v>
      </c>
      <c r="E302" s="33">
        <v>6</v>
      </c>
      <c r="F302" s="33">
        <v>16</v>
      </c>
      <c r="G302" s="33">
        <v>55</v>
      </c>
      <c r="H302" s="33">
        <v>71</v>
      </c>
      <c r="I302" s="33">
        <v>96</v>
      </c>
      <c r="J302" s="34">
        <v>27600</v>
      </c>
      <c r="K302" s="34">
        <v>0</v>
      </c>
      <c r="L302" s="34">
        <v>0</v>
      </c>
      <c r="M302" s="34">
        <v>0</v>
      </c>
      <c r="N302" s="34">
        <v>41576</v>
      </c>
      <c r="O302" s="34">
        <v>69176</v>
      </c>
    </row>
    <row r="303" spans="1:15" ht="18" customHeight="1">
      <c r="A303" s="31">
        <v>29</v>
      </c>
      <c r="B303" s="32" t="s">
        <v>361</v>
      </c>
      <c r="C303" s="31">
        <v>56</v>
      </c>
      <c r="D303" s="32" t="s">
        <v>362</v>
      </c>
      <c r="E303" s="33">
        <v>11</v>
      </c>
      <c r="F303" s="33">
        <v>159</v>
      </c>
      <c r="G303" s="33">
        <v>351</v>
      </c>
      <c r="H303" s="33">
        <v>510</v>
      </c>
      <c r="I303" s="33">
        <v>220</v>
      </c>
      <c r="J303" s="34">
        <v>0</v>
      </c>
      <c r="K303" s="34">
        <v>0</v>
      </c>
      <c r="L303" s="34">
        <v>0</v>
      </c>
      <c r="M303" s="34">
        <v>0</v>
      </c>
      <c r="N303" s="34">
        <v>15240</v>
      </c>
      <c r="O303" s="34">
        <v>15240</v>
      </c>
    </row>
    <row r="304" spans="1:15" ht="18" customHeight="1">
      <c r="A304" s="31">
        <v>29</v>
      </c>
      <c r="B304" s="32" t="s">
        <v>361</v>
      </c>
      <c r="C304" s="31">
        <v>251</v>
      </c>
      <c r="D304" s="32" t="s">
        <v>363</v>
      </c>
      <c r="E304" s="33">
        <v>7</v>
      </c>
      <c r="F304" s="33">
        <v>125</v>
      </c>
      <c r="G304" s="33">
        <v>210</v>
      </c>
      <c r="H304" s="33">
        <v>335</v>
      </c>
      <c r="I304" s="33">
        <v>140</v>
      </c>
      <c r="J304" s="34">
        <v>0</v>
      </c>
      <c r="K304" s="34">
        <v>0</v>
      </c>
      <c r="L304" s="34">
        <v>0</v>
      </c>
      <c r="M304" s="34">
        <v>0</v>
      </c>
      <c r="N304" s="34">
        <v>10050</v>
      </c>
      <c r="O304" s="34">
        <v>10050</v>
      </c>
    </row>
    <row r="305" spans="1:15" ht="18" customHeight="1">
      <c r="A305" s="31">
        <v>29</v>
      </c>
      <c r="B305" s="32" t="s">
        <v>361</v>
      </c>
      <c r="C305" s="31">
        <v>101</v>
      </c>
      <c r="D305" s="32" t="s">
        <v>364</v>
      </c>
      <c r="E305" s="33">
        <v>11</v>
      </c>
      <c r="F305" s="33">
        <v>236</v>
      </c>
      <c r="G305" s="33">
        <v>270</v>
      </c>
      <c r="H305" s="33">
        <v>506</v>
      </c>
      <c r="I305" s="33">
        <v>220</v>
      </c>
      <c r="J305" s="34">
        <v>0</v>
      </c>
      <c r="K305" s="34">
        <v>0</v>
      </c>
      <c r="L305" s="34">
        <v>0</v>
      </c>
      <c r="M305" s="34">
        <v>0</v>
      </c>
      <c r="N305" s="34">
        <v>15180</v>
      </c>
      <c r="O305" s="34">
        <v>15180</v>
      </c>
    </row>
    <row r="306" spans="1:15" ht="18" customHeight="1">
      <c r="A306" s="31">
        <v>30</v>
      </c>
      <c r="B306" s="32" t="s">
        <v>365</v>
      </c>
      <c r="C306" s="31">
        <v>337</v>
      </c>
      <c r="D306" s="32" t="s">
        <v>366</v>
      </c>
      <c r="E306" s="33">
        <v>3</v>
      </c>
      <c r="F306" s="33">
        <v>23</v>
      </c>
      <c r="G306" s="33">
        <v>28</v>
      </c>
      <c r="H306" s="33">
        <v>51</v>
      </c>
      <c r="I306" s="33">
        <v>100</v>
      </c>
      <c r="J306" s="34">
        <v>0</v>
      </c>
      <c r="K306" s="34">
        <v>20</v>
      </c>
      <c r="L306" s="34">
        <v>0</v>
      </c>
      <c r="M306" s="34">
        <v>0</v>
      </c>
      <c r="N306" s="34">
        <v>19100</v>
      </c>
      <c r="O306" s="34">
        <v>19120</v>
      </c>
    </row>
    <row r="307" spans="1:15" ht="18" customHeight="1">
      <c r="A307" s="31">
        <v>30</v>
      </c>
      <c r="B307" s="32" t="s">
        <v>365</v>
      </c>
      <c r="C307" s="31">
        <v>708</v>
      </c>
      <c r="D307" s="32" t="s">
        <v>367</v>
      </c>
      <c r="E307" s="33">
        <v>17</v>
      </c>
      <c r="F307" s="33">
        <v>49</v>
      </c>
      <c r="G307" s="33">
        <v>133</v>
      </c>
      <c r="H307" s="33">
        <v>182</v>
      </c>
      <c r="I307" s="33">
        <v>400</v>
      </c>
      <c r="J307" s="34">
        <v>91944</v>
      </c>
      <c r="K307" s="34">
        <v>65014.00048828125</v>
      </c>
      <c r="L307" s="34">
        <v>1100</v>
      </c>
      <c r="M307" s="34">
        <v>0</v>
      </c>
      <c r="N307" s="34">
        <v>239742.001953125</v>
      </c>
      <c r="O307" s="34">
        <v>397800</v>
      </c>
    </row>
    <row r="308" spans="1:15" ht="18" customHeight="1">
      <c r="A308" s="31">
        <v>30</v>
      </c>
      <c r="B308" s="32" t="s">
        <v>365</v>
      </c>
      <c r="C308" s="31">
        <v>338</v>
      </c>
      <c r="D308" s="32" t="s">
        <v>368</v>
      </c>
      <c r="E308" s="33">
        <v>3</v>
      </c>
      <c r="F308" s="33">
        <v>40</v>
      </c>
      <c r="G308" s="33">
        <v>55</v>
      </c>
      <c r="H308" s="33">
        <v>95</v>
      </c>
      <c r="I308" s="33">
        <v>100</v>
      </c>
      <c r="J308" s="34">
        <v>0</v>
      </c>
      <c r="K308" s="34">
        <v>20</v>
      </c>
      <c r="L308" s="34">
        <v>0</v>
      </c>
      <c r="M308" s="34">
        <v>0</v>
      </c>
      <c r="N308" s="34">
        <v>25360</v>
      </c>
      <c r="O308" s="34">
        <v>25380</v>
      </c>
    </row>
    <row r="309" spans="1:15" ht="18" customHeight="1">
      <c r="A309" s="31">
        <v>30</v>
      </c>
      <c r="B309" s="32" t="s">
        <v>365</v>
      </c>
      <c r="C309" s="31">
        <v>58</v>
      </c>
      <c r="D309" s="32" t="s">
        <v>369</v>
      </c>
      <c r="E309" s="33">
        <v>8</v>
      </c>
      <c r="F309" s="33">
        <v>93</v>
      </c>
      <c r="G309" s="33">
        <v>259</v>
      </c>
      <c r="H309" s="33">
        <v>352</v>
      </c>
      <c r="I309" s="33">
        <v>160</v>
      </c>
      <c r="J309" s="34">
        <v>37120</v>
      </c>
      <c r="K309" s="34">
        <v>1488</v>
      </c>
      <c r="L309" s="34">
        <v>0</v>
      </c>
      <c r="M309" s="34">
        <v>0</v>
      </c>
      <c r="N309" s="34">
        <v>102192</v>
      </c>
      <c r="O309" s="34">
        <v>140800</v>
      </c>
    </row>
    <row r="310" spans="1:15" ht="18" customHeight="1">
      <c r="A310" s="31">
        <v>30</v>
      </c>
      <c r="B310" s="32" t="s">
        <v>365</v>
      </c>
      <c r="C310" s="31">
        <v>122</v>
      </c>
      <c r="D310" s="32" t="s">
        <v>370</v>
      </c>
      <c r="E310" s="33">
        <v>76</v>
      </c>
      <c r="F310" s="33">
        <v>14</v>
      </c>
      <c r="G310" s="33">
        <v>1245</v>
      </c>
      <c r="H310" s="33">
        <v>1259</v>
      </c>
      <c r="I310" s="33">
        <v>950</v>
      </c>
      <c r="J310" s="34">
        <v>413400</v>
      </c>
      <c r="K310" s="34">
        <v>64545.642669677734</v>
      </c>
      <c r="L310" s="34">
        <v>6210.5699310302734</v>
      </c>
      <c r="M310" s="34">
        <v>0</v>
      </c>
      <c r="N310" s="34">
        <v>837943.794921875</v>
      </c>
      <c r="O310" s="34">
        <v>1322100</v>
      </c>
    </row>
    <row r="311" spans="1:15" ht="18" customHeight="1">
      <c r="A311" s="31">
        <v>30</v>
      </c>
      <c r="B311" s="32" t="s">
        <v>365</v>
      </c>
      <c r="C311" s="31">
        <v>201</v>
      </c>
      <c r="D311" s="32" t="s">
        <v>371</v>
      </c>
      <c r="E311" s="33">
        <v>11</v>
      </c>
      <c r="F311" s="33">
        <v>238</v>
      </c>
      <c r="G311" s="33">
        <v>165</v>
      </c>
      <c r="H311" s="33">
        <v>403</v>
      </c>
      <c r="I311" s="33">
        <v>190</v>
      </c>
      <c r="J311" s="34">
        <v>0</v>
      </c>
      <c r="K311" s="34">
        <v>100</v>
      </c>
      <c r="L311" s="34">
        <v>0</v>
      </c>
      <c r="M311" s="34">
        <v>0</v>
      </c>
      <c r="N311" s="34">
        <v>100400</v>
      </c>
      <c r="O311" s="34">
        <v>100500</v>
      </c>
    </row>
    <row r="312" spans="1:15" ht="18" customHeight="1">
      <c r="A312" s="31">
        <v>30</v>
      </c>
      <c r="B312" s="32" t="s">
        <v>365</v>
      </c>
      <c r="C312" s="31">
        <v>104</v>
      </c>
      <c r="D312" s="32" t="s">
        <v>372</v>
      </c>
      <c r="E312" s="33">
        <v>0</v>
      </c>
      <c r="F312" s="33">
        <v>0</v>
      </c>
      <c r="G312" s="33">
        <v>0</v>
      </c>
      <c r="H312" s="33">
        <v>0</v>
      </c>
      <c r="I312" s="33">
        <v>0</v>
      </c>
      <c r="J312" s="34">
        <v>0</v>
      </c>
      <c r="K312" s="34">
        <v>0</v>
      </c>
      <c r="L312" s="34">
        <v>0</v>
      </c>
      <c r="M312" s="34">
        <v>0</v>
      </c>
      <c r="N312" s="34">
        <v>0</v>
      </c>
      <c r="O312" s="34">
        <v>0</v>
      </c>
    </row>
    <row r="313" spans="1:15" ht="18" customHeight="1">
      <c r="A313" s="31">
        <v>30</v>
      </c>
      <c r="B313" s="32" t="s">
        <v>365</v>
      </c>
      <c r="C313" s="31">
        <v>165</v>
      </c>
      <c r="D313" s="32" t="s">
        <v>373</v>
      </c>
      <c r="E313" s="33">
        <v>14</v>
      </c>
      <c r="F313" s="33">
        <v>176</v>
      </c>
      <c r="G313" s="33">
        <v>159</v>
      </c>
      <c r="H313" s="33">
        <v>335</v>
      </c>
      <c r="I313" s="33">
        <v>288</v>
      </c>
      <c r="J313" s="34">
        <v>0</v>
      </c>
      <c r="K313" s="34">
        <v>500</v>
      </c>
      <c r="L313" s="34">
        <v>0</v>
      </c>
      <c r="M313" s="34">
        <v>0</v>
      </c>
      <c r="N313" s="34">
        <v>132370</v>
      </c>
      <c r="O313" s="34">
        <v>132870</v>
      </c>
    </row>
    <row r="314" spans="1:15" ht="18" customHeight="1">
      <c r="A314" s="31">
        <v>30</v>
      </c>
      <c r="B314" s="32" t="s">
        <v>365</v>
      </c>
      <c r="C314" s="31">
        <v>244</v>
      </c>
      <c r="D314" s="32" t="s">
        <v>374</v>
      </c>
      <c r="E314" s="33">
        <v>6</v>
      </c>
      <c r="F314" s="33">
        <v>104</v>
      </c>
      <c r="G314" s="33">
        <v>131</v>
      </c>
      <c r="H314" s="33">
        <v>235</v>
      </c>
      <c r="I314" s="33">
        <v>120</v>
      </c>
      <c r="J314" s="34">
        <v>16416</v>
      </c>
      <c r="K314" s="34">
        <v>60</v>
      </c>
      <c r="L314" s="34">
        <v>0</v>
      </c>
      <c r="M314" s="34">
        <v>0</v>
      </c>
      <c r="N314" s="34">
        <v>54024</v>
      </c>
      <c r="O314" s="34">
        <v>70500</v>
      </c>
    </row>
    <row r="315" spans="1:15" ht="18" customHeight="1">
      <c r="A315" s="31">
        <v>30</v>
      </c>
      <c r="B315" s="32" t="s">
        <v>365</v>
      </c>
      <c r="C315" s="31">
        <v>162</v>
      </c>
      <c r="D315" s="32" t="s">
        <v>375</v>
      </c>
      <c r="E315" s="33">
        <v>2</v>
      </c>
      <c r="F315" s="33">
        <v>8</v>
      </c>
      <c r="G315" s="33">
        <v>6</v>
      </c>
      <c r="H315" s="33">
        <v>14</v>
      </c>
      <c r="I315" s="33">
        <v>60</v>
      </c>
      <c r="J315" s="34">
        <v>6641.4501953125</v>
      </c>
      <c r="K315" s="34">
        <v>1822.4000244140625</v>
      </c>
      <c r="L315" s="34">
        <v>0</v>
      </c>
      <c r="M315" s="34">
        <v>0</v>
      </c>
      <c r="N315" s="34">
        <v>9836.1494140625</v>
      </c>
      <c r="O315" s="34">
        <v>18300</v>
      </c>
    </row>
    <row r="316" spans="1:15" ht="18" customHeight="1">
      <c r="A316" s="31">
        <v>30</v>
      </c>
      <c r="B316" s="32" t="s">
        <v>365</v>
      </c>
      <c r="C316" s="31">
        <v>252</v>
      </c>
      <c r="D316" s="32" t="s">
        <v>376</v>
      </c>
      <c r="E316" s="33">
        <v>14</v>
      </c>
      <c r="F316" s="33">
        <v>34</v>
      </c>
      <c r="G316" s="33">
        <v>177</v>
      </c>
      <c r="H316" s="33">
        <v>211</v>
      </c>
      <c r="I316" s="33">
        <v>248</v>
      </c>
      <c r="J316" s="34">
        <v>72763.9404296875</v>
      </c>
      <c r="K316" s="34">
        <v>10213.820007324219</v>
      </c>
      <c r="L316" s="34">
        <v>2988.35009765625</v>
      </c>
      <c r="M316" s="34">
        <v>0</v>
      </c>
      <c r="N316" s="34">
        <v>136783.8876953125</v>
      </c>
      <c r="O316" s="34">
        <v>222750</v>
      </c>
    </row>
    <row r="317" spans="1:15" ht="18" customHeight="1">
      <c r="A317" s="31">
        <v>30</v>
      </c>
      <c r="B317" s="32" t="s">
        <v>365</v>
      </c>
      <c r="C317" s="31">
        <v>103</v>
      </c>
      <c r="D317" s="32" t="s">
        <v>377</v>
      </c>
      <c r="E317" s="33">
        <v>0</v>
      </c>
      <c r="F317" s="33">
        <v>0</v>
      </c>
      <c r="G317" s="33">
        <v>0</v>
      </c>
      <c r="H317" s="33">
        <v>0</v>
      </c>
      <c r="I317" s="33">
        <v>0</v>
      </c>
      <c r="J317" s="34">
        <v>0</v>
      </c>
      <c r="K317" s="34">
        <v>0</v>
      </c>
      <c r="L317" s="34">
        <v>0</v>
      </c>
      <c r="M317" s="34">
        <v>0</v>
      </c>
      <c r="N317" s="34">
        <v>0</v>
      </c>
      <c r="O317" s="34">
        <v>0</v>
      </c>
    </row>
    <row r="318" spans="1:15" ht="18" customHeight="1">
      <c r="A318" s="31">
        <v>30</v>
      </c>
      <c r="B318" s="32" t="s">
        <v>365</v>
      </c>
      <c r="C318" s="31">
        <v>177</v>
      </c>
      <c r="D318" s="32" t="s">
        <v>378</v>
      </c>
      <c r="E318" s="33">
        <v>15</v>
      </c>
      <c r="F318" s="33">
        <v>203</v>
      </c>
      <c r="G318" s="33">
        <v>271</v>
      </c>
      <c r="H318" s="33">
        <v>474</v>
      </c>
      <c r="I318" s="33">
        <v>300</v>
      </c>
      <c r="J318" s="34">
        <v>0</v>
      </c>
      <c r="K318" s="34">
        <v>150</v>
      </c>
      <c r="L318" s="34">
        <v>0</v>
      </c>
      <c r="M318" s="34">
        <v>0</v>
      </c>
      <c r="N318" s="34">
        <v>132450</v>
      </c>
      <c r="O318" s="34">
        <v>132600</v>
      </c>
    </row>
    <row r="319" spans="1:15" ht="18" customHeight="1">
      <c r="A319" s="31">
        <v>30</v>
      </c>
      <c r="B319" s="32" t="s">
        <v>365</v>
      </c>
      <c r="C319" s="31">
        <v>320</v>
      </c>
      <c r="D319" s="32" t="s">
        <v>379</v>
      </c>
      <c r="E319" s="33">
        <v>2</v>
      </c>
      <c r="F319" s="33">
        <v>11</v>
      </c>
      <c r="G319" s="33">
        <v>13</v>
      </c>
      <c r="H319" s="33">
        <v>24</v>
      </c>
      <c r="I319" s="33">
        <v>60</v>
      </c>
      <c r="J319" s="34">
        <v>0</v>
      </c>
      <c r="K319" s="34">
        <v>20</v>
      </c>
      <c r="L319" s="34">
        <v>0</v>
      </c>
      <c r="M319" s="34">
        <v>0</v>
      </c>
      <c r="N319" s="34">
        <v>5620</v>
      </c>
      <c r="O319" s="34">
        <v>5640</v>
      </c>
    </row>
    <row r="320" spans="1:15" ht="18" customHeight="1">
      <c r="A320" s="31">
        <v>30</v>
      </c>
      <c r="B320" s="32" t="s">
        <v>365</v>
      </c>
      <c r="C320" s="31">
        <v>57</v>
      </c>
      <c r="D320" s="32" t="s">
        <v>380</v>
      </c>
      <c r="E320" s="33">
        <v>1</v>
      </c>
      <c r="F320" s="33">
        <v>1</v>
      </c>
      <c r="G320" s="33">
        <v>0</v>
      </c>
      <c r="H320" s="33">
        <v>1</v>
      </c>
      <c r="I320" s="33">
        <v>40</v>
      </c>
      <c r="J320" s="34">
        <v>0</v>
      </c>
      <c r="K320" s="34">
        <v>0</v>
      </c>
      <c r="L320" s="34">
        <v>0</v>
      </c>
      <c r="M320" s="34">
        <v>0</v>
      </c>
      <c r="N320" s="34">
        <v>0</v>
      </c>
      <c r="O320" s="34">
        <v>0</v>
      </c>
    </row>
    <row r="321" spans="1:15" ht="18" customHeight="1">
      <c r="A321" s="31">
        <v>30</v>
      </c>
      <c r="B321" s="32" t="s">
        <v>365</v>
      </c>
      <c r="C321" s="31">
        <v>144</v>
      </c>
      <c r="D321" s="32" t="s">
        <v>381</v>
      </c>
      <c r="E321" s="33">
        <v>19</v>
      </c>
      <c r="F321" s="33">
        <v>282</v>
      </c>
      <c r="G321" s="33">
        <v>585</v>
      </c>
      <c r="H321" s="33">
        <v>867</v>
      </c>
      <c r="I321" s="33">
        <v>252</v>
      </c>
      <c r="J321" s="34">
        <v>48000</v>
      </c>
      <c r="K321" s="34">
        <v>190</v>
      </c>
      <c r="L321" s="34">
        <v>0</v>
      </c>
      <c r="M321" s="34">
        <v>0</v>
      </c>
      <c r="N321" s="34">
        <v>146160</v>
      </c>
      <c r="O321" s="34">
        <v>194350</v>
      </c>
    </row>
    <row r="322" spans="1:15" ht="18" customHeight="1">
      <c r="A322" s="31">
        <v>31</v>
      </c>
      <c r="B322" s="32" t="s">
        <v>382</v>
      </c>
      <c r="C322" s="31">
        <v>59</v>
      </c>
      <c r="D322" s="32" t="s">
        <v>383</v>
      </c>
      <c r="E322" s="33">
        <v>16</v>
      </c>
      <c r="F322" s="33">
        <v>553</v>
      </c>
      <c r="G322" s="33">
        <v>561</v>
      </c>
      <c r="H322" s="33">
        <v>1114</v>
      </c>
      <c r="I322" s="33">
        <v>642</v>
      </c>
      <c r="J322" s="34">
        <v>179000</v>
      </c>
      <c r="K322" s="34">
        <v>49466.9990234375</v>
      </c>
      <c r="L322" s="34">
        <v>0</v>
      </c>
      <c r="M322" s="34">
        <v>0</v>
      </c>
      <c r="N322" s="34">
        <v>498782.99609375</v>
      </c>
      <c r="O322" s="34">
        <v>727250</v>
      </c>
    </row>
    <row r="323" spans="1:15" ht="18" customHeight="1">
      <c r="A323" s="31">
        <v>31</v>
      </c>
      <c r="B323" s="32" t="s">
        <v>382</v>
      </c>
      <c r="C323" s="31">
        <v>60</v>
      </c>
      <c r="D323" s="32" t="s">
        <v>384</v>
      </c>
      <c r="E323" s="33">
        <v>35</v>
      </c>
      <c r="F323" s="33">
        <v>368</v>
      </c>
      <c r="G323" s="33">
        <v>544</v>
      </c>
      <c r="H323" s="33">
        <v>912</v>
      </c>
      <c r="I323" s="33">
        <v>824</v>
      </c>
      <c r="J323" s="34">
        <v>221200</v>
      </c>
      <c r="K323" s="34">
        <v>23834.099853515625</v>
      </c>
      <c r="L323" s="34">
        <v>0</v>
      </c>
      <c r="M323" s="34">
        <v>0</v>
      </c>
      <c r="N323" s="34">
        <v>840040.9013671875</v>
      </c>
      <c r="O323" s="34">
        <v>1085075</v>
      </c>
    </row>
    <row r="324" spans="1:15" ht="18" customHeight="1">
      <c r="A324" s="31">
        <v>31</v>
      </c>
      <c r="B324" s="32" t="s">
        <v>382</v>
      </c>
      <c r="C324" s="31">
        <v>324</v>
      </c>
      <c r="D324" s="32" t="s">
        <v>385</v>
      </c>
      <c r="E324" s="33">
        <v>22</v>
      </c>
      <c r="F324" s="33">
        <v>301</v>
      </c>
      <c r="G324" s="33">
        <v>223</v>
      </c>
      <c r="H324" s="33">
        <v>524</v>
      </c>
      <c r="I324" s="33">
        <v>245</v>
      </c>
      <c r="J324" s="34">
        <v>42000</v>
      </c>
      <c r="K324" s="34">
        <v>0</v>
      </c>
      <c r="L324" s="34">
        <v>0</v>
      </c>
      <c r="M324" s="34">
        <v>0</v>
      </c>
      <c r="N324" s="34">
        <v>640695</v>
      </c>
      <c r="O324" s="34">
        <v>682695</v>
      </c>
    </row>
    <row r="325" spans="1:15" ht="18" customHeight="1">
      <c r="A325" s="31">
        <v>31</v>
      </c>
      <c r="B325" s="32" t="s">
        <v>382</v>
      </c>
      <c r="C325" s="31">
        <v>164</v>
      </c>
      <c r="D325" s="32" t="s">
        <v>386</v>
      </c>
      <c r="E325" s="33">
        <v>13</v>
      </c>
      <c r="F325" s="33">
        <v>196</v>
      </c>
      <c r="G325" s="33">
        <v>178</v>
      </c>
      <c r="H325" s="33">
        <v>374</v>
      </c>
      <c r="I325" s="33">
        <v>560</v>
      </c>
      <c r="J325" s="34">
        <v>64400</v>
      </c>
      <c r="K325" s="34">
        <v>31625</v>
      </c>
      <c r="L325" s="34">
        <v>0</v>
      </c>
      <c r="M325" s="34">
        <v>0</v>
      </c>
      <c r="N325" s="34">
        <v>140275</v>
      </c>
      <c r="O325" s="34">
        <v>236300</v>
      </c>
    </row>
    <row r="326" spans="1:15" ht="18" customHeight="1">
      <c r="A326" s="31">
        <v>31</v>
      </c>
      <c r="B326" s="32" t="s">
        <v>382</v>
      </c>
      <c r="C326" s="31">
        <v>105</v>
      </c>
      <c r="D326" s="32" t="s">
        <v>387</v>
      </c>
      <c r="E326" s="33">
        <v>12</v>
      </c>
      <c r="F326" s="33">
        <v>420</v>
      </c>
      <c r="G326" s="33">
        <v>421</v>
      </c>
      <c r="H326" s="33">
        <v>841</v>
      </c>
      <c r="I326" s="33">
        <v>296</v>
      </c>
      <c r="J326" s="34">
        <v>36400</v>
      </c>
      <c r="K326" s="34">
        <v>0</v>
      </c>
      <c r="L326" s="34">
        <v>0</v>
      </c>
      <c r="M326" s="34">
        <v>0</v>
      </c>
      <c r="N326" s="34">
        <v>257700</v>
      </c>
      <c r="O326" s="34">
        <v>294100</v>
      </c>
    </row>
    <row r="327" spans="1:15" ht="18" customHeight="1">
      <c r="A327" s="31">
        <v>32</v>
      </c>
      <c r="B327" s="32" t="s">
        <v>388</v>
      </c>
      <c r="C327" s="31">
        <v>137</v>
      </c>
      <c r="D327" s="32" t="s">
        <v>389</v>
      </c>
      <c r="E327" s="33">
        <v>10</v>
      </c>
      <c r="F327" s="33">
        <v>46</v>
      </c>
      <c r="G327" s="33">
        <v>274</v>
      </c>
      <c r="H327" s="33">
        <v>320</v>
      </c>
      <c r="I327" s="33">
        <v>317</v>
      </c>
      <c r="J327" s="34">
        <v>149025</v>
      </c>
      <c r="K327" s="34">
        <v>65110.350036621094</v>
      </c>
      <c r="L327" s="34">
        <v>0</v>
      </c>
      <c r="M327" s="34">
        <v>0</v>
      </c>
      <c r="N327" s="34">
        <v>231414.650390625</v>
      </c>
      <c r="O327" s="34">
        <v>445550</v>
      </c>
    </row>
    <row r="328" spans="1:15" ht="18" customHeight="1">
      <c r="A328" s="31">
        <v>32</v>
      </c>
      <c r="B328" s="32" t="s">
        <v>388</v>
      </c>
      <c r="C328" s="31">
        <v>136</v>
      </c>
      <c r="D328" s="32" t="s">
        <v>390</v>
      </c>
      <c r="E328" s="33">
        <v>8</v>
      </c>
      <c r="F328" s="33">
        <v>188</v>
      </c>
      <c r="G328" s="33">
        <v>322</v>
      </c>
      <c r="H328" s="33">
        <v>510</v>
      </c>
      <c r="I328" s="33">
        <v>88</v>
      </c>
      <c r="J328" s="34">
        <v>16660.7001953125</v>
      </c>
      <c r="K328" s="34">
        <v>3688</v>
      </c>
      <c r="L328" s="34">
        <v>0</v>
      </c>
      <c r="M328" s="34">
        <v>0</v>
      </c>
      <c r="N328" s="34">
        <v>9325.5</v>
      </c>
      <c r="O328" s="34">
        <v>29674.2001953125</v>
      </c>
    </row>
    <row r="329" spans="1:15" ht="18" customHeight="1">
      <c r="A329" s="31">
        <v>32</v>
      </c>
      <c r="B329" s="32" t="s">
        <v>388</v>
      </c>
      <c r="C329" s="31">
        <v>326</v>
      </c>
      <c r="D329" s="32" t="s">
        <v>391</v>
      </c>
      <c r="E329" s="33">
        <v>8</v>
      </c>
      <c r="F329" s="33">
        <v>58</v>
      </c>
      <c r="G329" s="33">
        <v>143</v>
      </c>
      <c r="H329" s="33">
        <v>201</v>
      </c>
      <c r="I329" s="33">
        <v>224</v>
      </c>
      <c r="J329" s="34">
        <v>0</v>
      </c>
      <c r="K329" s="34">
        <v>0</v>
      </c>
      <c r="L329" s="34">
        <v>0</v>
      </c>
      <c r="M329" s="34">
        <v>0</v>
      </c>
      <c r="N329" s="34">
        <v>0</v>
      </c>
      <c r="O329" s="34">
        <v>0</v>
      </c>
    </row>
    <row r="330" spans="1:15" ht="18" customHeight="1">
      <c r="A330" s="35"/>
      <c r="B330" s="35"/>
      <c r="C330" s="35"/>
      <c r="D330" s="35"/>
      <c r="E330" s="36">
        <v>0</v>
      </c>
      <c r="F330" s="36">
        <v>0</v>
      </c>
      <c r="G330" s="36">
        <v>0</v>
      </c>
      <c r="H330" s="36">
        <v>0</v>
      </c>
      <c r="I330" s="36">
        <v>0</v>
      </c>
      <c r="J330" s="35">
        <v>0</v>
      </c>
      <c r="K330" s="35">
        <v>0</v>
      </c>
      <c r="L330" s="35">
        <v>0</v>
      </c>
      <c r="M330" s="35">
        <v>0</v>
      </c>
      <c r="N330" s="35">
        <v>0</v>
      </c>
      <c r="O330" s="35">
        <v>0</v>
      </c>
    </row>
    <row r="331" spans="1:15" ht="18" customHeight="1">
      <c r="A331" s="31">
        <v>1</v>
      </c>
      <c r="B331" s="32" t="s">
        <v>392</v>
      </c>
      <c r="C331" s="31">
        <v>1</v>
      </c>
      <c r="D331" s="32" t="s">
        <v>393</v>
      </c>
      <c r="E331" s="33">
        <v>0</v>
      </c>
      <c r="F331" s="33">
        <v>0</v>
      </c>
      <c r="G331" s="33">
        <v>0</v>
      </c>
      <c r="H331" s="33">
        <v>0</v>
      </c>
      <c r="I331" s="33">
        <v>0</v>
      </c>
      <c r="J331" s="34">
        <v>0</v>
      </c>
      <c r="K331" s="34">
        <v>0</v>
      </c>
      <c r="L331" s="34">
        <v>0</v>
      </c>
      <c r="M331" s="34">
        <v>0</v>
      </c>
      <c r="N331" s="34">
        <v>0</v>
      </c>
      <c r="O331" s="34">
        <v>0</v>
      </c>
    </row>
    <row r="332" spans="1:15" ht="18" customHeight="1">
      <c r="A332" s="31">
        <v>2</v>
      </c>
      <c r="B332" s="32" t="s">
        <v>394</v>
      </c>
      <c r="C332" s="31">
        <v>2</v>
      </c>
      <c r="D332" s="32" t="s">
        <v>395</v>
      </c>
      <c r="E332" s="33">
        <v>0</v>
      </c>
      <c r="F332" s="33">
        <v>0</v>
      </c>
      <c r="G332" s="33">
        <v>0</v>
      </c>
      <c r="H332" s="33">
        <v>0</v>
      </c>
      <c r="I332" s="33">
        <v>0</v>
      </c>
      <c r="J332" s="34">
        <v>0</v>
      </c>
      <c r="K332" s="34">
        <v>0</v>
      </c>
      <c r="L332" s="34">
        <v>0</v>
      </c>
      <c r="M332" s="34">
        <v>0</v>
      </c>
      <c r="N332" s="34">
        <v>0</v>
      </c>
      <c r="O332" s="34">
        <v>0</v>
      </c>
    </row>
    <row r="333" spans="1:15" ht="18" customHeight="1">
      <c r="A333" s="31">
        <v>3</v>
      </c>
      <c r="B333" s="32" t="s">
        <v>396</v>
      </c>
      <c r="C333" s="31">
        <v>3</v>
      </c>
      <c r="D333" s="32" t="s">
        <v>397</v>
      </c>
      <c r="E333" s="33">
        <v>0</v>
      </c>
      <c r="F333" s="33">
        <v>0</v>
      </c>
      <c r="G333" s="33">
        <v>0</v>
      </c>
      <c r="H333" s="33">
        <v>0</v>
      </c>
      <c r="I333" s="33">
        <v>0</v>
      </c>
      <c r="J333" s="34">
        <v>0</v>
      </c>
      <c r="K333" s="34">
        <v>0</v>
      </c>
      <c r="L333" s="34">
        <v>0</v>
      </c>
      <c r="M333" s="34">
        <v>0</v>
      </c>
      <c r="N333" s="34">
        <v>0</v>
      </c>
      <c r="O333" s="34">
        <v>0</v>
      </c>
    </row>
    <row r="334" spans="1:15" ht="18" customHeight="1">
      <c r="A334" s="31">
        <v>4</v>
      </c>
      <c r="B334" s="32" t="s">
        <v>398</v>
      </c>
      <c r="C334" s="31">
        <v>4</v>
      </c>
      <c r="D334" s="32" t="s">
        <v>399</v>
      </c>
      <c r="E334" s="33">
        <v>3</v>
      </c>
      <c r="F334" s="33">
        <v>31</v>
      </c>
      <c r="G334" s="33">
        <v>30</v>
      </c>
      <c r="H334" s="33">
        <v>61</v>
      </c>
      <c r="I334" s="33">
        <v>32</v>
      </c>
      <c r="J334" s="34">
        <v>2700</v>
      </c>
      <c r="K334" s="34">
        <v>40</v>
      </c>
      <c r="L334" s="34">
        <v>0</v>
      </c>
      <c r="M334" s="34">
        <v>0</v>
      </c>
      <c r="N334" s="34">
        <v>2460</v>
      </c>
      <c r="O334" s="34">
        <v>5200</v>
      </c>
    </row>
    <row r="335" spans="1:15" ht="18" customHeight="1">
      <c r="A335" s="31">
        <v>5</v>
      </c>
      <c r="B335" s="32" t="s">
        <v>400</v>
      </c>
      <c r="C335" s="31">
        <v>5</v>
      </c>
      <c r="D335" s="32" t="s">
        <v>401</v>
      </c>
      <c r="E335" s="33">
        <v>0</v>
      </c>
      <c r="F335" s="33">
        <v>0</v>
      </c>
      <c r="G335" s="33">
        <v>0</v>
      </c>
      <c r="H335" s="33">
        <v>0</v>
      </c>
      <c r="I335" s="33">
        <v>0</v>
      </c>
      <c r="J335" s="34">
        <v>0</v>
      </c>
      <c r="K335" s="34">
        <v>0</v>
      </c>
      <c r="L335" s="34">
        <v>0</v>
      </c>
      <c r="M335" s="34">
        <v>0</v>
      </c>
      <c r="N335" s="34">
        <v>0</v>
      </c>
      <c r="O335" s="34">
        <v>0</v>
      </c>
    </row>
    <row r="336" spans="1:15" ht="18" customHeight="1">
      <c r="A336" s="31">
        <v>6</v>
      </c>
      <c r="B336" s="32" t="s">
        <v>402</v>
      </c>
      <c r="C336" s="31">
        <v>6</v>
      </c>
      <c r="D336" s="32" t="s">
        <v>403</v>
      </c>
      <c r="E336" s="33">
        <v>0</v>
      </c>
      <c r="F336" s="33">
        <v>0</v>
      </c>
      <c r="G336" s="33">
        <v>0</v>
      </c>
      <c r="H336" s="33">
        <v>0</v>
      </c>
      <c r="I336" s="33">
        <v>0</v>
      </c>
      <c r="J336" s="34">
        <v>0</v>
      </c>
      <c r="K336" s="34">
        <v>0</v>
      </c>
      <c r="L336" s="34">
        <v>0</v>
      </c>
      <c r="M336" s="34">
        <v>0</v>
      </c>
      <c r="N336" s="34">
        <v>0</v>
      </c>
      <c r="O336" s="34">
        <v>0</v>
      </c>
    </row>
    <row r="337" spans="1:15" ht="18" customHeight="1">
      <c r="A337" s="31">
        <v>7</v>
      </c>
      <c r="B337" s="32" t="s">
        <v>404</v>
      </c>
      <c r="C337" s="31">
        <v>7</v>
      </c>
      <c r="D337" s="32" t="s">
        <v>405</v>
      </c>
      <c r="E337" s="33">
        <v>0</v>
      </c>
      <c r="F337" s="33">
        <v>0</v>
      </c>
      <c r="G337" s="33">
        <v>0</v>
      </c>
      <c r="H337" s="33">
        <v>0</v>
      </c>
      <c r="I337" s="33">
        <v>0</v>
      </c>
      <c r="J337" s="34">
        <v>0</v>
      </c>
      <c r="K337" s="34">
        <v>0</v>
      </c>
      <c r="L337" s="34">
        <v>0</v>
      </c>
      <c r="M337" s="34">
        <v>0</v>
      </c>
      <c r="N337" s="34">
        <v>0</v>
      </c>
      <c r="O337" s="34">
        <v>0</v>
      </c>
    </row>
    <row r="338" spans="1:15" ht="18" customHeight="1">
      <c r="A338" s="31">
        <v>8</v>
      </c>
      <c r="B338" s="32" t="s">
        <v>406</v>
      </c>
      <c r="C338" s="31">
        <v>8</v>
      </c>
      <c r="D338" s="32" t="s">
        <v>407</v>
      </c>
      <c r="E338" s="33">
        <v>0</v>
      </c>
      <c r="F338" s="33">
        <v>0</v>
      </c>
      <c r="G338" s="33">
        <v>0</v>
      </c>
      <c r="H338" s="33">
        <v>0</v>
      </c>
      <c r="I338" s="33">
        <v>0</v>
      </c>
      <c r="J338" s="34">
        <v>0</v>
      </c>
      <c r="K338" s="34">
        <v>0</v>
      </c>
      <c r="L338" s="34">
        <v>0</v>
      </c>
      <c r="M338" s="34">
        <v>0</v>
      </c>
      <c r="N338" s="34">
        <v>0</v>
      </c>
      <c r="O338" s="34">
        <v>0</v>
      </c>
    </row>
    <row r="339" spans="1:15" ht="18" customHeight="1">
      <c r="A339" s="31">
        <v>9</v>
      </c>
      <c r="B339" s="32" t="s">
        <v>408</v>
      </c>
      <c r="C339" s="31">
        <v>9</v>
      </c>
      <c r="D339" s="32" t="s">
        <v>409</v>
      </c>
      <c r="E339" s="33">
        <v>0</v>
      </c>
      <c r="F339" s="33">
        <v>0</v>
      </c>
      <c r="G339" s="33">
        <v>0</v>
      </c>
      <c r="H339" s="33">
        <v>0</v>
      </c>
      <c r="I339" s="33">
        <v>0</v>
      </c>
      <c r="J339" s="34">
        <v>0</v>
      </c>
      <c r="K339" s="34">
        <v>0</v>
      </c>
      <c r="L339" s="34">
        <v>0</v>
      </c>
      <c r="M339" s="34">
        <v>0</v>
      </c>
      <c r="N339" s="34">
        <v>0</v>
      </c>
      <c r="O339" s="34">
        <v>0</v>
      </c>
    </row>
    <row r="340" spans="1:15" ht="18" customHeight="1">
      <c r="A340" s="31">
        <v>10</v>
      </c>
      <c r="B340" s="32" t="s">
        <v>410</v>
      </c>
      <c r="C340" s="31">
        <v>10</v>
      </c>
      <c r="D340" s="32" t="s">
        <v>411</v>
      </c>
      <c r="E340" s="33">
        <v>11</v>
      </c>
      <c r="F340" s="33">
        <v>62</v>
      </c>
      <c r="G340" s="33">
        <v>44</v>
      </c>
      <c r="H340" s="33">
        <v>106</v>
      </c>
      <c r="I340" s="33">
        <v>148</v>
      </c>
      <c r="J340" s="34">
        <v>47768.470947265625</v>
      </c>
      <c r="K340" s="34">
        <v>2900</v>
      </c>
      <c r="L340" s="34">
        <v>0</v>
      </c>
      <c r="M340" s="34">
        <v>0</v>
      </c>
      <c r="N340" s="34">
        <v>73131.529052734375</v>
      </c>
      <c r="O340" s="34">
        <v>123800</v>
      </c>
    </row>
    <row r="341" spans="1:15" ht="18" customHeight="1">
      <c r="A341" s="31">
        <v>11</v>
      </c>
      <c r="B341" s="32" t="s">
        <v>412</v>
      </c>
      <c r="C341" s="31">
        <v>11</v>
      </c>
      <c r="D341" s="32" t="s">
        <v>413</v>
      </c>
      <c r="E341" s="33">
        <v>0</v>
      </c>
      <c r="F341" s="33">
        <v>0</v>
      </c>
      <c r="G341" s="33">
        <v>0</v>
      </c>
      <c r="H341" s="33">
        <v>0</v>
      </c>
      <c r="I341" s="33">
        <v>0</v>
      </c>
      <c r="J341" s="34">
        <v>0</v>
      </c>
      <c r="K341" s="34">
        <v>0</v>
      </c>
      <c r="L341" s="34">
        <v>0</v>
      </c>
      <c r="M341" s="34">
        <v>0</v>
      </c>
      <c r="N341" s="34">
        <v>0</v>
      </c>
      <c r="O341" s="34">
        <v>0</v>
      </c>
    </row>
    <row r="342" spans="1:15" ht="18" customHeight="1">
      <c r="A342" s="31">
        <v>12</v>
      </c>
      <c r="B342" s="32" t="s">
        <v>414</v>
      </c>
      <c r="C342" s="31">
        <v>12</v>
      </c>
      <c r="D342" s="32" t="s">
        <v>415</v>
      </c>
      <c r="E342" s="33">
        <v>0</v>
      </c>
      <c r="F342" s="33">
        <v>0</v>
      </c>
      <c r="G342" s="33">
        <v>0</v>
      </c>
      <c r="H342" s="33">
        <v>0</v>
      </c>
      <c r="I342" s="33">
        <v>0</v>
      </c>
      <c r="J342" s="34">
        <v>0</v>
      </c>
      <c r="K342" s="34">
        <v>0</v>
      </c>
      <c r="L342" s="34">
        <v>0</v>
      </c>
      <c r="M342" s="34">
        <v>0</v>
      </c>
      <c r="N342" s="34">
        <v>0</v>
      </c>
      <c r="O342" s="34">
        <v>0</v>
      </c>
    </row>
    <row r="343" spans="1:15" ht="18" customHeight="1">
      <c r="A343" s="31">
        <v>13</v>
      </c>
      <c r="B343" s="32" t="s">
        <v>416</v>
      </c>
      <c r="C343" s="31">
        <v>13</v>
      </c>
      <c r="D343" s="32" t="s">
        <v>417</v>
      </c>
      <c r="E343" s="33">
        <v>5</v>
      </c>
      <c r="F343" s="33">
        <v>92</v>
      </c>
      <c r="G343" s="33">
        <v>65</v>
      </c>
      <c r="H343" s="33">
        <v>157</v>
      </c>
      <c r="I343" s="33">
        <v>63</v>
      </c>
      <c r="J343" s="34">
        <v>24000</v>
      </c>
      <c r="K343" s="34">
        <v>2505</v>
      </c>
      <c r="L343" s="34">
        <v>0</v>
      </c>
      <c r="M343" s="34">
        <v>0</v>
      </c>
      <c r="N343" s="34">
        <v>29095</v>
      </c>
      <c r="O343" s="34">
        <v>55600</v>
      </c>
    </row>
    <row r="344" spans="1:15" ht="18" customHeight="1">
      <c r="A344" s="31">
        <v>14</v>
      </c>
      <c r="B344" s="32" t="s">
        <v>418</v>
      </c>
      <c r="C344" s="31">
        <v>14</v>
      </c>
      <c r="D344" s="32" t="s">
        <v>419</v>
      </c>
      <c r="E344" s="33">
        <v>0</v>
      </c>
      <c r="F344" s="33">
        <v>0</v>
      </c>
      <c r="G344" s="33">
        <v>0</v>
      </c>
      <c r="H344" s="33">
        <v>0</v>
      </c>
      <c r="I344" s="33">
        <v>0</v>
      </c>
      <c r="J344" s="34">
        <v>0</v>
      </c>
      <c r="K344" s="34">
        <v>0</v>
      </c>
      <c r="L344" s="34">
        <v>0</v>
      </c>
      <c r="M344" s="34">
        <v>0</v>
      </c>
      <c r="N344" s="34">
        <v>0</v>
      </c>
      <c r="O344" s="34">
        <v>0</v>
      </c>
    </row>
    <row r="345" spans="1:15" ht="18" customHeight="1">
      <c r="A345" s="31">
        <v>15</v>
      </c>
      <c r="B345" s="32" t="s">
        <v>420</v>
      </c>
      <c r="C345" s="31">
        <v>15</v>
      </c>
      <c r="D345" s="32" t="s">
        <v>421</v>
      </c>
      <c r="E345" s="33">
        <v>0</v>
      </c>
      <c r="F345" s="33">
        <v>0</v>
      </c>
      <c r="G345" s="33">
        <v>0</v>
      </c>
      <c r="H345" s="33">
        <v>0</v>
      </c>
      <c r="I345" s="33">
        <v>0</v>
      </c>
      <c r="J345" s="34">
        <v>0</v>
      </c>
      <c r="K345" s="34">
        <v>0</v>
      </c>
      <c r="L345" s="34">
        <v>0</v>
      </c>
      <c r="M345" s="34">
        <v>0</v>
      </c>
      <c r="N345" s="34">
        <v>0</v>
      </c>
      <c r="O345" s="34">
        <v>0</v>
      </c>
    </row>
    <row r="346" spans="1:15" ht="18" customHeight="1">
      <c r="A346" s="31">
        <v>16</v>
      </c>
      <c r="B346" s="32" t="s">
        <v>422</v>
      </c>
      <c r="C346" s="31">
        <v>16</v>
      </c>
      <c r="D346" s="32" t="s">
        <v>423</v>
      </c>
      <c r="E346" s="33">
        <v>0</v>
      </c>
      <c r="F346" s="33">
        <v>0</v>
      </c>
      <c r="G346" s="33">
        <v>0</v>
      </c>
      <c r="H346" s="33">
        <v>0</v>
      </c>
      <c r="I346" s="33">
        <v>0</v>
      </c>
      <c r="J346" s="34">
        <v>0</v>
      </c>
      <c r="K346" s="34">
        <v>0</v>
      </c>
      <c r="L346" s="34">
        <v>0</v>
      </c>
      <c r="M346" s="34">
        <v>0</v>
      </c>
      <c r="N346" s="34">
        <v>0</v>
      </c>
      <c r="O346" s="34">
        <v>0</v>
      </c>
    </row>
    <row r="347" spans="1:15" ht="18" customHeight="1">
      <c r="A347" s="31">
        <v>17</v>
      </c>
      <c r="B347" s="32" t="s">
        <v>424</v>
      </c>
      <c r="C347" s="31">
        <v>17</v>
      </c>
      <c r="D347" s="32" t="s">
        <v>425</v>
      </c>
      <c r="E347" s="33">
        <v>0</v>
      </c>
      <c r="F347" s="33">
        <v>0</v>
      </c>
      <c r="G347" s="33">
        <v>0</v>
      </c>
      <c r="H347" s="33">
        <v>0</v>
      </c>
      <c r="I347" s="33">
        <v>0</v>
      </c>
      <c r="J347" s="34">
        <v>0</v>
      </c>
      <c r="K347" s="34">
        <v>0</v>
      </c>
      <c r="L347" s="34">
        <v>0</v>
      </c>
      <c r="M347" s="34">
        <v>0</v>
      </c>
      <c r="N347" s="34">
        <v>0</v>
      </c>
      <c r="O347" s="34">
        <v>0</v>
      </c>
    </row>
    <row r="348" spans="1:15" ht="18" customHeight="1">
      <c r="A348" s="31">
        <v>18</v>
      </c>
      <c r="B348" s="32" t="s">
        <v>426</v>
      </c>
      <c r="C348" s="31">
        <v>18</v>
      </c>
      <c r="D348" s="32" t="s">
        <v>427</v>
      </c>
      <c r="E348" s="33">
        <v>0</v>
      </c>
      <c r="F348" s="33">
        <v>0</v>
      </c>
      <c r="G348" s="33">
        <v>0</v>
      </c>
      <c r="H348" s="33">
        <v>0</v>
      </c>
      <c r="I348" s="33">
        <v>0</v>
      </c>
      <c r="J348" s="34">
        <v>0</v>
      </c>
      <c r="K348" s="34">
        <v>0</v>
      </c>
      <c r="L348" s="34">
        <v>0</v>
      </c>
      <c r="M348" s="34">
        <v>0</v>
      </c>
      <c r="N348" s="34">
        <v>0</v>
      </c>
      <c r="O348" s="34">
        <v>0</v>
      </c>
    </row>
    <row r="349" spans="1:15" ht="18" customHeight="1">
      <c r="A349" s="31">
        <v>19</v>
      </c>
      <c r="B349" s="32" t="s">
        <v>428</v>
      </c>
      <c r="C349" s="31">
        <v>19</v>
      </c>
      <c r="D349" s="32" t="s">
        <v>429</v>
      </c>
      <c r="E349" s="33">
        <v>0</v>
      </c>
      <c r="F349" s="33">
        <v>0</v>
      </c>
      <c r="G349" s="33">
        <v>0</v>
      </c>
      <c r="H349" s="33">
        <v>0</v>
      </c>
      <c r="I349" s="33">
        <v>0</v>
      </c>
      <c r="J349" s="34">
        <v>0</v>
      </c>
      <c r="K349" s="34">
        <v>0</v>
      </c>
      <c r="L349" s="34">
        <v>0</v>
      </c>
      <c r="M349" s="34">
        <v>0</v>
      </c>
      <c r="N349" s="34">
        <v>0</v>
      </c>
      <c r="O349" s="34">
        <v>0</v>
      </c>
    </row>
    <row r="350" spans="1:15" ht="18" customHeight="1">
      <c r="A350" s="31">
        <v>20</v>
      </c>
      <c r="B350" s="32" t="s">
        <v>430</v>
      </c>
      <c r="C350" s="31">
        <v>20</v>
      </c>
      <c r="D350" s="32" t="s">
        <v>431</v>
      </c>
      <c r="E350" s="33">
        <v>0</v>
      </c>
      <c r="F350" s="33">
        <v>0</v>
      </c>
      <c r="G350" s="33">
        <v>0</v>
      </c>
      <c r="H350" s="33">
        <v>0</v>
      </c>
      <c r="I350" s="33">
        <v>0</v>
      </c>
      <c r="J350" s="34">
        <v>0</v>
      </c>
      <c r="K350" s="34">
        <v>0</v>
      </c>
      <c r="L350" s="34">
        <v>0</v>
      </c>
      <c r="M350" s="34">
        <v>0</v>
      </c>
      <c r="N350" s="34">
        <v>0</v>
      </c>
      <c r="O350" s="34">
        <v>0</v>
      </c>
    </row>
    <row r="351" spans="1:15" ht="18" customHeight="1">
      <c r="A351" s="31">
        <v>21</v>
      </c>
      <c r="B351" s="32" t="s">
        <v>432</v>
      </c>
      <c r="C351" s="31">
        <v>21</v>
      </c>
      <c r="D351" s="32" t="s">
        <v>433</v>
      </c>
      <c r="E351" s="33">
        <v>0</v>
      </c>
      <c r="F351" s="33">
        <v>0</v>
      </c>
      <c r="G351" s="33">
        <v>0</v>
      </c>
      <c r="H351" s="33">
        <v>0</v>
      </c>
      <c r="I351" s="33">
        <v>0</v>
      </c>
      <c r="J351" s="34">
        <v>0</v>
      </c>
      <c r="K351" s="34">
        <v>0</v>
      </c>
      <c r="L351" s="34">
        <v>0</v>
      </c>
      <c r="M351" s="34">
        <v>0</v>
      </c>
      <c r="N351" s="34">
        <v>0</v>
      </c>
      <c r="O351" s="34">
        <v>0</v>
      </c>
    </row>
    <row r="352" spans="1:15" ht="18" customHeight="1">
      <c r="A352" s="31">
        <v>22</v>
      </c>
      <c r="B352" s="32" t="s">
        <v>434</v>
      </c>
      <c r="C352" s="31">
        <v>22</v>
      </c>
      <c r="D352" s="32" t="s">
        <v>435</v>
      </c>
      <c r="E352" s="33">
        <v>0</v>
      </c>
      <c r="F352" s="33">
        <v>0</v>
      </c>
      <c r="G352" s="33">
        <v>0</v>
      </c>
      <c r="H352" s="33">
        <v>0</v>
      </c>
      <c r="I352" s="33">
        <v>0</v>
      </c>
      <c r="J352" s="34">
        <v>0</v>
      </c>
      <c r="K352" s="34">
        <v>0</v>
      </c>
      <c r="L352" s="34">
        <v>0</v>
      </c>
      <c r="M352" s="34">
        <v>0</v>
      </c>
      <c r="N352" s="34">
        <v>0</v>
      </c>
      <c r="O352" s="34">
        <v>0</v>
      </c>
    </row>
    <row r="353" spans="1:16" ht="18" customHeight="1">
      <c r="A353" s="31">
        <v>23</v>
      </c>
      <c r="B353" s="32" t="s">
        <v>436</v>
      </c>
      <c r="C353" s="31">
        <v>23</v>
      </c>
      <c r="D353" s="32" t="s">
        <v>437</v>
      </c>
      <c r="E353" s="33">
        <v>0</v>
      </c>
      <c r="F353" s="33">
        <v>0</v>
      </c>
      <c r="G353" s="33">
        <v>0</v>
      </c>
      <c r="H353" s="33">
        <v>0</v>
      </c>
      <c r="I353" s="33">
        <v>0</v>
      </c>
      <c r="J353" s="34">
        <v>0</v>
      </c>
      <c r="K353" s="34">
        <v>0</v>
      </c>
      <c r="L353" s="34">
        <v>0</v>
      </c>
      <c r="M353" s="34">
        <v>0</v>
      </c>
      <c r="N353" s="34">
        <v>0</v>
      </c>
      <c r="O353" s="34">
        <v>0</v>
      </c>
    </row>
    <row r="354" spans="1:16" s="37" customFormat="1" ht="18" customHeight="1">
      <c r="A354" s="31">
        <v>24</v>
      </c>
      <c r="B354" s="32" t="s">
        <v>438</v>
      </c>
      <c r="C354" s="31">
        <v>24</v>
      </c>
      <c r="D354" s="32" t="s">
        <v>439</v>
      </c>
      <c r="E354" s="33">
        <v>0</v>
      </c>
      <c r="F354" s="33">
        <v>0</v>
      </c>
      <c r="G354" s="33">
        <v>0</v>
      </c>
      <c r="H354" s="33">
        <v>0</v>
      </c>
      <c r="I354" s="33">
        <v>0</v>
      </c>
      <c r="J354" s="34">
        <v>0</v>
      </c>
      <c r="K354" s="34">
        <v>0</v>
      </c>
      <c r="L354" s="34">
        <v>0</v>
      </c>
      <c r="M354" s="34">
        <v>0</v>
      </c>
      <c r="N354" s="34">
        <v>0</v>
      </c>
      <c r="O354" s="34">
        <v>0</v>
      </c>
      <c r="P354" s="28"/>
    </row>
    <row r="355" spans="1:16" ht="18" customHeight="1">
      <c r="A355" s="31">
        <v>25</v>
      </c>
      <c r="B355" s="32" t="s">
        <v>440</v>
      </c>
      <c r="C355" s="31">
        <v>25</v>
      </c>
      <c r="D355" s="32" t="s">
        <v>441</v>
      </c>
      <c r="E355" s="33">
        <v>0</v>
      </c>
      <c r="F355" s="33">
        <v>0</v>
      </c>
      <c r="G355" s="33">
        <v>0</v>
      </c>
      <c r="H355" s="33">
        <v>0</v>
      </c>
      <c r="I355" s="33">
        <v>0</v>
      </c>
      <c r="J355" s="34">
        <v>0</v>
      </c>
      <c r="K355" s="34">
        <v>0</v>
      </c>
      <c r="L355" s="34">
        <v>0</v>
      </c>
      <c r="M355" s="34">
        <v>0</v>
      </c>
      <c r="N355" s="34">
        <v>0</v>
      </c>
      <c r="O355" s="34">
        <v>0</v>
      </c>
      <c r="P355" s="37"/>
    </row>
    <row r="356" spans="1:16" ht="18" customHeight="1">
      <c r="A356" s="31">
        <v>26</v>
      </c>
      <c r="B356" s="32" t="s">
        <v>442</v>
      </c>
      <c r="C356" s="31">
        <v>26</v>
      </c>
      <c r="D356" s="32" t="s">
        <v>443</v>
      </c>
      <c r="E356" s="33">
        <v>0</v>
      </c>
      <c r="F356" s="33">
        <v>0</v>
      </c>
      <c r="G356" s="33">
        <v>0</v>
      </c>
      <c r="H356" s="33">
        <v>0</v>
      </c>
      <c r="I356" s="33">
        <v>0</v>
      </c>
      <c r="J356" s="34">
        <v>0</v>
      </c>
      <c r="K356" s="34">
        <v>0</v>
      </c>
      <c r="L356" s="34">
        <v>0</v>
      </c>
      <c r="M356" s="34">
        <v>0</v>
      </c>
      <c r="N356" s="34">
        <v>0</v>
      </c>
      <c r="O356" s="34">
        <v>0</v>
      </c>
    </row>
    <row r="357" spans="1:16" ht="18" customHeight="1">
      <c r="A357" s="31">
        <v>27</v>
      </c>
      <c r="B357" s="32" t="s">
        <v>444</v>
      </c>
      <c r="C357" s="31">
        <v>27</v>
      </c>
      <c r="D357" s="32" t="s">
        <v>445</v>
      </c>
      <c r="E357" s="33">
        <v>0</v>
      </c>
      <c r="F357" s="33">
        <v>0</v>
      </c>
      <c r="G357" s="33">
        <v>0</v>
      </c>
      <c r="H357" s="33">
        <v>0</v>
      </c>
      <c r="I357" s="33">
        <v>0</v>
      </c>
      <c r="J357" s="34">
        <v>0</v>
      </c>
      <c r="K357" s="34">
        <v>0</v>
      </c>
      <c r="L357" s="34">
        <v>0</v>
      </c>
      <c r="M357" s="34">
        <v>0</v>
      </c>
      <c r="N357" s="34">
        <v>0</v>
      </c>
      <c r="O357" s="34">
        <v>0</v>
      </c>
    </row>
    <row r="358" spans="1:16" ht="18" customHeight="1">
      <c r="A358" s="31">
        <v>28</v>
      </c>
      <c r="B358" s="32" t="s">
        <v>446</v>
      </c>
      <c r="C358" s="31">
        <v>28</v>
      </c>
      <c r="D358" s="32" t="s">
        <v>447</v>
      </c>
      <c r="E358" s="33">
        <v>0</v>
      </c>
      <c r="F358" s="33">
        <v>0</v>
      </c>
      <c r="G358" s="33">
        <v>0</v>
      </c>
      <c r="H358" s="33">
        <v>0</v>
      </c>
      <c r="I358" s="33">
        <v>0</v>
      </c>
      <c r="J358" s="34">
        <v>0</v>
      </c>
      <c r="K358" s="34">
        <v>0</v>
      </c>
      <c r="L358" s="34">
        <v>0</v>
      </c>
      <c r="M358" s="34">
        <v>0</v>
      </c>
      <c r="N358" s="34">
        <v>0</v>
      </c>
      <c r="O358" s="34">
        <v>0</v>
      </c>
    </row>
    <row r="359" spans="1:16" ht="18" customHeight="1">
      <c r="A359" s="31">
        <v>29</v>
      </c>
      <c r="B359" s="32" t="s">
        <v>448</v>
      </c>
      <c r="C359" s="31">
        <v>29</v>
      </c>
      <c r="D359" s="32" t="s">
        <v>449</v>
      </c>
      <c r="E359" s="33">
        <v>0</v>
      </c>
      <c r="F359" s="33">
        <v>0</v>
      </c>
      <c r="G359" s="33">
        <v>0</v>
      </c>
      <c r="H359" s="33">
        <v>0</v>
      </c>
      <c r="I359" s="33">
        <v>0</v>
      </c>
      <c r="J359" s="34">
        <v>0</v>
      </c>
      <c r="K359" s="34">
        <v>0</v>
      </c>
      <c r="L359" s="34">
        <v>0</v>
      </c>
      <c r="M359" s="34">
        <v>0</v>
      </c>
      <c r="N359" s="34">
        <v>0</v>
      </c>
      <c r="O359" s="34">
        <v>0</v>
      </c>
    </row>
    <row r="360" spans="1:16" ht="18" customHeight="1">
      <c r="A360" s="31">
        <v>30</v>
      </c>
      <c r="B360" s="32" t="s">
        <v>450</v>
      </c>
      <c r="C360" s="31">
        <v>30</v>
      </c>
      <c r="D360" s="32" t="s">
        <v>451</v>
      </c>
      <c r="E360" s="33">
        <v>16</v>
      </c>
      <c r="F360" s="33">
        <v>31</v>
      </c>
      <c r="G360" s="33">
        <v>161</v>
      </c>
      <c r="H360" s="33">
        <v>192</v>
      </c>
      <c r="I360" s="33">
        <v>472</v>
      </c>
      <c r="J360" s="34">
        <v>703777.875</v>
      </c>
      <c r="K360" s="34">
        <v>233005.79370117188</v>
      </c>
      <c r="L360" s="34">
        <v>40204.000305175781</v>
      </c>
      <c r="M360" s="34">
        <v>0</v>
      </c>
      <c r="N360" s="34">
        <v>597137.828125</v>
      </c>
      <c r="O360" s="34">
        <v>1574125.5</v>
      </c>
    </row>
    <row r="361" spans="1:16" ht="18" customHeight="1">
      <c r="A361" s="31">
        <v>31</v>
      </c>
      <c r="B361" s="32" t="s">
        <v>452</v>
      </c>
      <c r="C361" s="31">
        <v>31</v>
      </c>
      <c r="D361" s="32" t="s">
        <v>453</v>
      </c>
      <c r="E361" s="33">
        <v>10</v>
      </c>
      <c r="F361" s="33">
        <v>52</v>
      </c>
      <c r="G361" s="33">
        <v>50</v>
      </c>
      <c r="H361" s="33">
        <v>102</v>
      </c>
      <c r="I361" s="33">
        <v>125</v>
      </c>
      <c r="J361" s="34">
        <v>31600</v>
      </c>
      <c r="K361" s="34">
        <v>0</v>
      </c>
      <c r="L361" s="34">
        <v>0</v>
      </c>
      <c r="M361" s="34">
        <v>0</v>
      </c>
      <c r="N361" s="34">
        <v>61900</v>
      </c>
      <c r="O361" s="34">
        <v>93500</v>
      </c>
    </row>
    <row r="362" spans="1:16" ht="18" customHeight="1">
      <c r="A362" s="31">
        <v>32</v>
      </c>
      <c r="B362" s="32" t="s">
        <v>454</v>
      </c>
      <c r="C362" s="31">
        <v>32</v>
      </c>
      <c r="D362" s="32" t="s">
        <v>455</v>
      </c>
      <c r="E362" s="33">
        <v>0</v>
      </c>
      <c r="F362" s="33">
        <v>0</v>
      </c>
      <c r="G362" s="33">
        <v>0</v>
      </c>
      <c r="H362" s="33">
        <v>0</v>
      </c>
      <c r="I362" s="33">
        <v>0</v>
      </c>
      <c r="J362" s="34">
        <v>0</v>
      </c>
      <c r="K362" s="34">
        <v>0</v>
      </c>
      <c r="L362" s="34">
        <v>0</v>
      </c>
      <c r="M362" s="34">
        <v>0</v>
      </c>
      <c r="N362" s="34">
        <v>0</v>
      </c>
      <c r="O362" s="34">
        <v>0</v>
      </c>
    </row>
    <row r="363" spans="1:16" ht="18" customHeight="1">
      <c r="A363" s="31">
        <v>33</v>
      </c>
      <c r="B363" s="32" t="s">
        <v>456</v>
      </c>
      <c r="C363" s="31">
        <v>800</v>
      </c>
      <c r="D363" s="32" t="s">
        <v>457</v>
      </c>
      <c r="E363" s="33">
        <v>1</v>
      </c>
      <c r="F363" s="33">
        <v>75</v>
      </c>
      <c r="G363" s="33">
        <v>42</v>
      </c>
      <c r="H363" s="33">
        <v>117</v>
      </c>
      <c r="I363" s="33">
        <v>40</v>
      </c>
      <c r="J363" s="34">
        <v>0</v>
      </c>
      <c r="K363" s="34">
        <v>0</v>
      </c>
      <c r="L363" s="34">
        <v>0</v>
      </c>
      <c r="M363" s="34">
        <v>0</v>
      </c>
      <c r="N363" s="34">
        <v>0</v>
      </c>
      <c r="O363" s="34">
        <v>0</v>
      </c>
    </row>
    <row r="364" spans="1:16" ht="18" customHeight="1">
      <c r="E364" s="38">
        <f t="shared" ref="E364:O364" si="0">SUM(E6:E363)</f>
        <v>3316</v>
      </c>
      <c r="F364" s="38">
        <f t="shared" si="0"/>
        <v>33995</v>
      </c>
      <c r="G364" s="38">
        <f t="shared" si="0"/>
        <v>44382</v>
      </c>
      <c r="H364" s="38">
        <f t="shared" si="0"/>
        <v>78377</v>
      </c>
      <c r="I364" s="38">
        <f t="shared" si="0"/>
        <v>71850</v>
      </c>
      <c r="J364" s="39">
        <f t="shared" si="0"/>
        <v>17056989.465202332</v>
      </c>
      <c r="K364" s="39">
        <f t="shared" si="0"/>
        <v>6954204.1289978027</v>
      </c>
      <c r="L364" s="39">
        <f t="shared" si="0"/>
        <v>180871.71842956543</v>
      </c>
      <c r="M364" s="39">
        <f t="shared" si="0"/>
        <v>0</v>
      </c>
      <c r="N364" s="39">
        <f t="shared" si="0"/>
        <v>28199701.736862183</v>
      </c>
      <c r="O364" s="39">
        <f t="shared" si="0"/>
        <v>52391767.000778198</v>
      </c>
    </row>
  </sheetData>
  <autoFilter ref="A5:O364" xr:uid="{26B1C45C-17DA-49A5-95F5-A2CA355CEAA0}"/>
  <mergeCells count="1">
    <mergeCell ref="A4:O4"/>
  </mergeCells>
  <pageMargins left="0.70000000000000007" right="0.70000000000000007" top="0.75" bottom="0.75" header="0.30000000000000004" footer="0.30000000000000004"/>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06304-0D83-48BD-B6C5-9F101882BA63}">
  <sheetPr>
    <tabColor rgb="FFB78129"/>
    <pageSetUpPr fitToPage="1"/>
  </sheetPr>
  <dimension ref="B1:H34"/>
  <sheetViews>
    <sheetView showGridLines="0" view="pageBreakPreview" topLeftCell="A23" zoomScale="114" zoomScaleNormal="111" workbookViewId="0">
      <selection activeCell="D37" sqref="D37"/>
    </sheetView>
  </sheetViews>
  <sheetFormatPr baseColWidth="10" defaultColWidth="11.375" defaultRowHeight="13.5"/>
  <cols>
    <col min="1" max="1" width="1.875" style="330" customWidth="1"/>
    <col min="2" max="2" width="23.375" style="330" customWidth="1"/>
    <col min="3" max="3" width="15.875" style="330" customWidth="1"/>
    <col min="4" max="8" width="14.125" style="330" customWidth="1"/>
    <col min="9" max="9" width="2.25" style="330" customWidth="1"/>
    <col min="10" max="10" width="11.375" style="330" customWidth="1"/>
    <col min="11" max="16384" width="11.375" style="330"/>
  </cols>
  <sheetData>
    <row r="1" spans="2:8" s="314" customFormat="1" ht="15" customHeight="1">
      <c r="H1" s="394" t="s">
        <v>30</v>
      </c>
    </row>
    <row r="2" spans="2:8" s="314" customFormat="1" ht="15" customHeight="1">
      <c r="H2" s="315" t="s">
        <v>0</v>
      </c>
    </row>
    <row r="3" spans="2:8" s="314" customFormat="1" ht="15" customHeight="1">
      <c r="H3" s="316" t="s">
        <v>1</v>
      </c>
    </row>
    <row r="4" spans="2:8" s="314" customFormat="1" ht="6" customHeight="1">
      <c r="D4" s="313"/>
      <c r="E4" s="313"/>
      <c r="F4" s="313"/>
      <c r="G4" s="317"/>
      <c r="H4" s="318"/>
    </row>
    <row r="5" spans="2:8" s="314" customFormat="1" ht="14.25" hidden="1" customHeight="1">
      <c r="D5" s="313"/>
      <c r="E5" s="313"/>
      <c r="F5" s="313"/>
      <c r="G5" s="317"/>
      <c r="H5" s="318"/>
    </row>
    <row r="6" spans="2:8" s="314" customFormat="1" ht="31.5" customHeight="1">
      <c r="B6" s="408" t="s">
        <v>556</v>
      </c>
      <c r="C6" s="408"/>
      <c r="D6" s="408"/>
      <c r="E6" s="408"/>
      <c r="F6" s="408"/>
      <c r="G6" s="408"/>
      <c r="H6" s="408"/>
    </row>
    <row r="7" spans="2:8" s="314" customFormat="1" ht="6.75" customHeight="1">
      <c r="B7" s="151"/>
      <c r="C7" s="151"/>
      <c r="D7" s="317"/>
      <c r="E7" s="152"/>
      <c r="F7" s="152"/>
      <c r="G7" s="152"/>
      <c r="H7" s="319"/>
    </row>
    <row r="8" spans="2:8" s="314" customFormat="1" ht="14.1" customHeight="1">
      <c r="B8" s="153" t="s">
        <v>18</v>
      </c>
      <c r="C8" s="153" t="s">
        <v>19</v>
      </c>
      <c r="D8" s="317"/>
      <c r="E8" s="317"/>
      <c r="F8" s="317"/>
      <c r="G8" s="318"/>
    </row>
    <row r="9" spans="2:8" s="314" customFormat="1" ht="14.1" customHeight="1">
      <c r="B9" s="154">
        <v>2021</v>
      </c>
      <c r="C9" s="155">
        <f>C18</f>
        <v>6856</v>
      </c>
      <c r="D9" s="317"/>
      <c r="E9" s="317"/>
      <c r="F9" s="317"/>
      <c r="G9" s="318"/>
    </row>
    <row r="10" spans="2:8" s="314" customFormat="1" ht="14.1" customHeight="1">
      <c r="B10" s="154">
        <v>2022</v>
      </c>
      <c r="C10" s="155">
        <f>D18</f>
        <v>8329</v>
      </c>
      <c r="D10" s="317"/>
      <c r="E10" s="317"/>
      <c r="F10" s="317"/>
      <c r="G10" s="318"/>
    </row>
    <row r="11" spans="2:8" s="314" customFormat="1" ht="14.1" customHeight="1">
      <c r="B11" s="154">
        <v>2023</v>
      </c>
      <c r="C11" s="155">
        <f>E18</f>
        <v>10734</v>
      </c>
      <c r="D11" s="317"/>
      <c r="E11" s="317"/>
      <c r="F11" s="317"/>
      <c r="G11" s="318"/>
    </row>
    <row r="12" spans="2:8" s="314" customFormat="1" ht="14.1" customHeight="1">
      <c r="B12" s="154">
        <v>2024</v>
      </c>
      <c r="C12" s="155">
        <f>F18</f>
        <v>7655</v>
      </c>
      <c r="D12" s="317"/>
      <c r="E12" s="317"/>
      <c r="F12" s="317"/>
      <c r="G12" s="318"/>
    </row>
    <row r="13" spans="2:8" s="314" customFormat="1" ht="14.1" customHeight="1">
      <c r="B13" s="154">
        <v>2025</v>
      </c>
      <c r="C13" s="155">
        <f>G18</f>
        <v>6820</v>
      </c>
      <c r="D13" s="317"/>
      <c r="E13" s="317"/>
      <c r="F13" s="317"/>
      <c r="G13" s="318"/>
    </row>
    <row r="14" spans="2:8" s="314" customFormat="1" ht="14.1" customHeight="1">
      <c r="B14" s="153" t="s">
        <v>552</v>
      </c>
      <c r="C14" s="155">
        <f>C13-C12</f>
        <v>-835</v>
      </c>
      <c r="D14" s="317"/>
      <c r="E14" s="317"/>
      <c r="F14" s="317"/>
      <c r="G14" s="318"/>
    </row>
    <row r="15" spans="2:8" s="314" customFormat="1" ht="6.75" customHeight="1">
      <c r="B15" s="152"/>
      <c r="C15" s="152"/>
      <c r="D15" s="399"/>
      <c r="E15" s="399"/>
      <c r="F15" s="399"/>
      <c r="G15" s="320"/>
      <c r="H15" s="319"/>
    </row>
    <row r="16" spans="2:8" s="314" customFormat="1" ht="9" customHeight="1">
      <c r="B16" s="321"/>
      <c r="C16" s="321"/>
      <c r="D16" s="321"/>
      <c r="E16" s="321"/>
      <c r="F16" s="321"/>
      <c r="G16" s="321"/>
      <c r="H16" s="321"/>
    </row>
    <row r="17" spans="2:8" s="314" customFormat="1" ht="12.75" customHeight="1">
      <c r="B17" s="156"/>
      <c r="C17" s="157">
        <v>2021</v>
      </c>
      <c r="D17" s="157">
        <v>2022</v>
      </c>
      <c r="E17" s="157">
        <v>2023</v>
      </c>
      <c r="F17" s="157">
        <v>2024</v>
      </c>
      <c r="G17" s="158">
        <v>2025</v>
      </c>
      <c r="H17" s="158" t="s">
        <v>553</v>
      </c>
    </row>
    <row r="18" spans="2:8" s="314" customFormat="1" ht="12.75" customHeight="1">
      <c r="B18" s="159" t="s">
        <v>20</v>
      </c>
      <c r="C18" s="160">
        <f>SUM(C19:C26)</f>
        <v>6856</v>
      </c>
      <c r="D18" s="160">
        <f>SUM(D19:D26)</f>
        <v>8329</v>
      </c>
      <c r="E18" s="160">
        <f t="shared" ref="E18:G18" si="0">SUM(E19:E26)</f>
        <v>10734</v>
      </c>
      <c r="F18" s="160">
        <f t="shared" si="0"/>
        <v>7655</v>
      </c>
      <c r="G18" s="160">
        <f t="shared" si="0"/>
        <v>6820</v>
      </c>
      <c r="H18" s="155">
        <f t="shared" ref="H18:H26" si="1">G18-F18</f>
        <v>-835</v>
      </c>
    </row>
    <row r="19" spans="2:8" s="314" customFormat="1" ht="13.5" customHeight="1">
      <c r="B19" s="322" t="s">
        <v>21</v>
      </c>
      <c r="C19" s="342">
        <v>165</v>
      </c>
      <c r="D19" s="167">
        <v>143</v>
      </c>
      <c r="E19" s="167">
        <v>55</v>
      </c>
      <c r="F19" s="167">
        <v>63</v>
      </c>
      <c r="G19" s="163">
        <v>139</v>
      </c>
      <c r="H19" s="163">
        <f t="shared" si="1"/>
        <v>76</v>
      </c>
    </row>
    <row r="20" spans="2:8" s="314" customFormat="1" ht="13.5" customHeight="1">
      <c r="B20" s="325" t="s">
        <v>22</v>
      </c>
      <c r="C20" s="41">
        <v>247</v>
      </c>
      <c r="D20" s="165">
        <v>220</v>
      </c>
      <c r="E20" s="165">
        <v>187</v>
      </c>
      <c r="F20" s="165">
        <v>104</v>
      </c>
      <c r="G20" s="165">
        <v>285</v>
      </c>
      <c r="H20" s="165">
        <f t="shared" si="1"/>
        <v>181</v>
      </c>
    </row>
    <row r="21" spans="2:8" s="314" customFormat="1" ht="13.5" customHeight="1">
      <c r="B21" s="322" t="s">
        <v>23</v>
      </c>
      <c r="C21" s="342">
        <v>4489</v>
      </c>
      <c r="D21" s="167">
        <v>5788</v>
      </c>
      <c r="E21" s="167">
        <v>8784</v>
      </c>
      <c r="F21" s="167">
        <v>6434</v>
      </c>
      <c r="G21" s="163">
        <v>5057</v>
      </c>
      <c r="H21" s="163">
        <f t="shared" si="1"/>
        <v>-1377</v>
      </c>
    </row>
    <row r="22" spans="2:8" s="314" customFormat="1" ht="13.5" customHeight="1">
      <c r="B22" s="325" t="s">
        <v>24</v>
      </c>
      <c r="C22" s="41">
        <v>549</v>
      </c>
      <c r="D22" s="165">
        <v>432</v>
      </c>
      <c r="E22" s="165">
        <v>564</v>
      </c>
      <c r="F22" s="165">
        <v>539</v>
      </c>
      <c r="G22" s="165">
        <v>389</v>
      </c>
      <c r="H22" s="165">
        <f t="shared" si="1"/>
        <v>-150</v>
      </c>
    </row>
    <row r="23" spans="2:8" s="314" customFormat="1" ht="13.5" customHeight="1">
      <c r="B23" s="322" t="s">
        <v>25</v>
      </c>
      <c r="C23" s="342">
        <v>810</v>
      </c>
      <c r="D23" s="167">
        <v>1013</v>
      </c>
      <c r="E23" s="167">
        <v>575</v>
      </c>
      <c r="F23" s="167">
        <v>259</v>
      </c>
      <c r="G23" s="163">
        <v>160</v>
      </c>
      <c r="H23" s="163">
        <f t="shared" si="1"/>
        <v>-99</v>
      </c>
    </row>
    <row r="24" spans="2:8" s="314" customFormat="1" ht="13.5" customHeight="1">
      <c r="B24" s="325" t="s">
        <v>26</v>
      </c>
      <c r="C24" s="41">
        <v>283</v>
      </c>
      <c r="D24" s="165">
        <v>381</v>
      </c>
      <c r="E24" s="165">
        <v>270</v>
      </c>
      <c r="F24" s="165">
        <v>201</v>
      </c>
      <c r="G24" s="165">
        <v>328</v>
      </c>
      <c r="H24" s="165">
        <f t="shared" si="1"/>
        <v>127</v>
      </c>
    </row>
    <row r="25" spans="2:8" s="314" customFormat="1" ht="13.5" customHeight="1">
      <c r="B25" s="322" t="s">
        <v>27</v>
      </c>
      <c r="C25" s="342">
        <v>16</v>
      </c>
      <c r="D25" s="167">
        <v>29</v>
      </c>
      <c r="E25" s="167">
        <v>20</v>
      </c>
      <c r="F25" s="167">
        <v>19</v>
      </c>
      <c r="G25" s="163">
        <v>13</v>
      </c>
      <c r="H25" s="163">
        <f t="shared" si="1"/>
        <v>-6</v>
      </c>
    </row>
    <row r="26" spans="2:8" s="314" customFormat="1" ht="13.5" customHeight="1">
      <c r="B26" s="323" t="s">
        <v>28</v>
      </c>
      <c r="C26" s="41">
        <v>297</v>
      </c>
      <c r="D26" s="165">
        <v>323</v>
      </c>
      <c r="E26" s="165">
        <v>279</v>
      </c>
      <c r="F26" s="165">
        <v>36</v>
      </c>
      <c r="G26" s="165">
        <v>449</v>
      </c>
      <c r="H26" s="165">
        <f t="shared" si="1"/>
        <v>413</v>
      </c>
    </row>
    <row r="27" spans="2:8" ht="3.75" customHeight="1"/>
    <row r="28" spans="2:8">
      <c r="B28" s="343" t="s">
        <v>554</v>
      </c>
      <c r="C28" s="343"/>
      <c r="D28" s="333"/>
      <c r="E28" s="334"/>
      <c r="F28" s="334"/>
    </row>
    <row r="29" spans="2:8" ht="15">
      <c r="B29" s="343" t="s">
        <v>551</v>
      </c>
      <c r="C29" s="343"/>
      <c r="D29" s="344"/>
      <c r="E29" s="344"/>
      <c r="F29" s="344"/>
    </row>
    <row r="30" spans="2:8" ht="15.75" customHeight="1">
      <c r="D30" s="344"/>
      <c r="E30" s="344"/>
      <c r="F30" s="344"/>
    </row>
    <row r="31" spans="2:8" ht="15.75" customHeight="1">
      <c r="B31" s="161" t="s">
        <v>555</v>
      </c>
      <c r="C31" s="161"/>
      <c r="D31" s="345"/>
      <c r="E31" s="346"/>
      <c r="F31" s="346"/>
      <c r="G31" s="346"/>
      <c r="H31" s="346"/>
    </row>
    <row r="32" spans="2:8" ht="15.75" customHeight="1">
      <c r="B32" s="411" t="s">
        <v>589</v>
      </c>
      <c r="C32" s="411"/>
      <c r="D32" s="412"/>
      <c r="E32" s="412"/>
      <c r="F32" s="412"/>
      <c r="G32" s="412"/>
      <c r="H32" s="412"/>
    </row>
    <row r="33" spans="2:8" ht="12" customHeight="1">
      <c r="B33" s="412"/>
      <c r="C33" s="412"/>
      <c r="D33" s="412"/>
      <c r="E33" s="412"/>
      <c r="F33" s="412"/>
      <c r="G33" s="412"/>
      <c r="H33" s="412"/>
    </row>
    <row r="34" spans="2:8" ht="31.5" customHeight="1">
      <c r="B34" s="412"/>
      <c r="C34" s="412"/>
      <c r="D34" s="412"/>
      <c r="E34" s="412"/>
      <c r="F34" s="412"/>
      <c r="G34" s="412"/>
      <c r="H34" s="412"/>
    </row>
  </sheetData>
  <mergeCells count="3">
    <mergeCell ref="B6:H6"/>
    <mergeCell ref="D15:F15"/>
    <mergeCell ref="B32:H34"/>
  </mergeCells>
  <printOptions horizontalCentered="1"/>
  <pageMargins left="0.511811023622047" right="0.511811023622047" top="0.55118110236220508" bottom="0.55118110236220508" header="0.31496062992126012" footer="0.31496062992126012"/>
  <pageSetup scale="77"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16060-C06D-4191-89A9-786C9DDE0362}">
  <sheetPr>
    <tabColor rgb="FFB78129"/>
    <pageSetUpPr fitToPage="1"/>
  </sheetPr>
  <dimension ref="B1:J69"/>
  <sheetViews>
    <sheetView showGridLines="0" view="pageBreakPreview" topLeftCell="A53" zoomScale="116" zoomScaleNormal="117" workbookViewId="0">
      <selection activeCell="H72" sqref="H72"/>
    </sheetView>
  </sheetViews>
  <sheetFormatPr baseColWidth="10" defaultColWidth="11.375" defaultRowHeight="13.5"/>
  <cols>
    <col min="1" max="1" width="2.25" style="278" customWidth="1"/>
    <col min="2" max="2" width="7.125" style="175" hidden="1" customWidth="1"/>
    <col min="3" max="3" width="23.375" style="278" customWidth="1"/>
    <col min="4" max="4" width="11.75" style="278" customWidth="1"/>
    <col min="5" max="8" width="15.25" style="278" customWidth="1"/>
    <col min="9" max="9" width="15.25" style="175" customWidth="1"/>
    <col min="10" max="10" width="1.75" style="278" customWidth="1"/>
    <col min="11" max="16384" width="11.375" style="278"/>
  </cols>
  <sheetData>
    <row r="1" spans="2:9" s="257" customFormat="1" ht="15" customHeight="1">
      <c r="B1" s="256"/>
      <c r="F1" s="396"/>
      <c r="G1" s="396"/>
      <c r="H1" s="396"/>
      <c r="I1" s="394" t="s">
        <v>30</v>
      </c>
    </row>
    <row r="2" spans="2:9" s="257" customFormat="1" ht="15" customHeight="1">
      <c r="B2" s="256"/>
      <c r="I2" s="315" t="s">
        <v>0</v>
      </c>
    </row>
    <row r="3" spans="2:9" s="257" customFormat="1" ht="15" customHeight="1">
      <c r="B3" s="256"/>
      <c r="I3" s="316" t="s">
        <v>1</v>
      </c>
    </row>
    <row r="4" spans="2:9" s="257" customFormat="1" ht="15" customHeight="1">
      <c r="B4" s="256"/>
      <c r="I4" s="256"/>
    </row>
    <row r="5" spans="2:9" s="257" customFormat="1" ht="18.75" customHeight="1">
      <c r="B5" s="256"/>
      <c r="C5" s="413" t="s">
        <v>563</v>
      </c>
      <c r="D5" s="413"/>
      <c r="E5" s="413"/>
      <c r="F5" s="413"/>
      <c r="G5" s="413"/>
      <c r="H5" s="413"/>
      <c r="I5" s="413"/>
    </row>
    <row r="6" spans="2:9" s="257" customFormat="1" ht="6.75" customHeight="1">
      <c r="B6" s="256"/>
      <c r="C6" s="171"/>
      <c r="D6" s="258"/>
      <c r="E6" s="259"/>
      <c r="F6" s="259"/>
      <c r="G6" s="259"/>
      <c r="H6" s="259"/>
      <c r="I6" s="259"/>
    </row>
    <row r="7" spans="2:9" s="257" customFormat="1" ht="21" customHeight="1">
      <c r="B7" s="256"/>
      <c r="C7" s="172" t="s">
        <v>18</v>
      </c>
      <c r="D7" s="172" t="s">
        <v>19</v>
      </c>
      <c r="E7" s="258"/>
      <c r="F7" s="258"/>
      <c r="G7" s="258"/>
      <c r="H7" s="258"/>
      <c r="I7" s="258"/>
    </row>
    <row r="8" spans="2:9" s="257" customFormat="1" ht="18.75" customHeight="1">
      <c r="B8" s="256"/>
      <c r="C8" s="173">
        <v>2021</v>
      </c>
      <c r="D8" s="174">
        <f>D53</f>
        <v>54540</v>
      </c>
      <c r="E8" s="258"/>
      <c r="F8" s="258"/>
      <c r="G8" s="258"/>
      <c r="H8" s="258"/>
      <c r="I8" s="258"/>
    </row>
    <row r="9" spans="2:9" s="257" customFormat="1" ht="18.75" customHeight="1">
      <c r="B9" s="175"/>
      <c r="C9" s="173">
        <v>2022</v>
      </c>
      <c r="D9" s="174">
        <f>E53</f>
        <v>45027</v>
      </c>
      <c r="E9" s="258"/>
      <c r="F9" s="258"/>
      <c r="G9" s="258"/>
      <c r="H9" s="258"/>
      <c r="I9" s="258"/>
    </row>
    <row r="10" spans="2:9" s="257" customFormat="1" ht="18.75" customHeight="1">
      <c r="B10" s="175"/>
      <c r="C10" s="173">
        <v>2023</v>
      </c>
      <c r="D10" s="174">
        <f>F53</f>
        <v>49810</v>
      </c>
      <c r="E10" s="258"/>
      <c r="F10" s="258"/>
      <c r="G10" s="258"/>
      <c r="H10" s="258"/>
      <c r="I10" s="258"/>
    </row>
    <row r="11" spans="2:9" s="257" customFormat="1" ht="18.75" customHeight="1">
      <c r="B11" s="175"/>
      <c r="C11" s="173">
        <v>2024</v>
      </c>
      <c r="D11" s="174">
        <f>G53</f>
        <v>64221</v>
      </c>
      <c r="E11" s="258"/>
      <c r="F11" s="258"/>
      <c r="G11" s="258"/>
      <c r="H11" s="258"/>
      <c r="I11" s="258"/>
    </row>
    <row r="12" spans="2:9" s="257" customFormat="1" ht="18" customHeight="1">
      <c r="B12" s="176"/>
      <c r="C12" s="173">
        <v>2025</v>
      </c>
      <c r="D12" s="174">
        <f>H53</f>
        <v>65459</v>
      </c>
      <c r="E12" s="258"/>
      <c r="F12" s="258"/>
      <c r="G12" s="258"/>
      <c r="H12" s="258"/>
      <c r="I12" s="258"/>
    </row>
    <row r="13" spans="2:9" s="257" customFormat="1" ht="17.25" customHeight="1">
      <c r="B13" s="259"/>
      <c r="C13" s="172" t="s">
        <v>559</v>
      </c>
      <c r="D13" s="174">
        <f>D12-D11</f>
        <v>1238</v>
      </c>
      <c r="E13" s="260"/>
      <c r="F13" s="260"/>
      <c r="G13" s="260"/>
      <c r="H13" s="260"/>
      <c r="I13" s="260"/>
    </row>
    <row r="14" spans="2:9" s="257" customFormat="1" ht="6.75" customHeight="1">
      <c r="B14" s="259"/>
      <c r="C14" s="259"/>
      <c r="D14" s="261"/>
      <c r="E14" s="260"/>
      <c r="F14" s="260"/>
      <c r="G14" s="260"/>
      <c r="H14" s="260"/>
      <c r="I14" s="260"/>
    </row>
    <row r="15" spans="2:9" s="257" customFormat="1" ht="9" customHeight="1">
      <c r="B15" s="262"/>
      <c r="C15" s="263"/>
      <c r="D15" s="263"/>
      <c r="E15" s="263"/>
      <c r="F15" s="263"/>
      <c r="G15" s="263"/>
      <c r="H15" s="263"/>
      <c r="I15" s="262"/>
    </row>
    <row r="16" spans="2:9" s="257" customFormat="1" ht="12.75" customHeight="1">
      <c r="B16" s="177"/>
      <c r="C16" s="177"/>
      <c r="D16" s="178">
        <v>2021</v>
      </c>
      <c r="E16" s="178">
        <v>2022</v>
      </c>
      <c r="F16" s="178">
        <v>2023</v>
      </c>
      <c r="G16" s="178">
        <v>2024</v>
      </c>
      <c r="H16" s="178">
        <v>2025</v>
      </c>
      <c r="I16" s="178" t="s">
        <v>553</v>
      </c>
    </row>
    <row r="17" spans="2:10" s="257" customFormat="1" ht="12.75" customHeight="1">
      <c r="B17" s="179" t="s">
        <v>32</v>
      </c>
      <c r="C17" s="180" t="s">
        <v>20</v>
      </c>
      <c r="D17" s="181">
        <f>SUM(D18:D47)</f>
        <v>52532</v>
      </c>
      <c r="E17" s="181">
        <f t="shared" ref="E17:H17" si="0">SUM(E18:E47)</f>
        <v>41187</v>
      </c>
      <c r="F17" s="181">
        <f t="shared" si="0"/>
        <v>46753</v>
      </c>
      <c r="G17" s="181">
        <f t="shared" si="0"/>
        <v>61937</v>
      </c>
      <c r="H17" s="181">
        <f t="shared" si="0"/>
        <v>64293</v>
      </c>
      <c r="I17" s="181">
        <f>H17-G17</f>
        <v>2356</v>
      </c>
      <c r="J17" s="181"/>
    </row>
    <row r="18" spans="2:10" s="257" customFormat="1" ht="13.5" customHeight="1">
      <c r="B18" s="264">
        <v>1</v>
      </c>
      <c r="C18" s="265" t="s">
        <v>47</v>
      </c>
      <c r="D18" s="264">
        <v>1269</v>
      </c>
      <c r="E18" s="264">
        <v>1395</v>
      </c>
      <c r="F18" s="264">
        <v>2515</v>
      </c>
      <c r="G18" s="264">
        <v>3340</v>
      </c>
      <c r="H18" s="264">
        <v>3075</v>
      </c>
      <c r="I18" s="264">
        <f t="shared" ref="I18:I47" si="1">H18-G18</f>
        <v>-265</v>
      </c>
    </row>
    <row r="19" spans="2:10" s="257" customFormat="1" ht="13.5" customHeight="1">
      <c r="B19" s="266">
        <v>2</v>
      </c>
      <c r="C19" s="267" t="s">
        <v>21</v>
      </c>
      <c r="D19" s="266">
        <v>727</v>
      </c>
      <c r="E19" s="266">
        <v>1145</v>
      </c>
      <c r="F19" s="266">
        <v>686</v>
      </c>
      <c r="G19" s="266">
        <v>1465</v>
      </c>
      <c r="H19" s="266">
        <v>306</v>
      </c>
      <c r="I19" s="266">
        <f t="shared" si="1"/>
        <v>-1159</v>
      </c>
    </row>
    <row r="20" spans="2:10" s="257" customFormat="1" ht="13.5" customHeight="1">
      <c r="B20" s="264">
        <v>3</v>
      </c>
      <c r="C20" s="265" t="s">
        <v>62</v>
      </c>
      <c r="D20" s="264">
        <v>0</v>
      </c>
      <c r="E20" s="264">
        <v>0</v>
      </c>
      <c r="F20" s="264">
        <v>0</v>
      </c>
      <c r="G20" s="264">
        <v>1</v>
      </c>
      <c r="H20" s="264">
        <v>3</v>
      </c>
      <c r="I20" s="264">
        <f t="shared" si="1"/>
        <v>2</v>
      </c>
    </row>
    <row r="21" spans="2:10" s="257" customFormat="1" ht="13.5" customHeight="1">
      <c r="B21" s="266">
        <v>4</v>
      </c>
      <c r="C21" s="267" t="s">
        <v>65</v>
      </c>
      <c r="D21" s="266">
        <v>381</v>
      </c>
      <c r="E21" s="266">
        <v>204</v>
      </c>
      <c r="F21" s="266">
        <v>190</v>
      </c>
      <c r="G21" s="266">
        <v>89</v>
      </c>
      <c r="H21" s="266">
        <v>321</v>
      </c>
      <c r="I21" s="266">
        <f t="shared" si="1"/>
        <v>232</v>
      </c>
    </row>
    <row r="22" spans="2:10" s="257" customFormat="1" ht="13.5" customHeight="1">
      <c r="B22" s="264">
        <v>5</v>
      </c>
      <c r="C22" s="265" t="s">
        <v>458</v>
      </c>
      <c r="D22" s="264">
        <v>24</v>
      </c>
      <c r="E22" s="264">
        <v>52</v>
      </c>
      <c r="F22" s="264">
        <v>78</v>
      </c>
      <c r="G22" s="264">
        <v>105</v>
      </c>
      <c r="H22" s="264">
        <v>52</v>
      </c>
      <c r="I22" s="264">
        <f t="shared" si="1"/>
        <v>-53</v>
      </c>
    </row>
    <row r="23" spans="2:10" s="257" customFormat="1" ht="13.5" customHeight="1">
      <c r="B23" s="266">
        <v>6</v>
      </c>
      <c r="C23" s="267" t="s">
        <v>130</v>
      </c>
      <c r="D23" s="266">
        <v>5</v>
      </c>
      <c r="E23" s="266">
        <v>101</v>
      </c>
      <c r="F23" s="266">
        <v>57</v>
      </c>
      <c r="G23" s="266">
        <v>193</v>
      </c>
      <c r="H23" s="266">
        <v>2</v>
      </c>
      <c r="I23" s="266">
        <f t="shared" si="1"/>
        <v>-191</v>
      </c>
    </row>
    <row r="24" spans="2:10" s="257" customFormat="1" ht="13.5" customHeight="1">
      <c r="B24" s="264">
        <v>7</v>
      </c>
      <c r="C24" s="265" t="s">
        <v>69</v>
      </c>
      <c r="D24" s="264">
        <v>359</v>
      </c>
      <c r="E24" s="264">
        <v>495</v>
      </c>
      <c r="F24" s="264">
        <v>253</v>
      </c>
      <c r="G24" s="264">
        <v>377</v>
      </c>
      <c r="H24" s="264">
        <v>322</v>
      </c>
      <c r="I24" s="264">
        <f t="shared" si="1"/>
        <v>-55</v>
      </c>
    </row>
    <row r="25" spans="2:10" s="257" customFormat="1" ht="13.5" customHeight="1">
      <c r="B25" s="266">
        <v>8</v>
      </c>
      <c r="C25" s="267" t="s">
        <v>22</v>
      </c>
      <c r="D25" s="266">
        <v>166</v>
      </c>
      <c r="E25" s="266">
        <v>22</v>
      </c>
      <c r="F25" s="266">
        <v>22</v>
      </c>
      <c r="G25" s="266">
        <v>32</v>
      </c>
      <c r="H25" s="266">
        <v>68</v>
      </c>
      <c r="I25" s="266">
        <f t="shared" si="1"/>
        <v>36</v>
      </c>
    </row>
    <row r="26" spans="2:10" s="257" customFormat="1" ht="13.5" customHeight="1">
      <c r="B26" s="264">
        <v>10</v>
      </c>
      <c r="C26" s="265" t="s">
        <v>133</v>
      </c>
      <c r="D26" s="264">
        <v>26</v>
      </c>
      <c r="E26" s="264">
        <v>45</v>
      </c>
      <c r="F26" s="264">
        <v>139</v>
      </c>
      <c r="G26" s="264">
        <v>30</v>
      </c>
      <c r="H26" s="264">
        <v>30</v>
      </c>
      <c r="I26" s="264">
        <f t="shared" si="1"/>
        <v>0</v>
      </c>
    </row>
    <row r="27" spans="2:10" s="257" customFormat="1" ht="13.5" customHeight="1">
      <c r="B27" s="266">
        <v>11</v>
      </c>
      <c r="C27" s="267" t="s">
        <v>23</v>
      </c>
      <c r="D27" s="266">
        <v>29</v>
      </c>
      <c r="E27" s="266">
        <v>166</v>
      </c>
      <c r="F27" s="266">
        <v>564</v>
      </c>
      <c r="G27" s="266">
        <v>871</v>
      </c>
      <c r="H27" s="266">
        <v>718</v>
      </c>
      <c r="I27" s="266">
        <f t="shared" si="1"/>
        <v>-153</v>
      </c>
    </row>
    <row r="28" spans="2:10" s="257" customFormat="1" ht="13.5" customHeight="1">
      <c r="B28" s="264">
        <v>12</v>
      </c>
      <c r="C28" s="265" t="s">
        <v>153</v>
      </c>
      <c r="D28" s="264">
        <v>0</v>
      </c>
      <c r="E28" s="264">
        <v>161</v>
      </c>
      <c r="F28" s="264">
        <v>155</v>
      </c>
      <c r="G28" s="264">
        <v>1248</v>
      </c>
      <c r="H28" s="264">
        <v>2415</v>
      </c>
      <c r="I28" s="264">
        <f t="shared" si="1"/>
        <v>1167</v>
      </c>
    </row>
    <row r="29" spans="2:10" s="257" customFormat="1" ht="13.5" customHeight="1">
      <c r="B29" s="266">
        <v>13</v>
      </c>
      <c r="C29" s="267" t="s">
        <v>164</v>
      </c>
      <c r="D29" s="266">
        <v>36</v>
      </c>
      <c r="E29" s="266">
        <v>35</v>
      </c>
      <c r="F29" s="266">
        <v>69</v>
      </c>
      <c r="G29" s="266">
        <v>39</v>
      </c>
      <c r="H29" s="266">
        <v>67</v>
      </c>
      <c r="I29" s="266">
        <f t="shared" si="1"/>
        <v>28</v>
      </c>
    </row>
    <row r="30" spans="2:10" s="257" customFormat="1" ht="13.5" customHeight="1">
      <c r="B30" s="264">
        <v>14</v>
      </c>
      <c r="C30" s="265" t="s">
        <v>24</v>
      </c>
      <c r="D30" s="264">
        <v>139</v>
      </c>
      <c r="E30" s="264">
        <v>273</v>
      </c>
      <c r="F30" s="264">
        <v>232</v>
      </c>
      <c r="G30" s="264">
        <v>286</v>
      </c>
      <c r="H30" s="264">
        <v>96</v>
      </c>
      <c r="I30" s="264">
        <f t="shared" si="1"/>
        <v>-190</v>
      </c>
    </row>
    <row r="31" spans="2:10" s="257" customFormat="1" ht="13.5" customHeight="1">
      <c r="B31" s="266">
        <v>15</v>
      </c>
      <c r="C31" s="267" t="s">
        <v>462</v>
      </c>
      <c r="D31" s="266">
        <v>1171</v>
      </c>
      <c r="E31" s="266">
        <v>19534</v>
      </c>
      <c r="F31" s="266">
        <v>20008</v>
      </c>
      <c r="G31" s="266">
        <v>25933</v>
      </c>
      <c r="H31" s="266">
        <v>48038</v>
      </c>
      <c r="I31" s="266">
        <f t="shared" si="1"/>
        <v>22105</v>
      </c>
    </row>
    <row r="32" spans="2:10" s="257" customFormat="1" ht="13.5" customHeight="1">
      <c r="B32" s="264">
        <v>16</v>
      </c>
      <c r="C32" s="265" t="s">
        <v>459</v>
      </c>
      <c r="D32" s="264">
        <v>2938</v>
      </c>
      <c r="E32" s="264">
        <v>5714</v>
      </c>
      <c r="F32" s="264">
        <v>2459</v>
      </c>
      <c r="G32" s="264">
        <v>6032</v>
      </c>
      <c r="H32" s="264">
        <v>491</v>
      </c>
      <c r="I32" s="264">
        <f t="shared" si="1"/>
        <v>-5541</v>
      </c>
    </row>
    <row r="33" spans="2:9" s="257" customFormat="1" ht="13.5" customHeight="1">
      <c r="B33" s="266">
        <v>17</v>
      </c>
      <c r="C33" s="267" t="s">
        <v>246</v>
      </c>
      <c r="D33" s="266">
        <v>0</v>
      </c>
      <c r="E33" s="266">
        <v>18</v>
      </c>
      <c r="F33" s="266">
        <v>4</v>
      </c>
      <c r="G33" s="266">
        <v>195</v>
      </c>
      <c r="H33" s="266">
        <v>54</v>
      </c>
      <c r="I33" s="266">
        <f t="shared" si="1"/>
        <v>-141</v>
      </c>
    </row>
    <row r="34" spans="2:9" s="257" customFormat="1" ht="13.5" customHeight="1">
      <c r="B34" s="264">
        <v>18</v>
      </c>
      <c r="C34" s="265" t="s">
        <v>252</v>
      </c>
      <c r="D34" s="264">
        <v>0</v>
      </c>
      <c r="E34" s="264">
        <v>0</v>
      </c>
      <c r="F34" s="264">
        <v>10</v>
      </c>
      <c r="G34" s="264">
        <v>27</v>
      </c>
      <c r="H34" s="264">
        <v>116</v>
      </c>
      <c r="I34" s="264">
        <f t="shared" si="1"/>
        <v>89</v>
      </c>
    </row>
    <row r="35" spans="2:9" s="257" customFormat="1" ht="13.5" customHeight="1">
      <c r="B35" s="266">
        <v>19</v>
      </c>
      <c r="C35" s="267" t="s">
        <v>26</v>
      </c>
      <c r="D35" s="266">
        <v>43247</v>
      </c>
      <c r="E35" s="266">
        <v>10282</v>
      </c>
      <c r="F35" s="266">
        <v>11994</v>
      </c>
      <c r="G35" s="266">
        <v>13904</v>
      </c>
      <c r="H35" s="266">
        <v>1668</v>
      </c>
      <c r="I35" s="266">
        <f t="shared" si="1"/>
        <v>-12236</v>
      </c>
    </row>
    <row r="36" spans="2:9" s="257" customFormat="1" ht="13.5" customHeight="1">
      <c r="B36" s="264">
        <v>21</v>
      </c>
      <c r="C36" s="265" t="s">
        <v>281</v>
      </c>
      <c r="D36" s="264">
        <v>1369</v>
      </c>
      <c r="E36" s="264">
        <v>634</v>
      </c>
      <c r="F36" s="264">
        <v>5884</v>
      </c>
      <c r="G36" s="264">
        <v>4010</v>
      </c>
      <c r="H36" s="264">
        <v>2287</v>
      </c>
      <c r="I36" s="264">
        <f t="shared" si="1"/>
        <v>-1723</v>
      </c>
    </row>
    <row r="37" spans="2:9" s="257" customFormat="1" ht="13.5" customHeight="1">
      <c r="B37" s="266">
        <v>22</v>
      </c>
      <c r="C37" s="267" t="s">
        <v>295</v>
      </c>
      <c r="D37" s="266">
        <v>10</v>
      </c>
      <c r="E37" s="266">
        <v>0</v>
      </c>
      <c r="F37" s="266">
        <v>5</v>
      </c>
      <c r="G37" s="266">
        <v>136</v>
      </c>
      <c r="H37" s="266">
        <v>31</v>
      </c>
      <c r="I37" s="266">
        <f t="shared" si="1"/>
        <v>-105</v>
      </c>
    </row>
    <row r="38" spans="2:9" s="257" customFormat="1" ht="13.5" customHeight="1">
      <c r="B38" s="264">
        <v>23</v>
      </c>
      <c r="C38" s="265" t="s">
        <v>298</v>
      </c>
      <c r="D38" s="264">
        <v>68</v>
      </c>
      <c r="E38" s="264">
        <v>37</v>
      </c>
      <c r="F38" s="264">
        <v>274</v>
      </c>
      <c r="G38" s="264">
        <v>473</v>
      </c>
      <c r="H38" s="264">
        <v>573</v>
      </c>
      <c r="I38" s="264">
        <f t="shared" si="1"/>
        <v>100</v>
      </c>
    </row>
    <row r="39" spans="2:9" s="257" customFormat="1" ht="13.5" customHeight="1">
      <c r="B39" s="266">
        <v>24</v>
      </c>
      <c r="C39" s="267" t="s">
        <v>307</v>
      </c>
      <c r="D39" s="266">
        <v>144</v>
      </c>
      <c r="E39" s="266">
        <v>9</v>
      </c>
      <c r="F39" s="266">
        <v>0</v>
      </c>
      <c r="G39" s="266">
        <v>49</v>
      </c>
      <c r="H39" s="266">
        <v>80</v>
      </c>
      <c r="I39" s="266">
        <f t="shared" si="1"/>
        <v>31</v>
      </c>
    </row>
    <row r="40" spans="2:9" s="257" customFormat="1" ht="13.5" customHeight="1">
      <c r="B40" s="264">
        <v>25</v>
      </c>
      <c r="C40" s="265" t="s">
        <v>312</v>
      </c>
      <c r="D40" s="264">
        <v>0</v>
      </c>
      <c r="E40" s="264">
        <v>0</v>
      </c>
      <c r="F40" s="264">
        <v>27</v>
      </c>
      <c r="G40" s="264">
        <v>1712</v>
      </c>
      <c r="H40" s="264">
        <v>1229</v>
      </c>
      <c r="I40" s="264">
        <f t="shared" si="1"/>
        <v>-483</v>
      </c>
    </row>
    <row r="41" spans="2:9" s="257" customFormat="1" ht="13.5" customHeight="1">
      <c r="B41" s="266">
        <v>26</v>
      </c>
      <c r="C41" s="267" t="s">
        <v>329</v>
      </c>
      <c r="D41" s="266">
        <v>11</v>
      </c>
      <c r="E41" s="266">
        <v>22</v>
      </c>
      <c r="F41" s="266">
        <v>95</v>
      </c>
      <c r="G41" s="266">
        <v>26</v>
      </c>
      <c r="H41" s="266">
        <v>54</v>
      </c>
      <c r="I41" s="266">
        <f t="shared" si="1"/>
        <v>28</v>
      </c>
    </row>
    <row r="42" spans="2:9" s="257" customFormat="1" ht="13.5" customHeight="1">
      <c r="B42" s="264">
        <v>27</v>
      </c>
      <c r="C42" s="265" t="s">
        <v>344</v>
      </c>
      <c r="D42" s="264">
        <v>0</v>
      </c>
      <c r="E42" s="264">
        <v>15</v>
      </c>
      <c r="F42" s="264">
        <v>39</v>
      </c>
      <c r="G42" s="264">
        <v>88</v>
      </c>
      <c r="H42" s="264">
        <v>247</v>
      </c>
      <c r="I42" s="264">
        <f t="shared" si="1"/>
        <v>159</v>
      </c>
    </row>
    <row r="43" spans="2:9" s="257" customFormat="1" ht="13.5" customHeight="1">
      <c r="B43" s="266">
        <v>28</v>
      </c>
      <c r="C43" s="267" t="s">
        <v>27</v>
      </c>
      <c r="D43" s="266">
        <v>0</v>
      </c>
      <c r="E43" s="266">
        <v>0</v>
      </c>
      <c r="F43" s="266">
        <v>0</v>
      </c>
      <c r="G43" s="266">
        <v>318</v>
      </c>
      <c r="H43" s="266">
        <v>1021</v>
      </c>
      <c r="I43" s="266">
        <f t="shared" si="1"/>
        <v>703</v>
      </c>
    </row>
    <row r="44" spans="2:9" s="257" customFormat="1" ht="13.5" customHeight="1">
      <c r="B44" s="264">
        <v>29</v>
      </c>
      <c r="C44" s="265" t="s">
        <v>361</v>
      </c>
      <c r="D44" s="264">
        <v>0</v>
      </c>
      <c r="E44" s="264">
        <v>0</v>
      </c>
      <c r="F44" s="264">
        <v>0</v>
      </c>
      <c r="G44" s="264">
        <v>60</v>
      </c>
      <c r="H44" s="264">
        <v>12</v>
      </c>
      <c r="I44" s="264">
        <f t="shared" si="1"/>
        <v>-48</v>
      </c>
    </row>
    <row r="45" spans="2:9" s="257" customFormat="1" ht="13.5" customHeight="1">
      <c r="B45" s="266">
        <v>30</v>
      </c>
      <c r="C45" s="267" t="s">
        <v>28</v>
      </c>
      <c r="D45" s="266">
        <v>391</v>
      </c>
      <c r="E45" s="266">
        <v>518</v>
      </c>
      <c r="F45" s="266">
        <v>711</v>
      </c>
      <c r="G45" s="266">
        <v>706</v>
      </c>
      <c r="H45" s="266">
        <v>673</v>
      </c>
      <c r="I45" s="266">
        <f t="shared" si="1"/>
        <v>-33</v>
      </c>
    </row>
    <row r="46" spans="2:9" s="257" customFormat="1" ht="13.5" customHeight="1">
      <c r="B46" s="264">
        <v>31</v>
      </c>
      <c r="C46" s="265" t="s">
        <v>382</v>
      </c>
      <c r="D46" s="264">
        <v>22</v>
      </c>
      <c r="E46" s="264">
        <v>310</v>
      </c>
      <c r="F46" s="264">
        <v>283</v>
      </c>
      <c r="G46" s="264">
        <v>1</v>
      </c>
      <c r="H46" s="264">
        <v>0</v>
      </c>
      <c r="I46" s="264">
        <f t="shared" si="1"/>
        <v>-1</v>
      </c>
    </row>
    <row r="47" spans="2:9" s="257" customFormat="1" ht="13.5" customHeight="1">
      <c r="B47" s="266">
        <v>32</v>
      </c>
      <c r="C47" s="267" t="s">
        <v>388</v>
      </c>
      <c r="D47" s="266">
        <v>0</v>
      </c>
      <c r="E47" s="266">
        <v>0</v>
      </c>
      <c r="F47" s="266">
        <v>0</v>
      </c>
      <c r="G47" s="266">
        <v>191</v>
      </c>
      <c r="H47" s="266">
        <v>244</v>
      </c>
      <c r="I47" s="266">
        <f t="shared" si="1"/>
        <v>53</v>
      </c>
    </row>
    <row r="48" spans="2:9" s="257" customFormat="1" ht="13.5" customHeight="1">
      <c r="B48" s="268"/>
      <c r="C48" s="269" t="s">
        <v>460</v>
      </c>
      <c r="D48" s="270">
        <f>SUM(D49:D50)</f>
        <v>147</v>
      </c>
      <c r="E48" s="270">
        <f t="shared" ref="E48:H48" si="2">SUM(E49:E50)</f>
        <v>1644</v>
      </c>
      <c r="F48" s="270">
        <f t="shared" si="2"/>
        <v>894</v>
      </c>
      <c r="G48" s="270">
        <f t="shared" si="2"/>
        <v>1254</v>
      </c>
      <c r="H48" s="270">
        <f t="shared" si="2"/>
        <v>1064</v>
      </c>
      <c r="I48" s="270">
        <f t="shared" ref="I48" si="3">I49+I50</f>
        <v>-190</v>
      </c>
    </row>
    <row r="49" spans="2:9" s="257" customFormat="1" ht="13.5" customHeight="1">
      <c r="B49" s="271">
        <v>9</v>
      </c>
      <c r="C49" s="272" t="s">
        <v>91</v>
      </c>
      <c r="D49" s="266">
        <v>131</v>
      </c>
      <c r="E49" s="266">
        <v>1631</v>
      </c>
      <c r="F49" s="266">
        <v>850</v>
      </c>
      <c r="G49" s="266">
        <v>1086</v>
      </c>
      <c r="H49" s="266">
        <v>947</v>
      </c>
      <c r="I49" s="266">
        <f>H49-G49</f>
        <v>-139</v>
      </c>
    </row>
    <row r="50" spans="2:9" s="257" customFormat="1" ht="13.5" customHeight="1">
      <c r="B50" s="264">
        <v>20</v>
      </c>
      <c r="C50" s="265" t="s">
        <v>275</v>
      </c>
      <c r="D50" s="273">
        <v>16</v>
      </c>
      <c r="E50" s="264">
        <v>13</v>
      </c>
      <c r="F50" s="264">
        <v>44</v>
      </c>
      <c r="G50" s="264">
        <v>168</v>
      </c>
      <c r="H50" s="264">
        <v>117</v>
      </c>
      <c r="I50" s="264">
        <f>H50-G50</f>
        <v>-51</v>
      </c>
    </row>
    <row r="51" spans="2:9" s="257" customFormat="1" ht="13.5" customHeight="1">
      <c r="B51" s="274"/>
      <c r="C51" s="275" t="s">
        <v>456</v>
      </c>
      <c r="D51" s="179">
        <v>1528</v>
      </c>
      <c r="E51" s="179">
        <v>1656</v>
      </c>
      <c r="F51" s="179">
        <v>2103</v>
      </c>
      <c r="G51" s="179">
        <v>874</v>
      </c>
      <c r="H51" s="179">
        <v>6</v>
      </c>
      <c r="I51" s="179">
        <f>H51-G51</f>
        <v>-868</v>
      </c>
    </row>
    <row r="52" spans="2:9" s="257" customFormat="1" ht="13.5" customHeight="1">
      <c r="B52" s="268"/>
      <c r="C52" s="269" t="s">
        <v>463</v>
      </c>
      <c r="D52" s="270">
        <v>333</v>
      </c>
      <c r="E52" s="268">
        <v>540</v>
      </c>
      <c r="F52" s="268">
        <v>60</v>
      </c>
      <c r="G52" s="268">
        <v>156</v>
      </c>
      <c r="H52" s="268">
        <v>96</v>
      </c>
      <c r="I52" s="268">
        <f>H52-G52</f>
        <v>-60</v>
      </c>
    </row>
    <row r="53" spans="2:9">
      <c r="B53" s="276"/>
      <c r="C53" s="277" t="s">
        <v>560</v>
      </c>
      <c r="D53" s="181">
        <f>D52+D51+D48+D17</f>
        <v>54540</v>
      </c>
      <c r="E53" s="181">
        <f>E52+E51+E48+E17</f>
        <v>45027</v>
      </c>
      <c r="F53" s="181">
        <f t="shared" ref="F53:H53" si="4">F52+F51+F48+F17</f>
        <v>49810</v>
      </c>
      <c r="G53" s="181">
        <f t="shared" si="4"/>
        <v>64221</v>
      </c>
      <c r="H53" s="181">
        <f t="shared" si="4"/>
        <v>65459</v>
      </c>
      <c r="I53" s="181">
        <f>H53-G53</f>
        <v>1238</v>
      </c>
    </row>
    <row r="54" spans="2:9" ht="3.75" customHeight="1"/>
    <row r="55" spans="2:9">
      <c r="B55" s="279"/>
      <c r="C55" s="280" t="s">
        <v>561</v>
      </c>
      <c r="D55" s="281"/>
      <c r="E55" s="282"/>
      <c r="F55" s="282"/>
      <c r="G55" s="283"/>
      <c r="H55" s="283"/>
      <c r="I55" s="284"/>
    </row>
    <row r="56" spans="2:9" ht="15">
      <c r="B56" s="279"/>
      <c r="C56" s="280" t="s">
        <v>564</v>
      </c>
      <c r="D56" s="285"/>
      <c r="E56" s="285"/>
      <c r="F56" s="285"/>
      <c r="G56" s="285"/>
      <c r="H56" s="285"/>
      <c r="I56" s="286"/>
    </row>
    <row r="57" spans="2:9" ht="3.75" customHeight="1">
      <c r="B57" s="286"/>
      <c r="C57" s="285"/>
      <c r="D57" s="285"/>
      <c r="E57" s="285"/>
      <c r="F57" s="285"/>
      <c r="G57" s="285"/>
      <c r="H57" s="285"/>
      <c r="I57" s="286"/>
    </row>
    <row r="58" spans="2:9" ht="6" customHeight="1">
      <c r="B58" s="286"/>
      <c r="C58" s="285"/>
      <c r="D58" s="285"/>
      <c r="E58" s="285"/>
      <c r="F58" s="285"/>
      <c r="G58" s="285"/>
      <c r="H58" s="285"/>
      <c r="I58" s="286"/>
    </row>
    <row r="59" spans="2:9">
      <c r="C59" s="182" t="s">
        <v>555</v>
      </c>
    </row>
    <row r="60" spans="2:9" ht="13.5" customHeight="1">
      <c r="C60" s="414" t="s">
        <v>594</v>
      </c>
      <c r="D60" s="415"/>
      <c r="E60" s="415"/>
      <c r="F60" s="415"/>
      <c r="G60" s="415"/>
      <c r="H60" s="415"/>
      <c r="I60" s="416"/>
    </row>
    <row r="61" spans="2:9">
      <c r="C61" s="417"/>
      <c r="D61" s="418"/>
      <c r="E61" s="418"/>
      <c r="F61" s="418"/>
      <c r="G61" s="418"/>
      <c r="H61" s="418"/>
      <c r="I61" s="419"/>
    </row>
    <row r="62" spans="2:9">
      <c r="C62" s="417"/>
      <c r="D62" s="418"/>
      <c r="E62" s="418"/>
      <c r="F62" s="418"/>
      <c r="G62" s="418"/>
      <c r="H62" s="418"/>
      <c r="I62" s="419"/>
    </row>
    <row r="63" spans="2:9">
      <c r="C63" s="417"/>
      <c r="D63" s="418"/>
      <c r="E63" s="418"/>
      <c r="F63" s="418"/>
      <c r="G63" s="418"/>
      <c r="H63" s="418"/>
      <c r="I63" s="419"/>
    </row>
    <row r="64" spans="2:9">
      <c r="C64" s="417"/>
      <c r="D64" s="418"/>
      <c r="E64" s="418"/>
      <c r="F64" s="418"/>
      <c r="G64" s="418"/>
      <c r="H64" s="418"/>
      <c r="I64" s="419"/>
    </row>
    <row r="65" spans="3:9">
      <c r="C65" s="417"/>
      <c r="D65" s="418"/>
      <c r="E65" s="418"/>
      <c r="F65" s="418"/>
      <c r="G65" s="418"/>
      <c r="H65" s="418"/>
      <c r="I65" s="419"/>
    </row>
    <row r="66" spans="3:9" ht="2.25" customHeight="1">
      <c r="C66" s="417"/>
      <c r="D66" s="418"/>
      <c r="E66" s="418"/>
      <c r="F66" s="418"/>
      <c r="G66" s="418"/>
      <c r="H66" s="418"/>
      <c r="I66" s="419"/>
    </row>
    <row r="67" spans="3:9" ht="2.25" customHeight="1">
      <c r="C67" s="417"/>
      <c r="D67" s="418"/>
      <c r="E67" s="418"/>
      <c r="F67" s="418"/>
      <c r="G67" s="418"/>
      <c r="H67" s="418"/>
      <c r="I67" s="419"/>
    </row>
    <row r="68" spans="3:9" ht="2.25" customHeight="1">
      <c r="C68" s="417"/>
      <c r="D68" s="418"/>
      <c r="E68" s="418"/>
      <c r="F68" s="418"/>
      <c r="G68" s="418"/>
      <c r="H68" s="418"/>
      <c r="I68" s="419"/>
    </row>
    <row r="69" spans="3:9" ht="2.25" customHeight="1">
      <c r="C69" s="420"/>
      <c r="D69" s="421"/>
      <c r="E69" s="421"/>
      <c r="F69" s="421"/>
      <c r="G69" s="421"/>
      <c r="H69" s="421"/>
      <c r="I69" s="422"/>
    </row>
  </sheetData>
  <mergeCells count="2">
    <mergeCell ref="C5:I5"/>
    <mergeCell ref="C60:I69"/>
  </mergeCells>
  <printOptions horizontalCentered="1"/>
  <pageMargins left="0.511811023622047" right="0.511811023622047" top="0.55118110236220508" bottom="0.55118110236220508" header="0.31496062992126012" footer="0.31496062992126012"/>
  <pageSetup scale="76" fitToHeight="0" orientation="portrait" r:id="rId1"/>
  <ignoredErrors>
    <ignoredError sqref="D48:H48" formulaRange="1"/>
    <ignoredError sqref="I48" formula="1"/>
  </ignoredErrors>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3F88D-CF71-4855-81F2-E8D12674E545}">
  <sheetPr>
    <tabColor rgb="FFB78129"/>
    <pageSetUpPr fitToPage="1"/>
  </sheetPr>
  <dimension ref="B1:J66"/>
  <sheetViews>
    <sheetView showGridLines="0" view="pageBreakPreview" topLeftCell="A57" zoomScale="113" zoomScaleNormal="100" zoomScaleSheetLayoutView="100" workbookViewId="0">
      <selection activeCell="G71" sqref="G71"/>
    </sheetView>
  </sheetViews>
  <sheetFormatPr baseColWidth="10" defaultColWidth="11.375" defaultRowHeight="13.5"/>
  <cols>
    <col min="1" max="1" width="1.375" style="307" customWidth="1"/>
    <col min="2" max="2" width="5" style="241" hidden="1" customWidth="1"/>
    <col min="3" max="3" width="0.875" style="241" customWidth="1"/>
    <col min="4" max="4" width="23.375" style="307" customWidth="1"/>
    <col min="5" max="9" width="15.25" style="307" customWidth="1"/>
    <col min="10" max="10" width="14.625" style="307" customWidth="1"/>
    <col min="11" max="11" width="1.75" style="307" customWidth="1"/>
    <col min="12" max="16384" width="11.375" style="307"/>
  </cols>
  <sheetData>
    <row r="1" spans="2:10" s="246" customFormat="1" ht="15" customHeight="1">
      <c r="B1" s="247"/>
      <c r="C1" s="247"/>
      <c r="G1" s="396"/>
      <c r="H1" s="396"/>
      <c r="I1" s="396"/>
      <c r="J1" s="394" t="s">
        <v>30</v>
      </c>
    </row>
    <row r="2" spans="2:10" s="246" customFormat="1" ht="15" customHeight="1">
      <c r="B2" s="247"/>
      <c r="C2" s="247"/>
      <c r="G2" s="395"/>
      <c r="H2" s="395"/>
      <c r="I2" s="395"/>
      <c r="J2" s="315" t="s">
        <v>0</v>
      </c>
    </row>
    <row r="3" spans="2:10" s="246" customFormat="1" ht="15" customHeight="1">
      <c r="B3" s="247"/>
      <c r="C3" s="247"/>
      <c r="G3" s="395"/>
      <c r="H3" s="395"/>
      <c r="I3" s="395"/>
      <c r="J3" s="316" t="s">
        <v>1</v>
      </c>
    </row>
    <row r="4" spans="2:10" s="246" customFormat="1" ht="15" customHeight="1">
      <c r="B4" s="247"/>
      <c r="C4" s="247"/>
      <c r="G4" s="395"/>
      <c r="H4" s="395"/>
      <c r="I4" s="395"/>
      <c r="J4" s="395"/>
    </row>
    <row r="5" spans="2:10" s="246" customFormat="1" ht="15" customHeight="1">
      <c r="B5" s="185"/>
      <c r="C5" s="185"/>
    </row>
    <row r="6" spans="2:10" s="246" customFormat="1" ht="18.75" customHeight="1">
      <c r="B6" s="185"/>
      <c r="C6" s="185"/>
      <c r="D6" s="423" t="s">
        <v>566</v>
      </c>
      <c r="E6" s="423"/>
      <c r="F6" s="423"/>
      <c r="G6" s="423"/>
      <c r="H6" s="423"/>
      <c r="I6" s="423"/>
      <c r="J6" s="423"/>
    </row>
    <row r="7" spans="2:10" s="246" customFormat="1" ht="6.75" customHeight="1">
      <c r="B7" s="185"/>
      <c r="C7" s="185"/>
      <c r="D7" s="186"/>
      <c r="E7" s="287"/>
      <c r="F7" s="288"/>
      <c r="G7" s="288"/>
      <c r="H7" s="288"/>
      <c r="I7" s="288"/>
      <c r="J7" s="288"/>
    </row>
    <row r="8" spans="2:10" s="246" customFormat="1" ht="21" customHeight="1">
      <c r="B8" s="185"/>
      <c r="C8" s="185"/>
      <c r="D8" s="187" t="s">
        <v>18</v>
      </c>
      <c r="E8" s="187" t="s">
        <v>19</v>
      </c>
      <c r="F8" s="287"/>
      <c r="G8" s="287"/>
      <c r="H8" s="287"/>
      <c r="I8" s="287"/>
      <c r="J8" s="287"/>
    </row>
    <row r="9" spans="2:10" s="246" customFormat="1" ht="18.75" customHeight="1">
      <c r="B9" s="185"/>
      <c r="C9" s="185"/>
      <c r="D9" s="185">
        <v>2021</v>
      </c>
      <c r="E9" s="188">
        <f>E54</f>
        <v>71254</v>
      </c>
      <c r="F9" s="287"/>
      <c r="G9" s="287"/>
      <c r="H9" s="287"/>
      <c r="I9" s="287"/>
      <c r="J9" s="287"/>
    </row>
    <row r="10" spans="2:10" s="246" customFormat="1" ht="18.75" customHeight="1">
      <c r="B10" s="185"/>
      <c r="C10" s="185"/>
      <c r="D10" s="185">
        <v>2022</v>
      </c>
      <c r="E10" s="188">
        <f>F54</f>
        <v>59020</v>
      </c>
      <c r="F10" s="287"/>
      <c r="G10" s="287"/>
      <c r="H10" s="287"/>
      <c r="I10" s="287"/>
      <c r="J10" s="287"/>
    </row>
    <row r="11" spans="2:10" s="246" customFormat="1" ht="18.75" customHeight="1">
      <c r="B11" s="185"/>
      <c r="C11" s="185"/>
      <c r="D11" s="185">
        <v>2023</v>
      </c>
      <c r="E11" s="188">
        <f>G54</f>
        <v>63758</v>
      </c>
      <c r="F11" s="287"/>
      <c r="G11" s="287"/>
      <c r="H11" s="287"/>
      <c r="I11" s="287"/>
      <c r="J11" s="287"/>
    </row>
    <row r="12" spans="2:10" s="246" customFormat="1" ht="18.75" customHeight="1">
      <c r="B12" s="185"/>
      <c r="C12" s="185"/>
      <c r="D12" s="185">
        <v>2024</v>
      </c>
      <c r="E12" s="188">
        <f>H54</f>
        <v>82155</v>
      </c>
      <c r="F12" s="287"/>
      <c r="G12" s="287"/>
      <c r="H12" s="287"/>
      <c r="I12" s="287"/>
      <c r="J12" s="287"/>
    </row>
    <row r="13" spans="2:10" s="246" customFormat="1" ht="18.75" customHeight="1">
      <c r="B13" s="185"/>
      <c r="C13" s="185"/>
      <c r="D13" s="185">
        <v>2025</v>
      </c>
      <c r="E13" s="188">
        <f>I54</f>
        <v>72626</v>
      </c>
      <c r="F13" s="287"/>
      <c r="G13" s="287"/>
      <c r="H13" s="287"/>
      <c r="I13" s="287"/>
      <c r="J13" s="287"/>
    </row>
    <row r="14" spans="2:10" s="246" customFormat="1" ht="18.75" customHeight="1">
      <c r="B14" s="187"/>
      <c r="C14" s="187"/>
      <c r="D14" s="187" t="s">
        <v>553</v>
      </c>
      <c r="E14" s="188">
        <f>E13-E12</f>
        <v>-9529</v>
      </c>
      <c r="F14" s="287"/>
      <c r="G14" s="287"/>
      <c r="H14" s="287"/>
      <c r="I14" s="287"/>
      <c r="J14" s="287"/>
    </row>
    <row r="15" spans="2:10" s="246" customFormat="1" ht="6.75" customHeight="1">
      <c r="B15" s="289"/>
      <c r="C15" s="290"/>
      <c r="D15" s="289"/>
      <c r="E15" s="291"/>
      <c r="F15" s="292"/>
      <c r="G15" s="292"/>
      <c r="H15" s="292"/>
      <c r="I15" s="292"/>
      <c r="J15" s="292"/>
    </row>
    <row r="16" spans="2:10" s="246" customFormat="1" ht="9" customHeight="1">
      <c r="B16" s="293"/>
      <c r="C16" s="290"/>
      <c r="D16" s="294"/>
      <c r="E16" s="294"/>
      <c r="F16" s="294"/>
      <c r="G16" s="294"/>
      <c r="H16" s="294"/>
      <c r="I16" s="294"/>
      <c r="J16" s="294"/>
    </row>
    <row r="17" spans="2:10" s="246" customFormat="1" ht="12.75" customHeight="1">
      <c r="B17" s="190"/>
      <c r="C17" s="290"/>
      <c r="D17" s="190"/>
      <c r="E17" s="191">
        <v>2021</v>
      </c>
      <c r="F17" s="191">
        <v>2022</v>
      </c>
      <c r="G17" s="191">
        <v>2023</v>
      </c>
      <c r="H17" s="191">
        <v>2024</v>
      </c>
      <c r="I17" s="191">
        <v>2025</v>
      </c>
      <c r="J17" s="191" t="s">
        <v>553</v>
      </c>
    </row>
    <row r="18" spans="2:10" s="246" customFormat="1" ht="12.75" customHeight="1">
      <c r="B18" s="192" t="s">
        <v>32</v>
      </c>
      <c r="C18" s="290"/>
      <c r="D18" s="193" t="s">
        <v>20</v>
      </c>
      <c r="E18" s="194">
        <f>SUM(E19:E48)</f>
        <v>68912</v>
      </c>
      <c r="F18" s="194">
        <f t="shared" ref="F18:I18" si="0">SUM(F19:F48)</f>
        <v>53925</v>
      </c>
      <c r="G18" s="194">
        <f t="shared" si="0"/>
        <v>60532</v>
      </c>
      <c r="H18" s="194">
        <f t="shared" si="0"/>
        <v>79296</v>
      </c>
      <c r="I18" s="194">
        <f t="shared" si="0"/>
        <v>71304</v>
      </c>
      <c r="J18" s="194">
        <f t="shared" ref="J18:J54" si="1">I18-H18</f>
        <v>-7992</v>
      </c>
    </row>
    <row r="19" spans="2:10" s="246" customFormat="1" ht="13.5" customHeight="1">
      <c r="B19" s="295">
        <v>1</v>
      </c>
      <c r="C19" s="290"/>
      <c r="D19" s="296" t="s">
        <v>47</v>
      </c>
      <c r="E19" s="295">
        <v>1689</v>
      </c>
      <c r="F19" s="295">
        <v>2677</v>
      </c>
      <c r="G19" s="295">
        <v>2672</v>
      </c>
      <c r="H19" s="295">
        <v>3673</v>
      </c>
      <c r="I19" s="295">
        <v>3082</v>
      </c>
      <c r="J19" s="295">
        <f t="shared" si="1"/>
        <v>-591</v>
      </c>
    </row>
    <row r="20" spans="2:10" s="246" customFormat="1" ht="13.5" customHeight="1">
      <c r="B20" s="297">
        <v>2</v>
      </c>
      <c r="C20" s="290"/>
      <c r="D20" s="298" t="s">
        <v>21</v>
      </c>
      <c r="E20" s="297">
        <v>733</v>
      </c>
      <c r="F20" s="297">
        <v>1300</v>
      </c>
      <c r="G20" s="297">
        <v>686</v>
      </c>
      <c r="H20" s="297">
        <v>1636</v>
      </c>
      <c r="I20" s="297">
        <v>433</v>
      </c>
      <c r="J20" s="297">
        <f t="shared" si="1"/>
        <v>-1203</v>
      </c>
    </row>
    <row r="21" spans="2:10" s="246" customFormat="1" ht="13.5" customHeight="1">
      <c r="B21" s="295">
        <v>3</v>
      </c>
      <c r="C21" s="290"/>
      <c r="D21" s="296" t="s">
        <v>62</v>
      </c>
      <c r="E21" s="295">
        <v>0</v>
      </c>
      <c r="F21" s="295">
        <v>0</v>
      </c>
      <c r="G21" s="295">
        <v>0</v>
      </c>
      <c r="H21" s="295">
        <v>9</v>
      </c>
      <c r="I21" s="295">
        <v>4</v>
      </c>
      <c r="J21" s="295">
        <f t="shared" si="1"/>
        <v>-5</v>
      </c>
    </row>
    <row r="22" spans="2:10" s="246" customFormat="1" ht="13.5" customHeight="1">
      <c r="B22" s="297">
        <v>4</v>
      </c>
      <c r="C22" s="290"/>
      <c r="D22" s="298" t="s">
        <v>65</v>
      </c>
      <c r="E22" s="297">
        <v>418</v>
      </c>
      <c r="F22" s="297">
        <v>221</v>
      </c>
      <c r="G22" s="297">
        <v>305</v>
      </c>
      <c r="H22" s="297">
        <v>210</v>
      </c>
      <c r="I22" s="297">
        <v>328</v>
      </c>
      <c r="J22" s="297">
        <f t="shared" si="1"/>
        <v>118</v>
      </c>
    </row>
    <row r="23" spans="2:10" s="246" customFormat="1" ht="13.5" customHeight="1">
      <c r="B23" s="295">
        <v>5</v>
      </c>
      <c r="C23" s="290"/>
      <c r="D23" s="296" t="s">
        <v>458</v>
      </c>
      <c r="E23" s="295">
        <v>37</v>
      </c>
      <c r="F23" s="295">
        <v>52</v>
      </c>
      <c r="G23" s="295">
        <v>78</v>
      </c>
      <c r="H23" s="295">
        <v>160</v>
      </c>
      <c r="I23" s="295">
        <v>61</v>
      </c>
      <c r="J23" s="295">
        <f t="shared" si="1"/>
        <v>-99</v>
      </c>
    </row>
    <row r="24" spans="2:10" s="246" customFormat="1" ht="13.5" customHeight="1">
      <c r="B24" s="297">
        <v>6</v>
      </c>
      <c r="C24" s="290"/>
      <c r="D24" s="298" t="s">
        <v>130</v>
      </c>
      <c r="E24" s="297">
        <v>5</v>
      </c>
      <c r="F24" s="297">
        <v>101</v>
      </c>
      <c r="G24" s="297">
        <v>58</v>
      </c>
      <c r="H24" s="297">
        <v>315</v>
      </c>
      <c r="I24" s="297">
        <v>4</v>
      </c>
      <c r="J24" s="297">
        <f t="shared" si="1"/>
        <v>-311</v>
      </c>
    </row>
    <row r="25" spans="2:10" s="246" customFormat="1" ht="13.5" customHeight="1">
      <c r="B25" s="295">
        <v>7</v>
      </c>
      <c r="C25" s="290"/>
      <c r="D25" s="296" t="s">
        <v>69</v>
      </c>
      <c r="E25" s="295">
        <v>396</v>
      </c>
      <c r="F25" s="295">
        <v>693</v>
      </c>
      <c r="G25" s="295">
        <v>298</v>
      </c>
      <c r="H25" s="295">
        <v>440</v>
      </c>
      <c r="I25" s="295">
        <v>345</v>
      </c>
      <c r="J25" s="295">
        <f t="shared" si="1"/>
        <v>-95</v>
      </c>
    </row>
    <row r="26" spans="2:10" s="246" customFormat="1" ht="13.5" customHeight="1">
      <c r="B26" s="297">
        <v>8</v>
      </c>
      <c r="C26" s="290"/>
      <c r="D26" s="298" t="s">
        <v>22</v>
      </c>
      <c r="E26" s="297">
        <v>174</v>
      </c>
      <c r="F26" s="297">
        <v>22</v>
      </c>
      <c r="G26" s="297">
        <v>22</v>
      </c>
      <c r="H26" s="297">
        <v>41</v>
      </c>
      <c r="I26" s="297">
        <v>68</v>
      </c>
      <c r="J26" s="297">
        <f t="shared" si="1"/>
        <v>27</v>
      </c>
    </row>
    <row r="27" spans="2:10" s="246" customFormat="1" ht="13.5" customHeight="1">
      <c r="B27" s="295">
        <v>10</v>
      </c>
      <c r="C27" s="290"/>
      <c r="D27" s="296" t="s">
        <v>133</v>
      </c>
      <c r="E27" s="295">
        <v>26</v>
      </c>
      <c r="F27" s="295">
        <v>164</v>
      </c>
      <c r="G27" s="295">
        <v>159</v>
      </c>
      <c r="H27" s="295">
        <v>32</v>
      </c>
      <c r="I27" s="295">
        <v>33</v>
      </c>
      <c r="J27" s="295">
        <f t="shared" si="1"/>
        <v>1</v>
      </c>
    </row>
    <row r="28" spans="2:10" s="246" customFormat="1" ht="13.5" customHeight="1">
      <c r="B28" s="297">
        <v>11</v>
      </c>
      <c r="C28" s="290"/>
      <c r="D28" s="298" t="s">
        <v>23</v>
      </c>
      <c r="E28" s="297">
        <v>49</v>
      </c>
      <c r="F28" s="297">
        <v>197</v>
      </c>
      <c r="G28" s="297">
        <v>695</v>
      </c>
      <c r="H28" s="297">
        <v>1778</v>
      </c>
      <c r="I28" s="297">
        <v>842</v>
      </c>
      <c r="J28" s="297">
        <f t="shared" si="1"/>
        <v>-936</v>
      </c>
    </row>
    <row r="29" spans="2:10" s="246" customFormat="1" ht="13.5" customHeight="1">
      <c r="B29" s="295">
        <v>12</v>
      </c>
      <c r="C29" s="290"/>
      <c r="D29" s="296" t="s">
        <v>153</v>
      </c>
      <c r="E29" s="295">
        <v>25</v>
      </c>
      <c r="F29" s="295">
        <v>163</v>
      </c>
      <c r="G29" s="295">
        <v>155</v>
      </c>
      <c r="H29" s="295">
        <v>1324</v>
      </c>
      <c r="I29" s="295">
        <v>2415</v>
      </c>
      <c r="J29" s="295">
        <f t="shared" si="1"/>
        <v>1091</v>
      </c>
    </row>
    <row r="30" spans="2:10" s="246" customFormat="1" ht="13.5" customHeight="1">
      <c r="B30" s="297">
        <v>13</v>
      </c>
      <c r="C30" s="290"/>
      <c r="D30" s="298" t="s">
        <v>164</v>
      </c>
      <c r="E30" s="297">
        <v>38</v>
      </c>
      <c r="F30" s="297">
        <v>154</v>
      </c>
      <c r="G30" s="297">
        <v>77</v>
      </c>
      <c r="H30" s="297">
        <v>83</v>
      </c>
      <c r="I30" s="297">
        <v>71</v>
      </c>
      <c r="J30" s="297">
        <f t="shared" si="1"/>
        <v>-12</v>
      </c>
    </row>
    <row r="31" spans="2:10" s="246" customFormat="1" ht="13.5" customHeight="1">
      <c r="B31" s="295">
        <v>14</v>
      </c>
      <c r="C31" s="290"/>
      <c r="D31" s="296" t="s">
        <v>24</v>
      </c>
      <c r="E31" s="295">
        <v>198</v>
      </c>
      <c r="F31" s="295">
        <v>763</v>
      </c>
      <c r="G31" s="295">
        <v>280</v>
      </c>
      <c r="H31" s="295">
        <v>548</v>
      </c>
      <c r="I31" s="295">
        <v>197</v>
      </c>
      <c r="J31" s="295">
        <f t="shared" si="1"/>
        <v>-351</v>
      </c>
    </row>
    <row r="32" spans="2:10" s="246" customFormat="1" ht="13.5" customHeight="1">
      <c r="B32" s="297">
        <v>15</v>
      </c>
      <c r="C32" s="290"/>
      <c r="D32" s="298" t="s">
        <v>462</v>
      </c>
      <c r="E32" s="297">
        <v>2732</v>
      </c>
      <c r="F32" s="297">
        <v>23359</v>
      </c>
      <c r="G32" s="297">
        <v>23411</v>
      </c>
      <c r="H32" s="297">
        <v>32034</v>
      </c>
      <c r="I32" s="297">
        <v>53635</v>
      </c>
      <c r="J32" s="297">
        <f t="shared" si="1"/>
        <v>21601</v>
      </c>
    </row>
    <row r="33" spans="2:10" s="246" customFormat="1" ht="13.5" customHeight="1">
      <c r="B33" s="295">
        <v>16</v>
      </c>
      <c r="C33" s="290"/>
      <c r="D33" s="296" t="s">
        <v>459</v>
      </c>
      <c r="E33" s="295">
        <v>3496</v>
      </c>
      <c r="F33" s="295">
        <v>6942</v>
      </c>
      <c r="G33" s="295">
        <v>3487</v>
      </c>
      <c r="H33" s="295">
        <v>7962</v>
      </c>
      <c r="I33" s="295">
        <v>554</v>
      </c>
      <c r="J33" s="295">
        <f t="shared" si="1"/>
        <v>-7408</v>
      </c>
    </row>
    <row r="34" spans="2:10" s="246" customFormat="1" ht="13.5" customHeight="1">
      <c r="B34" s="297">
        <v>17</v>
      </c>
      <c r="C34" s="290"/>
      <c r="D34" s="298" t="s">
        <v>246</v>
      </c>
      <c r="E34" s="297">
        <v>0</v>
      </c>
      <c r="F34" s="297">
        <v>18</v>
      </c>
      <c r="G34" s="297">
        <v>7</v>
      </c>
      <c r="H34" s="297">
        <v>208</v>
      </c>
      <c r="I34" s="297">
        <v>60</v>
      </c>
      <c r="J34" s="297">
        <f t="shared" si="1"/>
        <v>-148</v>
      </c>
    </row>
    <row r="35" spans="2:10" s="246" customFormat="1" ht="13.5" customHeight="1">
      <c r="B35" s="295">
        <v>18</v>
      </c>
      <c r="C35" s="290"/>
      <c r="D35" s="296" t="s">
        <v>252</v>
      </c>
      <c r="E35" s="295">
        <v>0</v>
      </c>
      <c r="F35" s="295">
        <v>0</v>
      </c>
      <c r="G35" s="295">
        <v>43</v>
      </c>
      <c r="H35" s="295">
        <v>171</v>
      </c>
      <c r="I35" s="295">
        <v>122</v>
      </c>
      <c r="J35" s="295">
        <f t="shared" si="1"/>
        <v>-49</v>
      </c>
    </row>
    <row r="36" spans="2:10" s="246" customFormat="1" ht="13.5" customHeight="1">
      <c r="B36" s="297">
        <v>19</v>
      </c>
      <c r="C36" s="290"/>
      <c r="D36" s="298" t="s">
        <v>26</v>
      </c>
      <c r="E36" s="297">
        <v>56167</v>
      </c>
      <c r="F36" s="297">
        <v>14090</v>
      </c>
      <c r="G36" s="297">
        <v>19489</v>
      </c>
      <c r="H36" s="297">
        <v>18856</v>
      </c>
      <c r="I36" s="297">
        <v>1887</v>
      </c>
      <c r="J36" s="297">
        <f t="shared" si="1"/>
        <v>-16969</v>
      </c>
    </row>
    <row r="37" spans="2:10" s="246" customFormat="1" ht="13.5" customHeight="1">
      <c r="B37" s="295">
        <v>21</v>
      </c>
      <c r="C37" s="290"/>
      <c r="D37" s="296" t="s">
        <v>281</v>
      </c>
      <c r="E37" s="295">
        <v>1868</v>
      </c>
      <c r="F37" s="295">
        <v>943</v>
      </c>
      <c r="G37" s="295">
        <v>6534</v>
      </c>
      <c r="H37" s="295">
        <v>4107</v>
      </c>
      <c r="I37" s="295">
        <v>2394</v>
      </c>
      <c r="J37" s="295">
        <f t="shared" si="1"/>
        <v>-1713</v>
      </c>
    </row>
    <row r="38" spans="2:10" s="246" customFormat="1" ht="13.5" customHeight="1">
      <c r="B38" s="297">
        <v>22</v>
      </c>
      <c r="C38" s="290"/>
      <c r="D38" s="298" t="s">
        <v>295</v>
      </c>
      <c r="E38" s="297">
        <v>16</v>
      </c>
      <c r="F38" s="297">
        <v>0</v>
      </c>
      <c r="G38" s="297">
        <v>5</v>
      </c>
      <c r="H38" s="297">
        <v>508</v>
      </c>
      <c r="I38" s="297">
        <v>45</v>
      </c>
      <c r="J38" s="297">
        <f t="shared" si="1"/>
        <v>-463</v>
      </c>
    </row>
    <row r="39" spans="2:10" s="246" customFormat="1" ht="13.5" customHeight="1">
      <c r="B39" s="295">
        <v>23</v>
      </c>
      <c r="C39" s="290"/>
      <c r="D39" s="296" t="s">
        <v>298</v>
      </c>
      <c r="E39" s="295">
        <v>115</v>
      </c>
      <c r="F39" s="295">
        <v>311</v>
      </c>
      <c r="G39" s="295">
        <v>384</v>
      </c>
      <c r="H39" s="295">
        <v>554</v>
      </c>
      <c r="I39" s="295">
        <v>586</v>
      </c>
      <c r="J39" s="295">
        <f t="shared" si="1"/>
        <v>32</v>
      </c>
    </row>
    <row r="40" spans="2:10" s="246" customFormat="1" ht="13.5" customHeight="1">
      <c r="B40" s="297">
        <v>24</v>
      </c>
      <c r="C40" s="290"/>
      <c r="D40" s="298" t="s">
        <v>307</v>
      </c>
      <c r="E40" s="297">
        <v>283</v>
      </c>
      <c r="F40" s="297">
        <v>9</v>
      </c>
      <c r="G40" s="297">
        <v>74</v>
      </c>
      <c r="H40" s="297">
        <v>168</v>
      </c>
      <c r="I40" s="297">
        <v>91</v>
      </c>
      <c r="J40" s="297">
        <f t="shared" si="1"/>
        <v>-77</v>
      </c>
    </row>
    <row r="41" spans="2:10" s="246" customFormat="1" ht="13.5" customHeight="1">
      <c r="B41" s="295">
        <v>25</v>
      </c>
      <c r="C41" s="290"/>
      <c r="D41" s="296" t="s">
        <v>312</v>
      </c>
      <c r="E41" s="295">
        <v>0</v>
      </c>
      <c r="F41" s="295">
        <v>0</v>
      </c>
      <c r="G41" s="295">
        <v>29</v>
      </c>
      <c r="H41" s="295">
        <v>1975</v>
      </c>
      <c r="I41" s="295">
        <v>1408</v>
      </c>
      <c r="J41" s="295">
        <f t="shared" si="1"/>
        <v>-567</v>
      </c>
    </row>
    <row r="42" spans="2:10" s="246" customFormat="1" ht="13.5" customHeight="1">
      <c r="B42" s="297">
        <v>26</v>
      </c>
      <c r="C42" s="290"/>
      <c r="D42" s="298" t="s">
        <v>329</v>
      </c>
      <c r="E42" s="297">
        <v>11</v>
      </c>
      <c r="F42" s="297">
        <v>22</v>
      </c>
      <c r="G42" s="297">
        <v>127</v>
      </c>
      <c r="H42" s="297">
        <v>142</v>
      </c>
      <c r="I42" s="297">
        <v>59</v>
      </c>
      <c r="J42" s="297">
        <f t="shared" si="1"/>
        <v>-83</v>
      </c>
    </row>
    <row r="43" spans="2:10" s="246" customFormat="1" ht="13.5" customHeight="1">
      <c r="B43" s="295">
        <v>27</v>
      </c>
      <c r="C43" s="290"/>
      <c r="D43" s="296" t="s">
        <v>344</v>
      </c>
      <c r="E43" s="295">
        <v>2</v>
      </c>
      <c r="F43" s="295">
        <v>16</v>
      </c>
      <c r="G43" s="295">
        <v>39</v>
      </c>
      <c r="H43" s="295">
        <v>111</v>
      </c>
      <c r="I43" s="295">
        <v>249</v>
      </c>
      <c r="J43" s="295">
        <f t="shared" si="1"/>
        <v>138</v>
      </c>
    </row>
    <row r="44" spans="2:10" s="246" customFormat="1" ht="13.5" customHeight="1">
      <c r="B44" s="297">
        <v>28</v>
      </c>
      <c r="C44" s="290"/>
      <c r="D44" s="298" t="s">
        <v>27</v>
      </c>
      <c r="E44" s="297">
        <v>0</v>
      </c>
      <c r="F44" s="297">
        <v>0</v>
      </c>
      <c r="G44" s="297">
        <v>0</v>
      </c>
      <c r="H44" s="297">
        <v>607</v>
      </c>
      <c r="I44" s="297">
        <v>1269</v>
      </c>
      <c r="J44" s="297">
        <f t="shared" si="1"/>
        <v>662</v>
      </c>
    </row>
    <row r="45" spans="2:10" s="246" customFormat="1" ht="13.5" customHeight="1">
      <c r="B45" s="295">
        <v>29</v>
      </c>
      <c r="C45" s="290"/>
      <c r="D45" s="296" t="s">
        <v>361</v>
      </c>
      <c r="E45" s="295">
        <v>7</v>
      </c>
      <c r="F45" s="295">
        <v>0</v>
      </c>
      <c r="G45" s="295">
        <v>0</v>
      </c>
      <c r="H45" s="295">
        <v>216</v>
      </c>
      <c r="I45" s="295">
        <v>21</v>
      </c>
      <c r="J45" s="295">
        <f t="shared" si="1"/>
        <v>-195</v>
      </c>
    </row>
    <row r="46" spans="2:10" s="246" customFormat="1" ht="13.5" customHeight="1">
      <c r="B46" s="297">
        <v>30</v>
      </c>
      <c r="C46" s="290"/>
      <c r="D46" s="298" t="s">
        <v>28</v>
      </c>
      <c r="E46" s="297">
        <v>402</v>
      </c>
      <c r="F46" s="297">
        <v>1313</v>
      </c>
      <c r="G46" s="297">
        <v>1109</v>
      </c>
      <c r="H46" s="297">
        <v>1189</v>
      </c>
      <c r="I46" s="297">
        <v>788</v>
      </c>
      <c r="J46" s="297">
        <f t="shared" si="1"/>
        <v>-401</v>
      </c>
    </row>
    <row r="47" spans="2:10" s="246" customFormat="1" ht="13.5" customHeight="1">
      <c r="B47" s="295">
        <v>31</v>
      </c>
      <c r="C47" s="290"/>
      <c r="D47" s="296" t="s">
        <v>382</v>
      </c>
      <c r="E47" s="295">
        <v>25</v>
      </c>
      <c r="F47" s="295">
        <v>395</v>
      </c>
      <c r="G47" s="295">
        <v>308</v>
      </c>
      <c r="H47" s="295">
        <v>12</v>
      </c>
      <c r="I47" s="295">
        <v>0</v>
      </c>
      <c r="J47" s="295">
        <f t="shared" si="1"/>
        <v>-12</v>
      </c>
    </row>
    <row r="48" spans="2:10" s="246" customFormat="1" ht="13.5" customHeight="1">
      <c r="B48" s="297">
        <v>32</v>
      </c>
      <c r="C48" s="290"/>
      <c r="D48" s="298" t="s">
        <v>388</v>
      </c>
      <c r="E48" s="297">
        <v>0</v>
      </c>
      <c r="F48" s="297">
        <v>0</v>
      </c>
      <c r="G48" s="297">
        <v>1</v>
      </c>
      <c r="H48" s="297">
        <v>227</v>
      </c>
      <c r="I48" s="297">
        <v>253</v>
      </c>
      <c r="J48" s="297">
        <f t="shared" si="1"/>
        <v>26</v>
      </c>
    </row>
    <row r="49" spans="2:10" s="246" customFormat="1" ht="13.5" customHeight="1">
      <c r="B49" s="299"/>
      <c r="C49" s="290"/>
      <c r="D49" s="300" t="s">
        <v>460</v>
      </c>
      <c r="E49" s="301">
        <f>SUM(E50:E51)</f>
        <v>217</v>
      </c>
      <c r="F49" s="301">
        <f t="shared" ref="F49:I49" si="2">SUM(F50:F51)</f>
        <v>2359</v>
      </c>
      <c r="G49" s="301">
        <f t="shared" si="2"/>
        <v>1043</v>
      </c>
      <c r="H49" s="301">
        <f t="shared" si="2"/>
        <v>1813</v>
      </c>
      <c r="I49" s="301">
        <f t="shared" si="2"/>
        <v>1220</v>
      </c>
      <c r="J49" s="301">
        <f t="shared" si="1"/>
        <v>-593</v>
      </c>
    </row>
    <row r="50" spans="2:10" s="246" customFormat="1" ht="13.5" customHeight="1">
      <c r="B50" s="302">
        <v>9</v>
      </c>
      <c r="C50" s="290"/>
      <c r="D50" s="303" t="s">
        <v>91</v>
      </c>
      <c r="E50" s="297">
        <v>193</v>
      </c>
      <c r="F50" s="297">
        <v>2066</v>
      </c>
      <c r="G50" s="297">
        <v>999</v>
      </c>
      <c r="H50" s="297">
        <v>1548</v>
      </c>
      <c r="I50" s="297">
        <v>1054</v>
      </c>
      <c r="J50" s="297">
        <f t="shared" si="1"/>
        <v>-494</v>
      </c>
    </row>
    <row r="51" spans="2:10" s="246" customFormat="1" ht="13.5" customHeight="1">
      <c r="B51" s="295">
        <v>20</v>
      </c>
      <c r="C51" s="290"/>
      <c r="D51" s="296" t="s">
        <v>275</v>
      </c>
      <c r="E51" s="304">
        <v>24</v>
      </c>
      <c r="F51" s="295">
        <v>293</v>
      </c>
      <c r="G51" s="295">
        <v>44</v>
      </c>
      <c r="H51" s="295">
        <v>265</v>
      </c>
      <c r="I51" s="295">
        <v>166</v>
      </c>
      <c r="J51" s="295">
        <f t="shared" si="1"/>
        <v>-99</v>
      </c>
    </row>
    <row r="52" spans="2:10" s="246" customFormat="1" ht="13.5" customHeight="1">
      <c r="B52" s="290"/>
      <c r="C52" s="290"/>
      <c r="D52" s="305" t="s">
        <v>456</v>
      </c>
      <c r="E52" s="192">
        <v>1785</v>
      </c>
      <c r="F52" s="192">
        <v>1756</v>
      </c>
      <c r="G52" s="192">
        <v>2114</v>
      </c>
      <c r="H52" s="192">
        <v>884</v>
      </c>
      <c r="I52" s="192">
        <v>6</v>
      </c>
      <c r="J52" s="192">
        <f t="shared" si="1"/>
        <v>-878</v>
      </c>
    </row>
    <row r="53" spans="2:10" s="246" customFormat="1" ht="15">
      <c r="B53" s="290"/>
      <c r="C53" s="290"/>
      <c r="D53" s="300" t="s">
        <v>463</v>
      </c>
      <c r="E53" s="301">
        <v>340</v>
      </c>
      <c r="F53" s="299">
        <v>980</v>
      </c>
      <c r="G53" s="299">
        <v>69</v>
      </c>
      <c r="H53" s="299">
        <v>162</v>
      </c>
      <c r="I53" s="299">
        <v>96</v>
      </c>
      <c r="J53" s="299">
        <f t="shared" si="1"/>
        <v>-66</v>
      </c>
    </row>
    <row r="54" spans="2:10" ht="15">
      <c r="B54" s="290"/>
      <c r="C54" s="290"/>
      <c r="D54" s="306" t="s">
        <v>560</v>
      </c>
      <c r="E54" s="194">
        <f>E53+E52+E49+E18</f>
        <v>71254</v>
      </c>
      <c r="F54" s="194">
        <f t="shared" ref="F54:I54" si="3">F53+F52+F49+F18</f>
        <v>59020</v>
      </c>
      <c r="G54" s="194">
        <f t="shared" si="3"/>
        <v>63758</v>
      </c>
      <c r="H54" s="194">
        <f t="shared" si="3"/>
        <v>82155</v>
      </c>
      <c r="I54" s="194">
        <f t="shared" si="3"/>
        <v>72626</v>
      </c>
      <c r="J54" s="194">
        <f t="shared" si="1"/>
        <v>-9529</v>
      </c>
    </row>
    <row r="55" spans="2:10" ht="3.75" customHeight="1">
      <c r="B55" s="290"/>
      <c r="C55" s="290"/>
    </row>
    <row r="56" spans="2:10" ht="15">
      <c r="B56" s="290"/>
      <c r="C56" s="290"/>
      <c r="D56" s="308" t="s">
        <v>561</v>
      </c>
      <c r="E56" s="309"/>
      <c r="F56" s="310"/>
      <c r="G56" s="310"/>
      <c r="H56" s="231"/>
      <c r="I56" s="231"/>
      <c r="J56" s="231"/>
    </row>
    <row r="57" spans="2:10" ht="15">
      <c r="B57" s="290"/>
      <c r="C57" s="290"/>
      <c r="D57" s="308" t="s">
        <v>551</v>
      </c>
      <c r="E57" s="311"/>
      <c r="F57" s="311"/>
      <c r="G57" s="311"/>
      <c r="H57" s="311"/>
      <c r="I57" s="311"/>
      <c r="J57" s="311"/>
    </row>
    <row r="58" spans="2:10" ht="15">
      <c r="B58" s="290"/>
      <c r="C58" s="290"/>
      <c r="D58" s="311"/>
      <c r="E58" s="311"/>
      <c r="F58" s="311"/>
      <c r="G58" s="311"/>
      <c r="H58" s="311"/>
      <c r="I58" s="311"/>
      <c r="J58" s="311"/>
    </row>
    <row r="59" spans="2:10" ht="15">
      <c r="B59" s="312"/>
      <c r="C59" s="312"/>
      <c r="D59" s="199" t="s">
        <v>555</v>
      </c>
      <c r="E59" s="311"/>
      <c r="F59" s="311"/>
      <c r="G59" s="311"/>
      <c r="H59" s="311"/>
      <c r="I59" s="311"/>
      <c r="J59" s="311"/>
    </row>
    <row r="60" spans="2:10">
      <c r="D60" s="424" t="s">
        <v>595</v>
      </c>
      <c r="E60" s="425"/>
      <c r="F60" s="425"/>
      <c r="G60" s="425"/>
      <c r="H60" s="425"/>
      <c r="I60" s="425"/>
      <c r="J60" s="425"/>
    </row>
    <row r="61" spans="2:10">
      <c r="D61" s="425"/>
      <c r="E61" s="425"/>
      <c r="F61" s="425"/>
      <c r="G61" s="425"/>
      <c r="H61" s="425"/>
      <c r="I61" s="425"/>
      <c r="J61" s="425"/>
    </row>
    <row r="62" spans="2:10">
      <c r="D62" s="425"/>
      <c r="E62" s="425"/>
      <c r="F62" s="425"/>
      <c r="G62" s="425"/>
      <c r="H62" s="425"/>
      <c r="I62" s="425"/>
      <c r="J62" s="425"/>
    </row>
    <row r="63" spans="2:10" ht="42" customHeight="1">
      <c r="D63" s="425"/>
      <c r="E63" s="425"/>
      <c r="F63" s="425"/>
      <c r="G63" s="425"/>
      <c r="H63" s="425"/>
      <c r="I63" s="425"/>
      <c r="J63" s="425"/>
    </row>
    <row r="64" spans="2:10">
      <c r="D64" s="425"/>
      <c r="E64" s="425"/>
      <c r="F64" s="425"/>
      <c r="G64" s="425"/>
      <c r="H64" s="425"/>
      <c r="I64" s="425"/>
      <c r="J64" s="425"/>
    </row>
    <row r="65" spans="4:10">
      <c r="D65" s="425"/>
      <c r="E65" s="425"/>
      <c r="F65" s="425"/>
      <c r="G65" s="425"/>
      <c r="H65" s="425"/>
      <c r="I65" s="425"/>
      <c r="J65" s="425"/>
    </row>
    <row r="66" spans="4:10" ht="3.75" customHeight="1">
      <c r="D66" s="425"/>
      <c r="E66" s="425"/>
      <c r="F66" s="425"/>
      <c r="G66" s="425"/>
      <c r="H66" s="425"/>
      <c r="I66" s="425"/>
      <c r="J66" s="425"/>
    </row>
  </sheetData>
  <mergeCells count="2">
    <mergeCell ref="D6:J6"/>
    <mergeCell ref="D60:J66"/>
  </mergeCells>
  <printOptions horizontalCentered="1"/>
  <pageMargins left="0.51181102362204722" right="0.51181102362204722" top="0.55118110236220474" bottom="0.55118110236220474" header="0.31496062992125984" footer="0.31496062992125984"/>
  <pageSetup scale="75" fitToHeight="0" orientation="portrait" r:id="rId1"/>
  <ignoredErrors>
    <ignoredError sqref="E49:I49" formulaRange="1"/>
    <ignoredError sqref="E9:E14" calculatedColumn="1"/>
  </ignoredErrors>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D2A86-AF2E-4F7E-B440-E39E911B2AF2}">
  <sheetPr>
    <pageSetUpPr fitToPage="1"/>
  </sheetPr>
  <dimension ref="A1:J39"/>
  <sheetViews>
    <sheetView workbookViewId="0">
      <selection sqref="A1:J1"/>
    </sheetView>
  </sheetViews>
  <sheetFormatPr baseColWidth="10" defaultColWidth="11.375" defaultRowHeight="14.25"/>
  <cols>
    <col min="1" max="1" width="6.25" style="53" customWidth="1"/>
    <col min="2" max="2" width="23.25" style="22" customWidth="1"/>
    <col min="3" max="3" width="11.375" style="22" customWidth="1"/>
    <col min="4" max="16384" width="11.375" style="22"/>
  </cols>
  <sheetData>
    <row r="1" spans="1:10" ht="15.75" customHeight="1">
      <c r="A1" s="426" t="s">
        <v>464</v>
      </c>
      <c r="B1" s="426"/>
      <c r="C1" s="426"/>
      <c r="D1" s="426"/>
      <c r="E1" s="426"/>
      <c r="F1" s="426"/>
      <c r="G1" s="426"/>
      <c r="H1" s="426"/>
      <c r="I1" s="426"/>
      <c r="J1" s="426"/>
    </row>
    <row r="2" spans="1:10" ht="15" customHeight="1">
      <c r="A2" s="2"/>
      <c r="B2" s="43"/>
      <c r="C2" s="43"/>
      <c r="D2" s="43"/>
      <c r="E2" s="43"/>
      <c r="F2" s="43"/>
      <c r="G2" s="43"/>
      <c r="H2" s="43"/>
      <c r="I2" s="43"/>
      <c r="J2" s="43"/>
    </row>
    <row r="3" spans="1:10" ht="22.5" customHeight="1">
      <c r="A3" s="44" t="s">
        <v>32</v>
      </c>
      <c r="B3" s="44" t="s">
        <v>33</v>
      </c>
      <c r="C3" s="45" t="s">
        <v>465</v>
      </c>
      <c r="D3" s="45" t="s">
        <v>466</v>
      </c>
      <c r="E3" s="45" t="s">
        <v>467</v>
      </c>
      <c r="F3" s="45" t="s">
        <v>468</v>
      </c>
      <c r="G3" s="45" t="s">
        <v>469</v>
      </c>
      <c r="H3" s="45" t="s">
        <v>470</v>
      </c>
      <c r="I3" s="45" t="s">
        <v>471</v>
      </c>
      <c r="J3" s="46" t="s">
        <v>461</v>
      </c>
    </row>
    <row r="4" spans="1:10" ht="15" customHeight="1">
      <c r="A4" s="47">
        <v>1</v>
      </c>
      <c r="B4" s="48" t="s">
        <v>47</v>
      </c>
      <c r="C4" s="49">
        <v>0</v>
      </c>
      <c r="D4" s="49">
        <v>75</v>
      </c>
      <c r="E4" s="49">
        <v>3163</v>
      </c>
      <c r="F4" s="49">
        <v>0</v>
      </c>
      <c r="G4" s="49">
        <v>0</v>
      </c>
      <c r="H4" s="49">
        <v>0</v>
      </c>
      <c r="I4" s="49">
        <v>102</v>
      </c>
      <c r="J4" s="50">
        <f t="shared" ref="J4:J37" si="0">SUM(C4:I4)</f>
        <v>3340</v>
      </c>
    </row>
    <row r="5" spans="1:10" ht="15" customHeight="1">
      <c r="A5" s="47">
        <v>2</v>
      </c>
      <c r="B5" s="48" t="s">
        <v>21</v>
      </c>
      <c r="C5" s="49">
        <v>0</v>
      </c>
      <c r="D5" s="49">
        <v>98</v>
      </c>
      <c r="E5" s="49">
        <v>1365</v>
      </c>
      <c r="F5" s="49">
        <v>0</v>
      </c>
      <c r="G5" s="49">
        <v>1</v>
      </c>
      <c r="H5" s="49">
        <v>0</v>
      </c>
      <c r="I5" s="49">
        <v>1</v>
      </c>
      <c r="J5" s="50">
        <f t="shared" si="0"/>
        <v>1465</v>
      </c>
    </row>
    <row r="6" spans="1:10" ht="15" customHeight="1">
      <c r="A6" s="47">
        <v>3</v>
      </c>
      <c r="B6" s="48" t="s">
        <v>62</v>
      </c>
      <c r="C6" s="49">
        <v>0</v>
      </c>
      <c r="D6" s="49">
        <v>0</v>
      </c>
      <c r="E6" s="49">
        <v>0</v>
      </c>
      <c r="F6" s="49">
        <v>0</v>
      </c>
      <c r="G6" s="49">
        <v>0</v>
      </c>
      <c r="H6" s="49">
        <v>0</v>
      </c>
      <c r="I6" s="49">
        <v>1</v>
      </c>
      <c r="J6" s="50">
        <f t="shared" si="0"/>
        <v>1</v>
      </c>
    </row>
    <row r="7" spans="1:10" ht="15" customHeight="1">
      <c r="A7" s="47">
        <v>4</v>
      </c>
      <c r="B7" s="48" t="s">
        <v>65</v>
      </c>
      <c r="C7" s="49">
        <v>0</v>
      </c>
      <c r="D7" s="49">
        <v>0</v>
      </c>
      <c r="E7" s="49">
        <v>7</v>
      </c>
      <c r="F7" s="49">
        <v>0</v>
      </c>
      <c r="G7" s="49">
        <v>0</v>
      </c>
      <c r="H7" s="49">
        <v>0</v>
      </c>
      <c r="I7" s="49">
        <v>82</v>
      </c>
      <c r="J7" s="50">
        <f t="shared" si="0"/>
        <v>89</v>
      </c>
    </row>
    <row r="8" spans="1:10" ht="15" customHeight="1">
      <c r="A8" s="47">
        <v>5</v>
      </c>
      <c r="B8" s="48" t="s">
        <v>120</v>
      </c>
      <c r="C8" s="49">
        <v>0</v>
      </c>
      <c r="D8" s="49">
        <v>51</v>
      </c>
      <c r="E8" s="49">
        <v>19</v>
      </c>
      <c r="F8" s="49">
        <v>0</v>
      </c>
      <c r="G8" s="49">
        <v>0</v>
      </c>
      <c r="H8" s="49">
        <v>0</v>
      </c>
      <c r="I8" s="49">
        <v>35</v>
      </c>
      <c r="J8" s="50">
        <f t="shared" si="0"/>
        <v>105</v>
      </c>
    </row>
    <row r="9" spans="1:10" ht="15" customHeight="1">
      <c r="A9" s="47">
        <v>6</v>
      </c>
      <c r="B9" s="48" t="s">
        <v>130</v>
      </c>
      <c r="C9" s="49">
        <v>0</v>
      </c>
      <c r="D9" s="49">
        <v>0</v>
      </c>
      <c r="E9" s="49">
        <v>0</v>
      </c>
      <c r="F9" s="49">
        <v>0</v>
      </c>
      <c r="G9" s="49">
        <v>0</v>
      </c>
      <c r="H9" s="49">
        <v>0</v>
      </c>
      <c r="I9" s="49">
        <v>193</v>
      </c>
      <c r="J9" s="50">
        <f t="shared" si="0"/>
        <v>193</v>
      </c>
    </row>
    <row r="10" spans="1:10" ht="15" customHeight="1">
      <c r="A10" s="47">
        <v>7</v>
      </c>
      <c r="B10" s="48" t="s">
        <v>69</v>
      </c>
      <c r="C10" s="49">
        <v>0</v>
      </c>
      <c r="D10" s="49">
        <v>190</v>
      </c>
      <c r="E10" s="49">
        <v>180</v>
      </c>
      <c r="F10" s="49">
        <v>0</v>
      </c>
      <c r="G10" s="49">
        <v>0</v>
      </c>
      <c r="H10" s="49">
        <v>0</v>
      </c>
      <c r="I10" s="49">
        <v>7</v>
      </c>
      <c r="J10" s="50">
        <f t="shared" si="0"/>
        <v>377</v>
      </c>
    </row>
    <row r="11" spans="1:10" ht="15" customHeight="1">
      <c r="A11" s="47">
        <v>8</v>
      </c>
      <c r="B11" s="48" t="s">
        <v>22</v>
      </c>
      <c r="C11" s="49">
        <v>0</v>
      </c>
      <c r="D11" s="49">
        <v>0</v>
      </c>
      <c r="E11" s="49">
        <v>29</v>
      </c>
      <c r="F11" s="49">
        <v>0</v>
      </c>
      <c r="G11" s="49">
        <v>0</v>
      </c>
      <c r="H11" s="49">
        <v>0</v>
      </c>
      <c r="I11" s="49">
        <v>3</v>
      </c>
      <c r="J11" s="50">
        <f t="shared" si="0"/>
        <v>32</v>
      </c>
    </row>
    <row r="12" spans="1:10" ht="15" customHeight="1">
      <c r="A12" s="47">
        <v>9</v>
      </c>
      <c r="B12" s="48" t="s">
        <v>91</v>
      </c>
      <c r="C12" s="49">
        <v>0</v>
      </c>
      <c r="D12" s="49">
        <v>884</v>
      </c>
      <c r="E12" s="49">
        <v>120</v>
      </c>
      <c r="F12" s="49">
        <v>0</v>
      </c>
      <c r="G12" s="49">
        <v>1</v>
      </c>
      <c r="H12" s="49">
        <v>0</v>
      </c>
      <c r="I12" s="49">
        <v>81</v>
      </c>
      <c r="J12" s="50">
        <f t="shared" si="0"/>
        <v>1086</v>
      </c>
    </row>
    <row r="13" spans="1:10" ht="15" customHeight="1">
      <c r="A13" s="47">
        <v>10</v>
      </c>
      <c r="B13" s="48" t="s">
        <v>133</v>
      </c>
      <c r="C13" s="49">
        <v>0</v>
      </c>
      <c r="D13" s="49">
        <v>0</v>
      </c>
      <c r="E13" s="49">
        <v>30</v>
      </c>
      <c r="F13" s="49">
        <v>0</v>
      </c>
      <c r="G13" s="49">
        <v>0</v>
      </c>
      <c r="H13" s="49">
        <v>0</v>
      </c>
      <c r="I13" s="49">
        <v>0</v>
      </c>
      <c r="J13" s="50">
        <f t="shared" si="0"/>
        <v>30</v>
      </c>
    </row>
    <row r="14" spans="1:10" ht="15" customHeight="1">
      <c r="A14" s="47">
        <v>11</v>
      </c>
      <c r="B14" s="48" t="s">
        <v>23</v>
      </c>
      <c r="C14" s="49">
        <v>0</v>
      </c>
      <c r="D14" s="49">
        <v>427</v>
      </c>
      <c r="E14" s="49">
        <v>147</v>
      </c>
      <c r="F14" s="49">
        <v>0</v>
      </c>
      <c r="G14" s="49">
        <v>0</v>
      </c>
      <c r="H14" s="49">
        <v>0</v>
      </c>
      <c r="I14" s="49">
        <v>297</v>
      </c>
      <c r="J14" s="50">
        <f t="shared" si="0"/>
        <v>871</v>
      </c>
    </row>
    <row r="15" spans="1:10" ht="15" customHeight="1">
      <c r="A15" s="47">
        <v>12</v>
      </c>
      <c r="B15" s="48" t="s">
        <v>153</v>
      </c>
      <c r="C15" s="49">
        <v>0</v>
      </c>
      <c r="D15" s="49">
        <v>0</v>
      </c>
      <c r="E15" s="49">
        <v>1237</v>
      </c>
      <c r="F15" s="49">
        <v>0</v>
      </c>
      <c r="G15" s="49">
        <v>0</v>
      </c>
      <c r="H15" s="49">
        <v>0</v>
      </c>
      <c r="I15" s="49">
        <v>11</v>
      </c>
      <c r="J15" s="50">
        <f t="shared" si="0"/>
        <v>1248</v>
      </c>
    </row>
    <row r="16" spans="1:10" ht="15" customHeight="1">
      <c r="A16" s="47">
        <v>13</v>
      </c>
      <c r="B16" s="48" t="s">
        <v>164</v>
      </c>
      <c r="C16" s="49">
        <v>0</v>
      </c>
      <c r="D16" s="49">
        <v>5</v>
      </c>
      <c r="E16" s="49">
        <v>31</v>
      </c>
      <c r="F16" s="49">
        <v>0</v>
      </c>
      <c r="G16" s="49">
        <v>0</v>
      </c>
      <c r="H16" s="49">
        <v>0</v>
      </c>
      <c r="I16" s="49">
        <v>3</v>
      </c>
      <c r="J16" s="50">
        <f t="shared" si="0"/>
        <v>39</v>
      </c>
    </row>
    <row r="17" spans="1:10" ht="15" customHeight="1">
      <c r="A17" s="47">
        <v>14</v>
      </c>
      <c r="B17" s="48" t="s">
        <v>24</v>
      </c>
      <c r="C17" s="49">
        <v>0</v>
      </c>
      <c r="D17" s="49">
        <v>60</v>
      </c>
      <c r="E17" s="49">
        <v>203</v>
      </c>
      <c r="F17" s="49">
        <v>0</v>
      </c>
      <c r="G17" s="49">
        <v>0</v>
      </c>
      <c r="H17" s="49">
        <v>0</v>
      </c>
      <c r="I17" s="49">
        <v>23</v>
      </c>
      <c r="J17" s="50">
        <f t="shared" si="0"/>
        <v>286</v>
      </c>
    </row>
    <row r="18" spans="1:10" ht="15" customHeight="1">
      <c r="A18" s="47">
        <v>15</v>
      </c>
      <c r="B18" s="48" t="s">
        <v>25</v>
      </c>
      <c r="C18" s="49">
        <v>22564</v>
      </c>
      <c r="D18" s="49">
        <v>735</v>
      </c>
      <c r="E18" s="49">
        <v>0</v>
      </c>
      <c r="F18" s="49">
        <v>2509</v>
      </c>
      <c r="G18" s="49">
        <v>0</v>
      </c>
      <c r="H18" s="49">
        <v>0</v>
      </c>
      <c r="I18" s="49">
        <v>125</v>
      </c>
      <c r="J18" s="50">
        <f t="shared" si="0"/>
        <v>25933</v>
      </c>
    </row>
    <row r="19" spans="1:10" ht="15" customHeight="1">
      <c r="A19" s="47">
        <v>16</v>
      </c>
      <c r="B19" s="48" t="s">
        <v>232</v>
      </c>
      <c r="C19" s="49">
        <v>153</v>
      </c>
      <c r="D19" s="49">
        <v>0</v>
      </c>
      <c r="E19" s="49">
        <v>32</v>
      </c>
      <c r="F19" s="49">
        <v>5836</v>
      </c>
      <c r="G19" s="49">
        <v>0</v>
      </c>
      <c r="H19" s="49">
        <v>0</v>
      </c>
      <c r="I19" s="49">
        <v>11</v>
      </c>
      <c r="J19" s="50">
        <f t="shared" si="0"/>
        <v>6032</v>
      </c>
    </row>
    <row r="20" spans="1:10" ht="15" customHeight="1">
      <c r="A20" s="47">
        <v>17</v>
      </c>
      <c r="B20" s="48" t="s">
        <v>246</v>
      </c>
      <c r="C20" s="49">
        <v>0</v>
      </c>
      <c r="D20" s="49">
        <v>0</v>
      </c>
      <c r="E20" s="49">
        <v>190</v>
      </c>
      <c r="F20" s="49">
        <v>0</v>
      </c>
      <c r="G20" s="49">
        <v>0</v>
      </c>
      <c r="H20" s="49">
        <v>0</v>
      </c>
      <c r="I20" s="49">
        <v>5</v>
      </c>
      <c r="J20" s="50">
        <f t="shared" si="0"/>
        <v>195</v>
      </c>
    </row>
    <row r="21" spans="1:10" ht="15" customHeight="1">
      <c r="A21" s="47">
        <v>18</v>
      </c>
      <c r="B21" s="48" t="s">
        <v>252</v>
      </c>
      <c r="C21" s="49">
        <v>0</v>
      </c>
      <c r="D21" s="49">
        <v>0</v>
      </c>
      <c r="E21" s="49">
        <v>0</v>
      </c>
      <c r="F21" s="49">
        <v>0</v>
      </c>
      <c r="G21" s="49">
        <v>0</v>
      </c>
      <c r="H21" s="49">
        <v>0</v>
      </c>
      <c r="I21" s="49">
        <v>27</v>
      </c>
      <c r="J21" s="50">
        <f t="shared" si="0"/>
        <v>27</v>
      </c>
    </row>
    <row r="22" spans="1:10" ht="15" customHeight="1">
      <c r="A22" s="47">
        <v>19</v>
      </c>
      <c r="B22" s="48" t="s">
        <v>26</v>
      </c>
      <c r="C22" s="49">
        <v>13393</v>
      </c>
      <c r="D22" s="49">
        <v>0</v>
      </c>
      <c r="E22" s="49">
        <v>509</v>
      </c>
      <c r="F22" s="49">
        <v>0</v>
      </c>
      <c r="G22" s="49">
        <v>0</v>
      </c>
      <c r="H22" s="49">
        <v>0</v>
      </c>
      <c r="I22" s="49">
        <v>2</v>
      </c>
      <c r="J22" s="50">
        <f t="shared" si="0"/>
        <v>13904</v>
      </c>
    </row>
    <row r="23" spans="1:10" ht="15" customHeight="1">
      <c r="A23" s="47">
        <v>20</v>
      </c>
      <c r="B23" s="48" t="s">
        <v>275</v>
      </c>
      <c r="C23" s="49">
        <v>0</v>
      </c>
      <c r="D23" s="49">
        <v>37</v>
      </c>
      <c r="E23" s="49">
        <v>113</v>
      </c>
      <c r="F23" s="49">
        <v>0</v>
      </c>
      <c r="G23" s="49">
        <v>0</v>
      </c>
      <c r="H23" s="49">
        <v>0</v>
      </c>
      <c r="I23" s="49">
        <v>18</v>
      </c>
      <c r="J23" s="50">
        <f t="shared" si="0"/>
        <v>168</v>
      </c>
    </row>
    <row r="24" spans="1:10" ht="15" customHeight="1">
      <c r="A24" s="47">
        <v>21</v>
      </c>
      <c r="B24" s="48" t="s">
        <v>281</v>
      </c>
      <c r="C24" s="49">
        <v>0</v>
      </c>
      <c r="D24" s="49">
        <v>3093</v>
      </c>
      <c r="E24" s="49">
        <v>71</v>
      </c>
      <c r="F24" s="49">
        <v>435</v>
      </c>
      <c r="G24" s="49">
        <v>411</v>
      </c>
      <c r="H24" s="49">
        <v>0</v>
      </c>
      <c r="I24" s="49">
        <v>0</v>
      </c>
      <c r="J24" s="50">
        <f t="shared" si="0"/>
        <v>4010</v>
      </c>
    </row>
    <row r="25" spans="1:10" ht="15" customHeight="1">
      <c r="A25" s="47">
        <v>22</v>
      </c>
      <c r="B25" s="48" t="s">
        <v>292</v>
      </c>
      <c r="C25" s="49">
        <v>0</v>
      </c>
      <c r="D25" s="49">
        <v>0</v>
      </c>
      <c r="E25" s="49">
        <v>1</v>
      </c>
      <c r="F25" s="49">
        <v>0</v>
      </c>
      <c r="G25" s="49">
        <v>0</v>
      </c>
      <c r="H25" s="49">
        <v>0</v>
      </c>
      <c r="I25" s="49">
        <v>135</v>
      </c>
      <c r="J25" s="50">
        <f t="shared" si="0"/>
        <v>136</v>
      </c>
    </row>
    <row r="26" spans="1:10" ht="15" customHeight="1">
      <c r="A26" s="47">
        <v>23</v>
      </c>
      <c r="B26" s="48" t="s">
        <v>298</v>
      </c>
      <c r="C26" s="49">
        <v>15</v>
      </c>
      <c r="D26" s="49">
        <v>101</v>
      </c>
      <c r="E26" s="49">
        <v>352</v>
      </c>
      <c r="F26" s="49">
        <v>0</v>
      </c>
      <c r="G26" s="49">
        <v>1</v>
      </c>
      <c r="H26" s="49">
        <v>0</v>
      </c>
      <c r="I26" s="49">
        <v>4</v>
      </c>
      <c r="J26" s="50">
        <f t="shared" si="0"/>
        <v>473</v>
      </c>
    </row>
    <row r="27" spans="1:10" ht="15" customHeight="1">
      <c r="A27" s="47">
        <v>24</v>
      </c>
      <c r="B27" s="48" t="s">
        <v>307</v>
      </c>
      <c r="C27" s="49">
        <v>0</v>
      </c>
      <c r="D27" s="49">
        <v>4</v>
      </c>
      <c r="E27" s="49">
        <v>45</v>
      </c>
      <c r="F27" s="49">
        <v>0</v>
      </c>
      <c r="G27" s="49">
        <v>0</v>
      </c>
      <c r="H27" s="49">
        <v>0</v>
      </c>
      <c r="I27" s="49">
        <v>0</v>
      </c>
      <c r="J27" s="50">
        <f t="shared" si="0"/>
        <v>49</v>
      </c>
    </row>
    <row r="28" spans="1:10" ht="15" customHeight="1">
      <c r="A28" s="47">
        <v>25</v>
      </c>
      <c r="B28" s="48" t="s">
        <v>312</v>
      </c>
      <c r="C28" s="49">
        <v>0</v>
      </c>
      <c r="D28" s="49">
        <v>0</v>
      </c>
      <c r="E28" s="49">
        <v>1693</v>
      </c>
      <c r="F28" s="49">
        <v>0</v>
      </c>
      <c r="G28" s="49">
        <v>0</v>
      </c>
      <c r="H28" s="49">
        <v>0</v>
      </c>
      <c r="I28" s="49">
        <v>19</v>
      </c>
      <c r="J28" s="50">
        <f t="shared" si="0"/>
        <v>1712</v>
      </c>
    </row>
    <row r="29" spans="1:10" ht="15" customHeight="1">
      <c r="A29" s="47">
        <v>26</v>
      </c>
      <c r="B29" s="48" t="s">
        <v>329</v>
      </c>
      <c r="C29" s="49">
        <v>0</v>
      </c>
      <c r="D29" s="49">
        <v>1</v>
      </c>
      <c r="E29" s="49">
        <v>17</v>
      </c>
      <c r="F29" s="49">
        <v>0</v>
      </c>
      <c r="G29" s="49">
        <v>0</v>
      </c>
      <c r="H29" s="49">
        <v>0</v>
      </c>
      <c r="I29" s="49">
        <v>8</v>
      </c>
      <c r="J29" s="50">
        <f t="shared" si="0"/>
        <v>26</v>
      </c>
    </row>
    <row r="30" spans="1:10" ht="15" customHeight="1">
      <c r="A30" s="47">
        <v>27</v>
      </c>
      <c r="B30" s="48" t="s">
        <v>344</v>
      </c>
      <c r="C30" s="49">
        <v>0</v>
      </c>
      <c r="D30" s="49">
        <v>0</v>
      </c>
      <c r="E30" s="49">
        <v>87</v>
      </c>
      <c r="F30" s="49">
        <v>0</v>
      </c>
      <c r="G30" s="49">
        <v>0</v>
      </c>
      <c r="H30" s="49">
        <v>0</v>
      </c>
      <c r="I30" s="49">
        <v>1</v>
      </c>
      <c r="J30" s="50">
        <f t="shared" si="0"/>
        <v>88</v>
      </c>
    </row>
    <row r="31" spans="1:10" ht="15" customHeight="1">
      <c r="A31" s="47">
        <v>28</v>
      </c>
      <c r="B31" s="48" t="s">
        <v>27</v>
      </c>
      <c r="C31" s="49">
        <v>0</v>
      </c>
      <c r="D31" s="49">
        <v>292</v>
      </c>
      <c r="E31" s="49">
        <v>6</v>
      </c>
      <c r="F31" s="49">
        <v>0</v>
      </c>
      <c r="G31" s="49">
        <v>0</v>
      </c>
      <c r="H31" s="49">
        <v>0</v>
      </c>
      <c r="I31" s="49">
        <v>20</v>
      </c>
      <c r="J31" s="50">
        <f t="shared" si="0"/>
        <v>318</v>
      </c>
    </row>
    <row r="32" spans="1:10" ht="15" customHeight="1">
      <c r="A32" s="47">
        <v>29</v>
      </c>
      <c r="B32" s="48" t="s">
        <v>361</v>
      </c>
      <c r="C32" s="49">
        <v>0</v>
      </c>
      <c r="D32" s="49">
        <v>40</v>
      </c>
      <c r="E32" s="49">
        <v>0</v>
      </c>
      <c r="F32" s="49">
        <v>0</v>
      </c>
      <c r="G32" s="49">
        <v>0</v>
      </c>
      <c r="H32" s="49">
        <v>0</v>
      </c>
      <c r="I32" s="49">
        <v>20</v>
      </c>
      <c r="J32" s="50">
        <f t="shared" si="0"/>
        <v>60</v>
      </c>
    </row>
    <row r="33" spans="1:10" ht="15" customHeight="1">
      <c r="A33" s="47">
        <v>30</v>
      </c>
      <c r="B33" s="48" t="s">
        <v>365</v>
      </c>
      <c r="C33" s="49">
        <v>14</v>
      </c>
      <c r="D33" s="49">
        <v>435</v>
      </c>
      <c r="E33" s="49">
        <v>212</v>
      </c>
      <c r="F33" s="49">
        <v>0</v>
      </c>
      <c r="G33" s="49">
        <v>0</v>
      </c>
      <c r="H33" s="49">
        <v>0</v>
      </c>
      <c r="I33" s="49">
        <v>45</v>
      </c>
      <c r="J33" s="50">
        <f t="shared" si="0"/>
        <v>706</v>
      </c>
    </row>
    <row r="34" spans="1:10" ht="15" customHeight="1">
      <c r="A34" s="47">
        <v>31</v>
      </c>
      <c r="B34" s="48" t="s">
        <v>382</v>
      </c>
      <c r="C34" s="49">
        <v>0</v>
      </c>
      <c r="D34" s="49">
        <v>0</v>
      </c>
      <c r="E34" s="49">
        <v>0</v>
      </c>
      <c r="F34" s="49">
        <v>0</v>
      </c>
      <c r="G34" s="49">
        <v>0</v>
      </c>
      <c r="H34" s="49">
        <v>0</v>
      </c>
      <c r="I34" s="49">
        <v>1</v>
      </c>
      <c r="J34" s="50">
        <f t="shared" si="0"/>
        <v>1</v>
      </c>
    </row>
    <row r="35" spans="1:10" ht="15" customHeight="1">
      <c r="A35" s="47">
        <v>32</v>
      </c>
      <c r="B35" s="48" t="s">
        <v>388</v>
      </c>
      <c r="C35" s="49">
        <v>0</v>
      </c>
      <c r="D35" s="49">
        <v>0</v>
      </c>
      <c r="E35" s="49">
        <v>190</v>
      </c>
      <c r="F35" s="49">
        <v>0</v>
      </c>
      <c r="G35" s="49">
        <v>0</v>
      </c>
      <c r="H35" s="49">
        <v>0</v>
      </c>
      <c r="I35" s="49">
        <v>1</v>
      </c>
      <c r="J35" s="50">
        <f t="shared" si="0"/>
        <v>191</v>
      </c>
    </row>
    <row r="36" spans="1:10" ht="15" customHeight="1">
      <c r="A36" s="47">
        <v>33</v>
      </c>
      <c r="B36" s="48" t="s">
        <v>456</v>
      </c>
      <c r="C36" s="49">
        <v>1</v>
      </c>
      <c r="D36" s="49">
        <v>0</v>
      </c>
      <c r="E36" s="49">
        <v>873</v>
      </c>
      <c r="F36" s="49">
        <v>0</v>
      </c>
      <c r="G36" s="49">
        <v>0</v>
      </c>
      <c r="H36" s="49">
        <v>0</v>
      </c>
      <c r="I36" s="49">
        <v>0</v>
      </c>
      <c r="J36" s="50">
        <f t="shared" si="0"/>
        <v>874</v>
      </c>
    </row>
    <row r="37" spans="1:10" ht="15" customHeight="1">
      <c r="A37" s="47">
        <v>34</v>
      </c>
      <c r="B37" s="48" t="s">
        <v>472</v>
      </c>
      <c r="C37" s="49">
        <v>0</v>
      </c>
      <c r="D37" s="49">
        <v>0</v>
      </c>
      <c r="E37" s="49">
        <v>156</v>
      </c>
      <c r="F37" s="49">
        <v>0</v>
      </c>
      <c r="G37" s="49">
        <v>0</v>
      </c>
      <c r="H37" s="49">
        <v>0</v>
      </c>
      <c r="I37" s="49">
        <v>0</v>
      </c>
      <c r="J37" s="50">
        <f t="shared" si="0"/>
        <v>156</v>
      </c>
    </row>
    <row r="38" spans="1:10" ht="15" customHeight="1">
      <c r="A38" s="2"/>
      <c r="B38" s="51"/>
      <c r="C38" s="52">
        <f t="shared" ref="C38:J38" si="1">SUM(C4:C37)</f>
        <v>36140</v>
      </c>
      <c r="D38" s="52">
        <f t="shared" si="1"/>
        <v>6528</v>
      </c>
      <c r="E38" s="52">
        <f t="shared" si="1"/>
        <v>11078</v>
      </c>
      <c r="F38" s="52">
        <f t="shared" si="1"/>
        <v>8780</v>
      </c>
      <c r="G38" s="52">
        <f t="shared" si="1"/>
        <v>414</v>
      </c>
      <c r="H38" s="52">
        <f t="shared" si="1"/>
        <v>0</v>
      </c>
      <c r="I38" s="52">
        <f t="shared" si="1"/>
        <v>1281</v>
      </c>
      <c r="J38" s="52">
        <f t="shared" si="1"/>
        <v>64221</v>
      </c>
    </row>
    <row r="39" spans="1:10" ht="15" customHeight="1">
      <c r="A39" s="2"/>
      <c r="B39" s="51"/>
      <c r="C39" s="51"/>
      <c r="D39" s="51"/>
      <c r="E39" s="51"/>
      <c r="F39" s="51"/>
      <c r="G39" s="51"/>
      <c r="H39" s="51"/>
      <c r="I39" s="51"/>
      <c r="J39" s="51"/>
    </row>
  </sheetData>
  <mergeCells count="1">
    <mergeCell ref="A1:J1"/>
  </mergeCells>
  <pageMargins left="0.70000000000000007" right="0.70000000000000007" top="0.75" bottom="0.75" header="0.30000000000000004" footer="0.30000000000000004"/>
  <pageSetup paperSize="0" orientation="landscape"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D4BB2-7815-4BF6-8B1F-AC2E03C85844}">
  <sheetPr>
    <pageSetUpPr fitToPage="1"/>
  </sheetPr>
  <dimension ref="B1:M40"/>
  <sheetViews>
    <sheetView workbookViewId="0"/>
  </sheetViews>
  <sheetFormatPr baseColWidth="10" defaultColWidth="11.375" defaultRowHeight="14.25"/>
  <cols>
    <col min="1" max="1" width="11.375" style="22" customWidth="1"/>
    <col min="2" max="2" width="5.25" style="53" customWidth="1"/>
    <col min="3" max="3" width="27" style="22" customWidth="1"/>
    <col min="4" max="4" width="11.375" style="22" customWidth="1"/>
    <col min="5" max="16384" width="11.375" style="22"/>
  </cols>
  <sheetData>
    <row r="1" spans="2:13" ht="15.75">
      <c r="B1" s="426" t="s">
        <v>490</v>
      </c>
      <c r="C1" s="426"/>
      <c r="D1" s="426"/>
      <c r="E1" s="426"/>
      <c r="F1" s="426"/>
      <c r="G1" s="426"/>
      <c r="H1" s="426"/>
      <c r="I1" s="426"/>
      <c r="J1" s="426"/>
      <c r="K1" s="426"/>
      <c r="L1" s="51"/>
      <c r="M1" s="51"/>
    </row>
    <row r="2" spans="2:13" ht="15">
      <c r="B2" s="2"/>
      <c r="C2" s="43"/>
      <c r="D2" s="43"/>
      <c r="E2" s="43"/>
      <c r="F2" s="43"/>
      <c r="G2" s="43"/>
      <c r="H2" s="43"/>
      <c r="I2" s="43"/>
      <c r="J2" s="43"/>
      <c r="K2" s="43"/>
      <c r="L2" s="43"/>
      <c r="M2" s="43"/>
    </row>
    <row r="3" spans="2:13" ht="22.5">
      <c r="B3" s="44" t="s">
        <v>32</v>
      </c>
      <c r="C3" s="44" t="s">
        <v>33</v>
      </c>
      <c r="D3" s="45" t="s">
        <v>465</v>
      </c>
      <c r="E3" s="45" t="s">
        <v>466</v>
      </c>
      <c r="F3" s="45" t="s">
        <v>467</v>
      </c>
      <c r="G3" s="45" t="s">
        <v>468</v>
      </c>
      <c r="H3" s="45" t="s">
        <v>469</v>
      </c>
      <c r="I3" s="45" t="s">
        <v>470</v>
      </c>
      <c r="J3" s="45" t="s">
        <v>471</v>
      </c>
      <c r="K3" s="46" t="s">
        <v>491</v>
      </c>
      <c r="L3" s="67"/>
      <c r="M3" s="68"/>
    </row>
    <row r="4" spans="2:13" ht="15">
      <c r="B4" s="47">
        <v>1</v>
      </c>
      <c r="C4" s="48" t="s">
        <v>47</v>
      </c>
      <c r="D4" s="49">
        <v>0</v>
      </c>
      <c r="E4" s="49">
        <v>105</v>
      </c>
      <c r="F4" s="49">
        <v>3163</v>
      </c>
      <c r="G4" s="49">
        <v>0</v>
      </c>
      <c r="H4" s="49">
        <v>0</v>
      </c>
      <c r="I4" s="49">
        <v>0</v>
      </c>
      <c r="J4" s="49">
        <v>405</v>
      </c>
      <c r="K4" s="50">
        <f t="shared" ref="K4:K37" si="0">SUM(D4:J4)</f>
        <v>3673</v>
      </c>
      <c r="L4" s="69"/>
      <c r="M4" s="51"/>
    </row>
    <row r="5" spans="2:13" ht="15">
      <c r="B5" s="47">
        <v>2</v>
      </c>
      <c r="C5" s="48" t="s">
        <v>21</v>
      </c>
      <c r="D5" s="49">
        <v>0</v>
      </c>
      <c r="E5" s="49">
        <v>257</v>
      </c>
      <c r="F5" s="49">
        <v>1365</v>
      </c>
      <c r="G5" s="49">
        <v>0</v>
      </c>
      <c r="H5" s="49">
        <v>1</v>
      </c>
      <c r="I5" s="49">
        <v>0</v>
      </c>
      <c r="J5" s="49">
        <v>13</v>
      </c>
      <c r="K5" s="50">
        <f t="shared" si="0"/>
        <v>1636</v>
      </c>
      <c r="L5" s="69"/>
      <c r="M5" s="51"/>
    </row>
    <row r="6" spans="2:13" ht="15">
      <c r="B6" s="47">
        <v>3</v>
      </c>
      <c r="C6" s="48" t="s">
        <v>62</v>
      </c>
      <c r="D6" s="49">
        <v>0</v>
      </c>
      <c r="E6" s="49">
        <v>0</v>
      </c>
      <c r="F6" s="49">
        <v>0</v>
      </c>
      <c r="G6" s="49">
        <v>0</v>
      </c>
      <c r="H6" s="49">
        <v>0</v>
      </c>
      <c r="I6" s="49">
        <v>0</v>
      </c>
      <c r="J6" s="49">
        <v>9</v>
      </c>
      <c r="K6" s="50">
        <f t="shared" si="0"/>
        <v>9</v>
      </c>
      <c r="L6" s="69"/>
      <c r="M6" s="51"/>
    </row>
    <row r="7" spans="2:13" ht="15">
      <c r="B7" s="47">
        <v>4</v>
      </c>
      <c r="C7" s="48" t="s">
        <v>65</v>
      </c>
      <c r="D7" s="49">
        <v>0</v>
      </c>
      <c r="E7" s="49">
        <v>0</v>
      </c>
      <c r="F7" s="49">
        <v>7</v>
      </c>
      <c r="G7" s="49">
        <v>0</v>
      </c>
      <c r="H7" s="49">
        <v>0</v>
      </c>
      <c r="I7" s="49">
        <v>0</v>
      </c>
      <c r="J7" s="49">
        <v>203</v>
      </c>
      <c r="K7" s="50">
        <f t="shared" si="0"/>
        <v>210</v>
      </c>
      <c r="L7" s="69"/>
      <c r="M7" s="51"/>
    </row>
    <row r="8" spans="2:13" ht="15">
      <c r="B8" s="47">
        <v>5</v>
      </c>
      <c r="C8" s="48" t="s">
        <v>120</v>
      </c>
      <c r="D8" s="49">
        <v>0</v>
      </c>
      <c r="E8" s="49">
        <v>60</v>
      </c>
      <c r="F8" s="49">
        <v>19</v>
      </c>
      <c r="G8" s="49">
        <v>0</v>
      </c>
      <c r="H8" s="49">
        <v>0</v>
      </c>
      <c r="I8" s="49">
        <v>0</v>
      </c>
      <c r="J8" s="49">
        <v>81</v>
      </c>
      <c r="K8" s="50">
        <f t="shared" si="0"/>
        <v>160</v>
      </c>
      <c r="L8" s="69"/>
      <c r="M8" s="51"/>
    </row>
    <row r="9" spans="2:13" ht="15">
      <c r="B9" s="47">
        <v>6</v>
      </c>
      <c r="C9" s="48" t="s">
        <v>130</v>
      </c>
      <c r="D9" s="49">
        <v>0</v>
      </c>
      <c r="E9" s="49">
        <v>0</v>
      </c>
      <c r="F9" s="49">
        <v>0</v>
      </c>
      <c r="G9" s="49">
        <v>0</v>
      </c>
      <c r="H9" s="49">
        <v>0</v>
      </c>
      <c r="I9" s="49">
        <v>0</v>
      </c>
      <c r="J9" s="49">
        <v>315</v>
      </c>
      <c r="K9" s="50">
        <f t="shared" si="0"/>
        <v>315</v>
      </c>
      <c r="L9" s="69"/>
      <c r="M9" s="51"/>
    </row>
    <row r="10" spans="2:13" ht="15">
      <c r="B10" s="47">
        <v>7</v>
      </c>
      <c r="C10" s="48" t="s">
        <v>69</v>
      </c>
      <c r="D10" s="49">
        <v>0</v>
      </c>
      <c r="E10" s="49">
        <v>232</v>
      </c>
      <c r="F10" s="49">
        <v>180</v>
      </c>
      <c r="G10" s="49">
        <v>0</v>
      </c>
      <c r="H10" s="49">
        <v>0</v>
      </c>
      <c r="I10" s="49">
        <v>0</v>
      </c>
      <c r="J10" s="49">
        <v>28</v>
      </c>
      <c r="K10" s="50">
        <f t="shared" si="0"/>
        <v>440</v>
      </c>
      <c r="L10" s="69"/>
      <c r="M10" s="51"/>
    </row>
    <row r="11" spans="2:13" ht="15">
      <c r="B11" s="47">
        <v>8</v>
      </c>
      <c r="C11" s="48" t="s">
        <v>22</v>
      </c>
      <c r="D11" s="49">
        <v>0</v>
      </c>
      <c r="E11" s="49">
        <v>0</v>
      </c>
      <c r="F11" s="49">
        <v>29</v>
      </c>
      <c r="G11" s="49">
        <v>0</v>
      </c>
      <c r="H11" s="49">
        <v>0</v>
      </c>
      <c r="I11" s="49">
        <v>0</v>
      </c>
      <c r="J11" s="49">
        <v>12</v>
      </c>
      <c r="K11" s="50">
        <f t="shared" si="0"/>
        <v>41</v>
      </c>
      <c r="L11" s="69"/>
      <c r="M11" s="51"/>
    </row>
    <row r="12" spans="2:13" ht="15">
      <c r="B12" s="47">
        <v>9</v>
      </c>
      <c r="C12" s="48" t="s">
        <v>91</v>
      </c>
      <c r="D12" s="49">
        <v>0</v>
      </c>
      <c r="E12" s="49">
        <v>996</v>
      </c>
      <c r="F12" s="49">
        <v>120</v>
      </c>
      <c r="G12" s="49">
        <v>0</v>
      </c>
      <c r="H12" s="49">
        <v>3</v>
      </c>
      <c r="I12" s="49">
        <v>0</v>
      </c>
      <c r="J12" s="49">
        <v>429</v>
      </c>
      <c r="K12" s="50">
        <f t="shared" si="0"/>
        <v>1548</v>
      </c>
      <c r="L12" s="69"/>
      <c r="M12" s="51"/>
    </row>
    <row r="13" spans="2:13" ht="15">
      <c r="B13" s="47">
        <v>10</v>
      </c>
      <c r="C13" s="48" t="s">
        <v>133</v>
      </c>
      <c r="D13" s="49">
        <v>0</v>
      </c>
      <c r="E13" s="49">
        <v>0</v>
      </c>
      <c r="F13" s="49">
        <v>30</v>
      </c>
      <c r="G13" s="49">
        <v>0</v>
      </c>
      <c r="H13" s="49">
        <v>0</v>
      </c>
      <c r="I13" s="49">
        <v>0</v>
      </c>
      <c r="J13" s="49">
        <v>2</v>
      </c>
      <c r="K13" s="50">
        <f t="shared" si="0"/>
        <v>32</v>
      </c>
      <c r="L13" s="69"/>
      <c r="M13" s="51"/>
    </row>
    <row r="14" spans="2:13" ht="15">
      <c r="B14" s="47">
        <v>11</v>
      </c>
      <c r="C14" s="48" t="s">
        <v>23</v>
      </c>
      <c r="D14" s="49">
        <v>0</v>
      </c>
      <c r="E14" s="49">
        <v>504</v>
      </c>
      <c r="F14" s="49">
        <v>147</v>
      </c>
      <c r="G14" s="49">
        <v>0</v>
      </c>
      <c r="H14" s="49">
        <v>0</v>
      </c>
      <c r="I14" s="49">
        <v>0</v>
      </c>
      <c r="J14" s="49">
        <v>1127</v>
      </c>
      <c r="K14" s="50">
        <f t="shared" si="0"/>
        <v>1778</v>
      </c>
      <c r="L14" s="69"/>
      <c r="M14" s="51"/>
    </row>
    <row r="15" spans="2:13" ht="15">
      <c r="B15" s="47">
        <v>12</v>
      </c>
      <c r="C15" s="48" t="s">
        <v>153</v>
      </c>
      <c r="D15" s="49">
        <v>0</v>
      </c>
      <c r="E15" s="49">
        <v>0</v>
      </c>
      <c r="F15" s="49">
        <v>1237</v>
      </c>
      <c r="G15" s="49">
        <v>0</v>
      </c>
      <c r="H15" s="49">
        <v>0</v>
      </c>
      <c r="I15" s="49">
        <v>0</v>
      </c>
      <c r="J15" s="49">
        <v>87</v>
      </c>
      <c r="K15" s="50">
        <f t="shared" si="0"/>
        <v>1324</v>
      </c>
      <c r="L15" s="69"/>
      <c r="M15" s="51"/>
    </row>
    <row r="16" spans="2:13" ht="15">
      <c r="B16" s="47">
        <v>13</v>
      </c>
      <c r="C16" s="48" t="s">
        <v>164</v>
      </c>
      <c r="D16" s="49">
        <v>0</v>
      </c>
      <c r="E16" s="49">
        <v>9</v>
      </c>
      <c r="F16" s="49">
        <v>31</v>
      </c>
      <c r="G16" s="49">
        <v>0</v>
      </c>
      <c r="H16" s="49">
        <v>0</v>
      </c>
      <c r="I16" s="49">
        <v>0</v>
      </c>
      <c r="J16" s="49">
        <v>43</v>
      </c>
      <c r="K16" s="50">
        <f t="shared" si="0"/>
        <v>83</v>
      </c>
      <c r="L16" s="69"/>
      <c r="M16" s="51"/>
    </row>
    <row r="17" spans="2:13" ht="15">
      <c r="B17" s="47">
        <v>14</v>
      </c>
      <c r="C17" s="48" t="s">
        <v>24</v>
      </c>
      <c r="D17" s="49">
        <v>0</v>
      </c>
      <c r="E17" s="49">
        <v>168</v>
      </c>
      <c r="F17" s="49">
        <v>203</v>
      </c>
      <c r="G17" s="49">
        <v>0</v>
      </c>
      <c r="H17" s="49">
        <v>0</v>
      </c>
      <c r="I17" s="49">
        <v>0</v>
      </c>
      <c r="J17" s="49">
        <v>177</v>
      </c>
      <c r="K17" s="50">
        <f t="shared" si="0"/>
        <v>548</v>
      </c>
      <c r="L17" s="69"/>
      <c r="M17" s="51"/>
    </row>
    <row r="18" spans="2:13" ht="15">
      <c r="B18" s="47">
        <v>15</v>
      </c>
      <c r="C18" s="48" t="s">
        <v>25</v>
      </c>
      <c r="D18" s="49">
        <v>25212</v>
      </c>
      <c r="E18" s="49">
        <v>1190</v>
      </c>
      <c r="F18" s="49">
        <v>1107</v>
      </c>
      <c r="G18" s="49">
        <v>3270</v>
      </c>
      <c r="H18" s="49">
        <v>0</v>
      </c>
      <c r="I18" s="49">
        <v>0</v>
      </c>
      <c r="J18" s="49">
        <v>1255</v>
      </c>
      <c r="K18" s="50">
        <f t="shared" si="0"/>
        <v>32034</v>
      </c>
      <c r="L18" s="69"/>
      <c r="M18" s="51"/>
    </row>
    <row r="19" spans="2:13" ht="15">
      <c r="B19" s="47">
        <v>16</v>
      </c>
      <c r="C19" s="48" t="s">
        <v>232</v>
      </c>
      <c r="D19" s="49">
        <v>187</v>
      </c>
      <c r="E19" s="49">
        <v>0</v>
      </c>
      <c r="F19" s="49">
        <v>42</v>
      </c>
      <c r="G19" s="49">
        <v>7682</v>
      </c>
      <c r="H19" s="49">
        <v>0</v>
      </c>
      <c r="I19" s="49">
        <v>0</v>
      </c>
      <c r="J19" s="49">
        <v>51</v>
      </c>
      <c r="K19" s="50">
        <f t="shared" si="0"/>
        <v>7962</v>
      </c>
      <c r="L19" s="69"/>
      <c r="M19" s="51"/>
    </row>
    <row r="20" spans="2:13" ht="15">
      <c r="B20" s="47">
        <v>17</v>
      </c>
      <c r="C20" s="48" t="s">
        <v>246</v>
      </c>
      <c r="D20" s="49">
        <v>0</v>
      </c>
      <c r="E20" s="49">
        <v>0</v>
      </c>
      <c r="F20" s="49">
        <v>190</v>
      </c>
      <c r="G20" s="49">
        <v>0</v>
      </c>
      <c r="H20" s="49">
        <v>0</v>
      </c>
      <c r="I20" s="49">
        <v>0</v>
      </c>
      <c r="J20" s="49">
        <v>18</v>
      </c>
      <c r="K20" s="50">
        <f t="shared" si="0"/>
        <v>208</v>
      </c>
      <c r="L20" s="69"/>
      <c r="M20" s="51"/>
    </row>
    <row r="21" spans="2:13" ht="15">
      <c r="B21" s="47">
        <v>18</v>
      </c>
      <c r="C21" s="48" t="s">
        <v>252</v>
      </c>
      <c r="D21" s="49">
        <v>0</v>
      </c>
      <c r="E21" s="49">
        <v>19</v>
      </c>
      <c r="F21" s="49">
        <v>0</v>
      </c>
      <c r="G21" s="49">
        <v>0</v>
      </c>
      <c r="H21" s="49">
        <v>0</v>
      </c>
      <c r="I21" s="49">
        <v>0</v>
      </c>
      <c r="J21" s="49">
        <v>152</v>
      </c>
      <c r="K21" s="50">
        <f t="shared" si="0"/>
        <v>171</v>
      </c>
      <c r="L21" s="69"/>
      <c r="M21" s="51"/>
    </row>
    <row r="22" spans="2:13" ht="15">
      <c r="B22" s="47">
        <v>19</v>
      </c>
      <c r="C22" s="48" t="s">
        <v>26</v>
      </c>
      <c r="D22" s="49">
        <v>18317</v>
      </c>
      <c r="E22" s="49">
        <v>0</v>
      </c>
      <c r="F22" s="49">
        <v>509</v>
      </c>
      <c r="G22" s="49">
        <v>0</v>
      </c>
      <c r="H22" s="49">
        <v>0</v>
      </c>
      <c r="I22" s="49">
        <v>0</v>
      </c>
      <c r="J22" s="49">
        <v>30</v>
      </c>
      <c r="K22" s="50">
        <f t="shared" si="0"/>
        <v>18856</v>
      </c>
      <c r="L22" s="69"/>
      <c r="M22" s="51"/>
    </row>
    <row r="23" spans="2:13" ht="15">
      <c r="B23" s="47">
        <v>20</v>
      </c>
      <c r="C23" s="48" t="s">
        <v>275</v>
      </c>
      <c r="D23" s="49">
        <v>0</v>
      </c>
      <c r="E23" s="49">
        <v>71</v>
      </c>
      <c r="F23" s="49">
        <v>114</v>
      </c>
      <c r="G23" s="49">
        <v>0</v>
      </c>
      <c r="H23" s="49">
        <v>0</v>
      </c>
      <c r="I23" s="49">
        <v>0</v>
      </c>
      <c r="J23" s="49">
        <v>80</v>
      </c>
      <c r="K23" s="50">
        <f t="shared" si="0"/>
        <v>265</v>
      </c>
      <c r="L23" s="69"/>
      <c r="M23" s="51"/>
    </row>
    <row r="24" spans="2:13" ht="15">
      <c r="B24" s="47">
        <v>21</v>
      </c>
      <c r="C24" s="48" t="s">
        <v>281</v>
      </c>
      <c r="D24" s="49">
        <v>0</v>
      </c>
      <c r="E24" s="49">
        <v>3122</v>
      </c>
      <c r="F24" s="49">
        <v>71</v>
      </c>
      <c r="G24" s="49">
        <v>0</v>
      </c>
      <c r="H24" s="49">
        <v>890</v>
      </c>
      <c r="I24" s="49">
        <v>0</v>
      </c>
      <c r="J24" s="49">
        <v>24</v>
      </c>
      <c r="K24" s="50">
        <f t="shared" si="0"/>
        <v>4107</v>
      </c>
      <c r="L24" s="69"/>
      <c r="M24" s="51"/>
    </row>
    <row r="25" spans="2:13" ht="15">
      <c r="B25" s="47">
        <v>22</v>
      </c>
      <c r="C25" s="48" t="s">
        <v>292</v>
      </c>
      <c r="D25" s="49">
        <v>0</v>
      </c>
      <c r="E25" s="49">
        <v>0</v>
      </c>
      <c r="F25" s="49">
        <v>1</v>
      </c>
      <c r="G25" s="49">
        <v>0</v>
      </c>
      <c r="H25" s="49">
        <v>0</v>
      </c>
      <c r="I25" s="49">
        <v>0</v>
      </c>
      <c r="J25" s="49">
        <v>507</v>
      </c>
      <c r="K25" s="50">
        <f t="shared" si="0"/>
        <v>508</v>
      </c>
      <c r="L25" s="69"/>
      <c r="M25" s="51"/>
    </row>
    <row r="26" spans="2:13" ht="15">
      <c r="B26" s="47">
        <v>23</v>
      </c>
      <c r="C26" s="48" t="s">
        <v>298</v>
      </c>
      <c r="D26" s="49">
        <v>19</v>
      </c>
      <c r="E26" s="49">
        <v>121</v>
      </c>
      <c r="F26" s="49">
        <v>349</v>
      </c>
      <c r="G26" s="49">
        <v>0</v>
      </c>
      <c r="H26" s="49">
        <v>2</v>
      </c>
      <c r="I26" s="49">
        <v>0</v>
      </c>
      <c r="J26" s="49">
        <v>63</v>
      </c>
      <c r="K26" s="50">
        <f t="shared" si="0"/>
        <v>554</v>
      </c>
      <c r="L26" s="69"/>
      <c r="M26" s="51"/>
    </row>
    <row r="27" spans="2:13" ht="15">
      <c r="B27" s="47">
        <v>24</v>
      </c>
      <c r="C27" s="48" t="s">
        <v>307</v>
      </c>
      <c r="D27" s="49">
        <v>0</v>
      </c>
      <c r="E27" s="49">
        <v>21</v>
      </c>
      <c r="F27" s="49">
        <v>45</v>
      </c>
      <c r="G27" s="49">
        <v>0</v>
      </c>
      <c r="H27" s="49">
        <v>0</v>
      </c>
      <c r="I27" s="49">
        <v>0</v>
      </c>
      <c r="J27" s="49">
        <v>102</v>
      </c>
      <c r="K27" s="50">
        <f t="shared" si="0"/>
        <v>168</v>
      </c>
      <c r="L27" s="69"/>
      <c r="M27" s="51"/>
    </row>
    <row r="28" spans="2:13" ht="15">
      <c r="B28" s="47">
        <v>25</v>
      </c>
      <c r="C28" s="48" t="s">
        <v>312</v>
      </c>
      <c r="D28" s="49">
        <v>0</v>
      </c>
      <c r="E28" s="49">
        <v>0</v>
      </c>
      <c r="F28" s="49">
        <v>1693</v>
      </c>
      <c r="G28" s="49">
        <v>0</v>
      </c>
      <c r="H28" s="49">
        <v>0</v>
      </c>
      <c r="I28" s="49">
        <v>0</v>
      </c>
      <c r="J28" s="49">
        <v>282</v>
      </c>
      <c r="K28" s="50">
        <f t="shared" si="0"/>
        <v>1975</v>
      </c>
      <c r="L28" s="69"/>
      <c r="M28" s="51"/>
    </row>
    <row r="29" spans="2:13" ht="15">
      <c r="B29" s="47">
        <v>26</v>
      </c>
      <c r="C29" s="48" t="s">
        <v>329</v>
      </c>
      <c r="D29" s="49">
        <v>0</v>
      </c>
      <c r="E29" s="49">
        <v>2</v>
      </c>
      <c r="F29" s="49">
        <v>17</v>
      </c>
      <c r="G29" s="49">
        <v>0</v>
      </c>
      <c r="H29" s="49">
        <v>0</v>
      </c>
      <c r="I29" s="49">
        <v>0</v>
      </c>
      <c r="J29" s="49">
        <v>123</v>
      </c>
      <c r="K29" s="50">
        <f t="shared" si="0"/>
        <v>142</v>
      </c>
      <c r="L29" s="69"/>
      <c r="M29" s="51"/>
    </row>
    <row r="30" spans="2:13" ht="15">
      <c r="B30" s="47">
        <v>27</v>
      </c>
      <c r="C30" s="48" t="s">
        <v>344</v>
      </c>
      <c r="D30" s="49">
        <v>0</v>
      </c>
      <c r="E30" s="49">
        <v>0</v>
      </c>
      <c r="F30" s="49">
        <v>87</v>
      </c>
      <c r="G30" s="49">
        <v>0</v>
      </c>
      <c r="H30" s="49">
        <v>0</v>
      </c>
      <c r="I30" s="49">
        <v>0</v>
      </c>
      <c r="J30" s="49">
        <v>24</v>
      </c>
      <c r="K30" s="50">
        <f t="shared" si="0"/>
        <v>111</v>
      </c>
      <c r="L30" s="69"/>
      <c r="M30" s="51"/>
    </row>
    <row r="31" spans="2:13" ht="15">
      <c r="B31" s="47">
        <v>28</v>
      </c>
      <c r="C31" s="48" t="s">
        <v>27</v>
      </c>
      <c r="D31" s="49">
        <v>0</v>
      </c>
      <c r="E31" s="49">
        <v>457</v>
      </c>
      <c r="F31" s="49">
        <v>6</v>
      </c>
      <c r="G31" s="49">
        <v>0</v>
      </c>
      <c r="H31" s="49">
        <v>0</v>
      </c>
      <c r="I31" s="49">
        <v>0</v>
      </c>
      <c r="J31" s="49">
        <v>144</v>
      </c>
      <c r="K31" s="50">
        <f t="shared" si="0"/>
        <v>607</v>
      </c>
      <c r="L31" s="69"/>
      <c r="M31" s="51"/>
    </row>
    <row r="32" spans="2:13" ht="15">
      <c r="B32" s="47">
        <v>29</v>
      </c>
      <c r="C32" s="48" t="s">
        <v>361</v>
      </c>
      <c r="D32" s="49">
        <v>0</v>
      </c>
      <c r="E32" s="49">
        <v>40</v>
      </c>
      <c r="F32" s="49">
        <v>0</v>
      </c>
      <c r="G32" s="49">
        <v>0</v>
      </c>
      <c r="H32" s="49">
        <v>0</v>
      </c>
      <c r="I32" s="49">
        <v>0</v>
      </c>
      <c r="J32" s="49">
        <v>176</v>
      </c>
      <c r="K32" s="50">
        <f t="shared" si="0"/>
        <v>216</v>
      </c>
      <c r="L32" s="69"/>
      <c r="M32" s="51"/>
    </row>
    <row r="33" spans="2:13" ht="15">
      <c r="B33" s="47">
        <v>30</v>
      </c>
      <c r="C33" s="48" t="s">
        <v>365</v>
      </c>
      <c r="D33" s="49">
        <v>17</v>
      </c>
      <c r="E33" s="49">
        <v>542</v>
      </c>
      <c r="F33" s="49">
        <v>212</v>
      </c>
      <c r="G33" s="49">
        <v>0</v>
      </c>
      <c r="H33" s="49">
        <v>0</v>
      </c>
      <c r="I33" s="49">
        <v>0</v>
      </c>
      <c r="J33" s="49">
        <v>418</v>
      </c>
      <c r="K33" s="50">
        <f t="shared" si="0"/>
        <v>1189</v>
      </c>
      <c r="L33" s="69"/>
      <c r="M33" s="51"/>
    </row>
    <row r="34" spans="2:13" ht="15">
      <c r="B34" s="47">
        <v>31</v>
      </c>
      <c r="C34" s="48" t="s">
        <v>382</v>
      </c>
      <c r="D34" s="49">
        <v>0</v>
      </c>
      <c r="E34" s="49">
        <v>0</v>
      </c>
      <c r="F34" s="49">
        <v>0</v>
      </c>
      <c r="G34" s="49">
        <v>0</v>
      </c>
      <c r="H34" s="49">
        <v>0</v>
      </c>
      <c r="I34" s="49">
        <v>0</v>
      </c>
      <c r="J34" s="49">
        <v>12</v>
      </c>
      <c r="K34" s="50">
        <f t="shared" si="0"/>
        <v>12</v>
      </c>
      <c r="L34" s="69"/>
      <c r="M34" s="51"/>
    </row>
    <row r="35" spans="2:13" ht="15">
      <c r="B35" s="47">
        <v>32</v>
      </c>
      <c r="C35" s="48" t="s">
        <v>388</v>
      </c>
      <c r="D35" s="49">
        <v>0</v>
      </c>
      <c r="E35" s="49">
        <v>0</v>
      </c>
      <c r="F35" s="49">
        <v>190</v>
      </c>
      <c r="G35" s="49">
        <v>0</v>
      </c>
      <c r="H35" s="49">
        <v>0</v>
      </c>
      <c r="I35" s="49">
        <v>0</v>
      </c>
      <c r="J35" s="49">
        <v>37</v>
      </c>
      <c r="K35" s="50">
        <f t="shared" si="0"/>
        <v>227</v>
      </c>
      <c r="L35" s="69"/>
      <c r="M35" s="51"/>
    </row>
    <row r="36" spans="2:13" ht="15">
      <c r="B36" s="47">
        <v>33</v>
      </c>
      <c r="C36" s="48" t="s">
        <v>456</v>
      </c>
      <c r="D36" s="49">
        <v>1</v>
      </c>
      <c r="E36" s="49">
        <v>0</v>
      </c>
      <c r="F36" s="49">
        <v>883</v>
      </c>
      <c r="G36" s="49">
        <v>0</v>
      </c>
      <c r="H36" s="49">
        <v>0</v>
      </c>
      <c r="I36" s="49">
        <v>0</v>
      </c>
      <c r="J36" s="49">
        <v>0</v>
      </c>
      <c r="K36" s="50">
        <f t="shared" si="0"/>
        <v>884</v>
      </c>
      <c r="L36" s="69"/>
      <c r="M36" s="51"/>
    </row>
    <row r="37" spans="2:13" ht="15">
      <c r="B37" s="47">
        <v>34</v>
      </c>
      <c r="C37" s="48" t="s">
        <v>472</v>
      </c>
      <c r="D37" s="49">
        <v>0</v>
      </c>
      <c r="E37" s="49">
        <v>0</v>
      </c>
      <c r="F37" s="49">
        <v>162</v>
      </c>
      <c r="G37" s="49">
        <v>0</v>
      </c>
      <c r="H37" s="49">
        <v>0</v>
      </c>
      <c r="I37" s="49">
        <v>0</v>
      </c>
      <c r="J37" s="49">
        <v>0</v>
      </c>
      <c r="K37" s="50">
        <f t="shared" si="0"/>
        <v>162</v>
      </c>
      <c r="L37" s="69"/>
      <c r="M37" s="51"/>
    </row>
    <row r="38" spans="2:13" ht="15">
      <c r="B38" s="2"/>
      <c r="C38" s="51"/>
      <c r="D38" s="52">
        <f t="shared" ref="D38:K38" si="1">SUM(D4:D37)</f>
        <v>43753</v>
      </c>
      <c r="E38" s="52">
        <f t="shared" si="1"/>
        <v>7916</v>
      </c>
      <c r="F38" s="52">
        <f t="shared" si="1"/>
        <v>12209</v>
      </c>
      <c r="G38" s="52">
        <f t="shared" si="1"/>
        <v>10952</v>
      </c>
      <c r="H38" s="52">
        <f t="shared" si="1"/>
        <v>896</v>
      </c>
      <c r="I38" s="52">
        <f t="shared" si="1"/>
        <v>0</v>
      </c>
      <c r="J38" s="52">
        <f t="shared" si="1"/>
        <v>6429</v>
      </c>
      <c r="K38" s="52">
        <f t="shared" si="1"/>
        <v>82155</v>
      </c>
      <c r="L38" s="69"/>
      <c r="M38" s="51"/>
    </row>
    <row r="39" spans="2:13" ht="15">
      <c r="B39" s="2"/>
      <c r="C39" s="51"/>
      <c r="D39" s="51"/>
      <c r="E39" s="51"/>
      <c r="F39" s="51"/>
      <c r="G39" s="51"/>
      <c r="H39" s="51"/>
      <c r="I39" s="51"/>
      <c r="J39" s="51"/>
      <c r="K39" s="51"/>
      <c r="L39" s="51"/>
      <c r="M39" s="51"/>
    </row>
    <row r="40" spans="2:13" ht="15">
      <c r="B40" s="2"/>
      <c r="C40" s="51"/>
      <c r="D40" s="51"/>
      <c r="E40" s="51"/>
      <c r="F40" s="51"/>
      <c r="G40" s="51"/>
      <c r="H40" s="51"/>
      <c r="I40" s="51"/>
      <c r="J40" s="51"/>
      <c r="K40" s="51"/>
      <c r="L40" s="51"/>
      <c r="M40" s="51"/>
    </row>
  </sheetData>
  <mergeCells count="1">
    <mergeCell ref="B1:K1"/>
  </mergeCells>
  <pageMargins left="0.70000000000000007" right="0.70000000000000007" top="0.75" bottom="0.75" header="0.30000000000000004" footer="0.30000000000000004"/>
  <pageSetup paperSize="0" orientation="landscape" horizontalDpi="0" verticalDpi="0" copie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A0FBE-BE53-4193-B750-86E6AF5257F3}">
  <dimension ref="A1:N385"/>
  <sheetViews>
    <sheetView workbookViewId="0"/>
  </sheetViews>
  <sheetFormatPr baseColWidth="10" defaultColWidth="11.375" defaultRowHeight="14.25"/>
  <cols>
    <col min="1" max="1" width="11.375" style="22" customWidth="1"/>
    <col min="2" max="3" width="11.375" style="53" customWidth="1"/>
    <col min="4" max="5" width="11.375" style="22" customWidth="1"/>
    <col min="6" max="6" width="23.625" style="88" customWidth="1"/>
    <col min="7" max="7" width="11.375" style="22" customWidth="1"/>
    <col min="8" max="16384" width="11.375" style="22"/>
  </cols>
  <sheetData>
    <row r="1" spans="1:14" s="53" customFormat="1" ht="21" customHeight="1">
      <c r="A1" s="54"/>
      <c r="B1" s="427" t="s">
        <v>490</v>
      </c>
      <c r="C1" s="427"/>
      <c r="D1" s="427"/>
      <c r="E1" s="427"/>
      <c r="F1" s="427"/>
      <c r="G1" s="427"/>
      <c r="H1" s="427"/>
      <c r="I1" s="427"/>
      <c r="J1" s="427"/>
      <c r="K1" s="427"/>
      <c r="L1" s="427"/>
      <c r="M1" s="427"/>
      <c r="N1" s="427"/>
    </row>
    <row r="2" spans="1:14">
      <c r="A2" s="56"/>
      <c r="B2" s="54"/>
      <c r="C2" s="54"/>
      <c r="D2" s="56"/>
      <c r="E2" s="55"/>
      <c r="F2" s="70"/>
      <c r="G2" s="55"/>
      <c r="H2" s="56"/>
      <c r="I2" s="55"/>
      <c r="J2" s="55"/>
      <c r="K2" s="56"/>
      <c r="L2" s="55"/>
      <c r="M2" s="55"/>
      <c r="N2" s="55"/>
    </row>
    <row r="3" spans="1:14" ht="22.5">
      <c r="A3" s="56"/>
      <c r="B3" s="45" t="s">
        <v>473</v>
      </c>
      <c r="C3" s="45" t="s">
        <v>32</v>
      </c>
      <c r="D3" s="45" t="s">
        <v>33</v>
      </c>
      <c r="E3" s="45" t="s">
        <v>34</v>
      </c>
      <c r="F3" s="45" t="s">
        <v>35</v>
      </c>
      <c r="G3" s="45" t="s">
        <v>465</v>
      </c>
      <c r="H3" s="45" t="s">
        <v>466</v>
      </c>
      <c r="I3" s="45" t="s">
        <v>467</v>
      </c>
      <c r="J3" s="45" t="s">
        <v>468</v>
      </c>
      <c r="K3" s="45" t="s">
        <v>469</v>
      </c>
      <c r="L3" s="45" t="s">
        <v>470</v>
      </c>
      <c r="M3" s="45" t="s">
        <v>471</v>
      </c>
      <c r="N3" s="45" t="s">
        <v>491</v>
      </c>
    </row>
    <row r="4" spans="1:14">
      <c r="A4" s="56"/>
      <c r="B4" s="57">
        <v>1</v>
      </c>
      <c r="C4" s="57">
        <v>1</v>
      </c>
      <c r="D4" s="60" t="s">
        <v>47</v>
      </c>
      <c r="E4" s="71">
        <v>16</v>
      </c>
      <c r="F4" s="72" t="s">
        <v>53</v>
      </c>
      <c r="G4" s="58">
        <v>0</v>
      </c>
      <c r="H4" s="58">
        <v>98</v>
      </c>
      <c r="I4" s="58">
        <v>180</v>
      </c>
      <c r="J4" s="58">
        <v>0</v>
      </c>
      <c r="K4" s="58">
        <v>0</v>
      </c>
      <c r="L4" s="58">
        <v>0</v>
      </c>
      <c r="M4" s="58">
        <v>0</v>
      </c>
      <c r="N4" s="59">
        <f t="shared" ref="N4:N67" si="0">SUM(G4:M4)</f>
        <v>278</v>
      </c>
    </row>
    <row r="5" spans="1:14">
      <c r="A5" s="56"/>
      <c r="B5" s="57">
        <v>2</v>
      </c>
      <c r="C5" s="57">
        <v>1</v>
      </c>
      <c r="D5" s="60" t="s">
        <v>47</v>
      </c>
      <c r="E5" s="71">
        <v>63</v>
      </c>
      <c r="F5" s="72" t="s">
        <v>48</v>
      </c>
      <c r="G5" s="58">
        <v>0</v>
      </c>
      <c r="H5" s="58">
        <v>0</v>
      </c>
      <c r="I5" s="58">
        <v>1012</v>
      </c>
      <c r="J5" s="58">
        <v>0</v>
      </c>
      <c r="K5" s="58">
        <v>0</v>
      </c>
      <c r="L5" s="58">
        <v>0</v>
      </c>
      <c r="M5" s="58">
        <v>0</v>
      </c>
      <c r="N5" s="59">
        <f t="shared" si="0"/>
        <v>1012</v>
      </c>
    </row>
    <row r="6" spans="1:14">
      <c r="A6" s="56"/>
      <c r="B6" s="57">
        <v>3</v>
      </c>
      <c r="C6" s="57">
        <v>1</v>
      </c>
      <c r="D6" s="60" t="s">
        <v>47</v>
      </c>
      <c r="E6" s="71">
        <v>247</v>
      </c>
      <c r="F6" s="72" t="s">
        <v>51</v>
      </c>
      <c r="G6" s="58">
        <v>0</v>
      </c>
      <c r="H6" s="58">
        <v>0</v>
      </c>
      <c r="I6" s="58">
        <v>376</v>
      </c>
      <c r="J6" s="58">
        <v>0</v>
      </c>
      <c r="K6" s="58">
        <v>0</v>
      </c>
      <c r="L6" s="58">
        <v>0</v>
      </c>
      <c r="M6" s="58">
        <v>0</v>
      </c>
      <c r="N6" s="59">
        <f t="shared" si="0"/>
        <v>376</v>
      </c>
    </row>
    <row r="7" spans="1:14">
      <c r="A7" s="56"/>
      <c r="B7" s="57">
        <v>4</v>
      </c>
      <c r="C7" s="57">
        <v>1</v>
      </c>
      <c r="D7" s="60" t="s">
        <v>47</v>
      </c>
      <c r="E7" s="71">
        <v>284</v>
      </c>
      <c r="F7" s="72" t="s">
        <v>49</v>
      </c>
      <c r="G7" s="58">
        <v>0</v>
      </c>
      <c r="H7" s="58">
        <v>0</v>
      </c>
      <c r="I7" s="58">
        <v>247</v>
      </c>
      <c r="J7" s="58">
        <v>0</v>
      </c>
      <c r="K7" s="58">
        <v>0</v>
      </c>
      <c r="L7" s="58">
        <v>0</v>
      </c>
      <c r="M7" s="58">
        <v>0</v>
      </c>
      <c r="N7" s="59">
        <f t="shared" si="0"/>
        <v>247</v>
      </c>
    </row>
    <row r="8" spans="1:14">
      <c r="A8" s="56"/>
      <c r="B8" s="57">
        <v>5</v>
      </c>
      <c r="C8" s="57">
        <v>1</v>
      </c>
      <c r="D8" s="60" t="s">
        <v>47</v>
      </c>
      <c r="E8" s="71">
        <v>285</v>
      </c>
      <c r="F8" s="72" t="s">
        <v>54</v>
      </c>
      <c r="G8" s="58">
        <v>0</v>
      </c>
      <c r="H8" s="58">
        <v>7</v>
      </c>
      <c r="I8" s="58">
        <v>118</v>
      </c>
      <c r="J8" s="58">
        <v>0</v>
      </c>
      <c r="K8" s="58">
        <v>0</v>
      </c>
      <c r="L8" s="58">
        <v>0</v>
      </c>
      <c r="M8" s="58">
        <v>0</v>
      </c>
      <c r="N8" s="59">
        <f t="shared" si="0"/>
        <v>125</v>
      </c>
    </row>
    <row r="9" spans="1:14">
      <c r="A9" s="56"/>
      <c r="B9" s="57">
        <v>6</v>
      </c>
      <c r="C9" s="57">
        <v>1</v>
      </c>
      <c r="D9" s="60" t="s">
        <v>47</v>
      </c>
      <c r="E9" s="71">
        <v>318</v>
      </c>
      <c r="F9" s="72" t="s">
        <v>50</v>
      </c>
      <c r="G9" s="58">
        <v>0</v>
      </c>
      <c r="H9" s="58">
        <v>0</v>
      </c>
      <c r="I9" s="58">
        <v>147</v>
      </c>
      <c r="J9" s="58">
        <v>0</v>
      </c>
      <c r="K9" s="58">
        <v>0</v>
      </c>
      <c r="L9" s="58">
        <v>0</v>
      </c>
      <c r="M9" s="58">
        <v>0</v>
      </c>
      <c r="N9" s="59">
        <f t="shared" si="0"/>
        <v>147</v>
      </c>
    </row>
    <row r="10" spans="1:14">
      <c r="A10" s="56"/>
      <c r="B10" s="57">
        <v>7</v>
      </c>
      <c r="C10" s="57">
        <v>1</v>
      </c>
      <c r="D10" s="60" t="s">
        <v>47</v>
      </c>
      <c r="E10" s="71">
        <v>319</v>
      </c>
      <c r="F10" s="72" t="s">
        <v>52</v>
      </c>
      <c r="G10" s="58">
        <v>0</v>
      </c>
      <c r="H10" s="58">
        <v>0</v>
      </c>
      <c r="I10" s="58">
        <v>90</v>
      </c>
      <c r="J10" s="58">
        <v>0</v>
      </c>
      <c r="K10" s="58">
        <v>0</v>
      </c>
      <c r="L10" s="58">
        <v>0</v>
      </c>
      <c r="M10" s="58">
        <v>0</v>
      </c>
      <c r="N10" s="59">
        <f t="shared" si="0"/>
        <v>90</v>
      </c>
    </row>
    <row r="11" spans="1:14">
      <c r="A11" s="56"/>
      <c r="B11" s="57">
        <v>8</v>
      </c>
      <c r="C11" s="57">
        <v>2</v>
      </c>
      <c r="D11" s="60" t="s">
        <v>21</v>
      </c>
      <c r="E11" s="71">
        <v>17</v>
      </c>
      <c r="F11" s="72" t="s">
        <v>58</v>
      </c>
      <c r="G11" s="58">
        <v>0</v>
      </c>
      <c r="H11" s="58">
        <v>26</v>
      </c>
      <c r="I11" s="58">
        <v>457</v>
      </c>
      <c r="J11" s="58">
        <v>0</v>
      </c>
      <c r="K11" s="58">
        <v>1</v>
      </c>
      <c r="L11" s="58">
        <v>0</v>
      </c>
      <c r="M11" s="58">
        <v>0</v>
      </c>
      <c r="N11" s="59">
        <f t="shared" si="0"/>
        <v>484</v>
      </c>
    </row>
    <row r="12" spans="1:14">
      <c r="A12" s="56"/>
      <c r="B12" s="57">
        <v>9</v>
      </c>
      <c r="C12" s="57">
        <v>2</v>
      </c>
      <c r="D12" s="60" t="s">
        <v>21</v>
      </c>
      <c r="E12" s="71">
        <v>18</v>
      </c>
      <c r="F12" s="72" t="s">
        <v>60</v>
      </c>
      <c r="G12" s="58">
        <v>0</v>
      </c>
      <c r="H12" s="58">
        <v>51</v>
      </c>
      <c r="I12" s="58">
        <v>167</v>
      </c>
      <c r="J12" s="58">
        <v>0</v>
      </c>
      <c r="K12" s="58">
        <v>0</v>
      </c>
      <c r="L12" s="58">
        <v>0</v>
      </c>
      <c r="M12" s="58">
        <v>0</v>
      </c>
      <c r="N12" s="59">
        <f t="shared" si="0"/>
        <v>218</v>
      </c>
    </row>
    <row r="13" spans="1:14">
      <c r="A13" s="56"/>
      <c r="B13" s="57">
        <v>10</v>
      </c>
      <c r="C13" s="57">
        <v>2</v>
      </c>
      <c r="D13" s="60" t="s">
        <v>21</v>
      </c>
      <c r="E13" s="71">
        <v>64</v>
      </c>
      <c r="F13" s="72" t="s">
        <v>56</v>
      </c>
      <c r="G13" s="58">
        <v>0</v>
      </c>
      <c r="H13" s="58">
        <v>0</v>
      </c>
      <c r="I13" s="58">
        <v>206</v>
      </c>
      <c r="J13" s="58">
        <v>0</v>
      </c>
      <c r="K13" s="58">
        <v>0</v>
      </c>
      <c r="L13" s="58">
        <v>0</v>
      </c>
      <c r="M13" s="58">
        <v>0</v>
      </c>
      <c r="N13" s="59">
        <f t="shared" si="0"/>
        <v>206</v>
      </c>
    </row>
    <row r="14" spans="1:14">
      <c r="A14" s="56"/>
      <c r="B14" s="57">
        <v>11</v>
      </c>
      <c r="C14" s="57">
        <v>2</v>
      </c>
      <c r="D14" s="60" t="s">
        <v>21</v>
      </c>
      <c r="E14" s="71">
        <v>143</v>
      </c>
      <c r="F14" s="72" t="s">
        <v>61</v>
      </c>
      <c r="G14" s="58">
        <v>0</v>
      </c>
      <c r="H14" s="58">
        <v>0</v>
      </c>
      <c r="I14" s="58">
        <v>39</v>
      </c>
      <c r="J14" s="58">
        <v>0</v>
      </c>
      <c r="K14" s="58">
        <v>0</v>
      </c>
      <c r="L14" s="58">
        <v>0</v>
      </c>
      <c r="M14" s="58">
        <v>0</v>
      </c>
      <c r="N14" s="59">
        <f t="shared" si="0"/>
        <v>39</v>
      </c>
    </row>
    <row r="15" spans="1:14">
      <c r="A15" s="56"/>
      <c r="B15" s="57">
        <v>12</v>
      </c>
      <c r="C15" s="57">
        <v>2</v>
      </c>
      <c r="D15" s="60" t="s">
        <v>21</v>
      </c>
      <c r="E15" s="71">
        <v>154</v>
      </c>
      <c r="F15" s="72" t="s">
        <v>59</v>
      </c>
      <c r="G15" s="58">
        <v>0</v>
      </c>
      <c r="H15" s="58">
        <v>0</v>
      </c>
      <c r="I15" s="58">
        <v>200</v>
      </c>
      <c r="J15" s="58">
        <v>0</v>
      </c>
      <c r="K15" s="58">
        <v>0</v>
      </c>
      <c r="L15" s="58">
        <v>0</v>
      </c>
      <c r="M15" s="58">
        <v>0</v>
      </c>
      <c r="N15" s="59">
        <f t="shared" si="0"/>
        <v>200</v>
      </c>
    </row>
    <row r="16" spans="1:14" ht="22.5">
      <c r="A16" s="56"/>
      <c r="B16" s="57">
        <v>13</v>
      </c>
      <c r="C16" s="57">
        <v>2</v>
      </c>
      <c r="D16" s="60" t="s">
        <v>21</v>
      </c>
      <c r="E16" s="71">
        <v>215</v>
      </c>
      <c r="F16" s="72" t="s">
        <v>57</v>
      </c>
      <c r="G16" s="58">
        <v>0</v>
      </c>
      <c r="H16" s="58">
        <v>180</v>
      </c>
      <c r="I16" s="58">
        <v>291</v>
      </c>
      <c r="J16" s="58">
        <v>0</v>
      </c>
      <c r="K16" s="58">
        <v>0</v>
      </c>
      <c r="L16" s="58">
        <v>0</v>
      </c>
      <c r="M16" s="58">
        <v>0</v>
      </c>
      <c r="N16" s="59">
        <f t="shared" si="0"/>
        <v>471</v>
      </c>
    </row>
    <row r="17" spans="1:14">
      <c r="A17" s="56"/>
      <c r="B17" s="57">
        <v>14</v>
      </c>
      <c r="C17" s="57">
        <v>3</v>
      </c>
      <c r="D17" s="60" t="s">
        <v>62</v>
      </c>
      <c r="E17" s="71">
        <v>19</v>
      </c>
      <c r="F17" s="72" t="s">
        <v>63</v>
      </c>
      <c r="G17" s="58">
        <v>0</v>
      </c>
      <c r="H17" s="58">
        <v>0</v>
      </c>
      <c r="I17" s="58">
        <v>0</v>
      </c>
      <c r="J17" s="58">
        <v>0</v>
      </c>
      <c r="K17" s="58">
        <v>0</v>
      </c>
      <c r="L17" s="58">
        <v>0</v>
      </c>
      <c r="M17" s="58">
        <v>0</v>
      </c>
      <c r="N17" s="59">
        <f t="shared" si="0"/>
        <v>0</v>
      </c>
    </row>
    <row r="18" spans="1:14">
      <c r="A18" s="56"/>
      <c r="B18" s="57">
        <v>15</v>
      </c>
      <c r="C18" s="57">
        <v>3</v>
      </c>
      <c r="D18" s="60" t="s">
        <v>62</v>
      </c>
      <c r="E18" s="71">
        <v>282</v>
      </c>
      <c r="F18" s="72" t="s">
        <v>64</v>
      </c>
      <c r="G18" s="58">
        <v>0</v>
      </c>
      <c r="H18" s="58">
        <v>0</v>
      </c>
      <c r="I18" s="58">
        <v>0</v>
      </c>
      <c r="J18" s="58">
        <v>0</v>
      </c>
      <c r="K18" s="58">
        <v>0</v>
      </c>
      <c r="L18" s="58">
        <v>0</v>
      </c>
      <c r="M18" s="58">
        <v>0</v>
      </c>
      <c r="N18" s="59">
        <f t="shared" si="0"/>
        <v>0</v>
      </c>
    </row>
    <row r="19" spans="1:14">
      <c r="A19" s="56"/>
      <c r="B19" s="57">
        <v>16</v>
      </c>
      <c r="C19" s="57">
        <v>4</v>
      </c>
      <c r="D19" s="60" t="s">
        <v>65</v>
      </c>
      <c r="E19" s="71">
        <v>20</v>
      </c>
      <c r="F19" s="72" t="s">
        <v>68</v>
      </c>
      <c r="G19" s="58">
        <v>0</v>
      </c>
      <c r="H19" s="58">
        <v>0</v>
      </c>
      <c r="I19" s="58">
        <v>7</v>
      </c>
      <c r="J19" s="58">
        <v>0</v>
      </c>
      <c r="K19" s="58">
        <v>0</v>
      </c>
      <c r="L19" s="58">
        <v>0</v>
      </c>
      <c r="M19" s="58">
        <v>0</v>
      </c>
      <c r="N19" s="59">
        <f t="shared" si="0"/>
        <v>7</v>
      </c>
    </row>
    <row r="20" spans="1:14">
      <c r="A20" s="56"/>
      <c r="B20" s="57">
        <v>17</v>
      </c>
      <c r="C20" s="57">
        <v>4</v>
      </c>
      <c r="D20" s="60" t="s">
        <v>65</v>
      </c>
      <c r="E20" s="71">
        <v>21</v>
      </c>
      <c r="F20" s="72" t="s">
        <v>66</v>
      </c>
      <c r="G20" s="58">
        <v>0</v>
      </c>
      <c r="H20" s="58">
        <v>0</v>
      </c>
      <c r="I20" s="58">
        <v>0</v>
      </c>
      <c r="J20" s="58">
        <v>0</v>
      </c>
      <c r="K20" s="58">
        <v>0</v>
      </c>
      <c r="L20" s="58">
        <v>0</v>
      </c>
      <c r="M20" s="58">
        <v>0</v>
      </c>
      <c r="N20" s="59">
        <f t="shared" si="0"/>
        <v>0</v>
      </c>
    </row>
    <row r="21" spans="1:14">
      <c r="A21" s="56"/>
      <c r="B21" s="57">
        <v>18</v>
      </c>
      <c r="C21" s="57">
        <v>4</v>
      </c>
      <c r="D21" s="60" t="s">
        <v>65</v>
      </c>
      <c r="E21" s="71">
        <v>272</v>
      </c>
      <c r="F21" s="72" t="s">
        <v>67</v>
      </c>
      <c r="G21" s="58">
        <v>0</v>
      </c>
      <c r="H21" s="58">
        <v>0</v>
      </c>
      <c r="I21" s="58">
        <v>0</v>
      </c>
      <c r="J21" s="58">
        <v>0</v>
      </c>
      <c r="K21" s="58">
        <v>0</v>
      </c>
      <c r="L21" s="58">
        <v>0</v>
      </c>
      <c r="M21" s="58">
        <v>0</v>
      </c>
      <c r="N21" s="59">
        <f t="shared" si="0"/>
        <v>0</v>
      </c>
    </row>
    <row r="22" spans="1:14">
      <c r="A22" s="56"/>
      <c r="B22" s="57">
        <v>19</v>
      </c>
      <c r="C22" s="57">
        <v>5</v>
      </c>
      <c r="D22" s="60" t="s">
        <v>120</v>
      </c>
      <c r="E22" s="71">
        <v>10</v>
      </c>
      <c r="F22" s="72" t="s">
        <v>125</v>
      </c>
      <c r="G22" s="58">
        <v>0</v>
      </c>
      <c r="H22" s="58">
        <v>0</v>
      </c>
      <c r="I22" s="58">
        <v>0</v>
      </c>
      <c r="J22" s="58">
        <v>0</v>
      </c>
      <c r="K22" s="58">
        <v>0</v>
      </c>
      <c r="L22" s="58">
        <v>0</v>
      </c>
      <c r="M22" s="58">
        <v>2</v>
      </c>
      <c r="N22" s="59">
        <f t="shared" si="0"/>
        <v>2</v>
      </c>
    </row>
    <row r="23" spans="1:14">
      <c r="A23" s="56"/>
      <c r="B23" s="57">
        <v>20</v>
      </c>
      <c r="C23" s="57">
        <v>5</v>
      </c>
      <c r="D23" s="60" t="s">
        <v>120</v>
      </c>
      <c r="E23" s="71">
        <v>23</v>
      </c>
      <c r="F23" s="72" t="s">
        <v>126</v>
      </c>
      <c r="G23" s="58">
        <v>0</v>
      </c>
      <c r="H23" s="58">
        <v>0</v>
      </c>
      <c r="I23" s="58">
        <v>0</v>
      </c>
      <c r="J23" s="58">
        <v>0</v>
      </c>
      <c r="K23" s="58">
        <v>0</v>
      </c>
      <c r="L23" s="58">
        <v>0</v>
      </c>
      <c r="M23" s="58">
        <v>7</v>
      </c>
      <c r="N23" s="59">
        <f t="shared" si="0"/>
        <v>7</v>
      </c>
    </row>
    <row r="24" spans="1:14">
      <c r="A24" s="56"/>
      <c r="B24" s="57">
        <v>21</v>
      </c>
      <c r="C24" s="57">
        <v>5</v>
      </c>
      <c r="D24" s="60" t="s">
        <v>120</v>
      </c>
      <c r="E24" s="71">
        <v>24</v>
      </c>
      <c r="F24" s="72" t="s">
        <v>124</v>
      </c>
      <c r="G24" s="58">
        <v>0</v>
      </c>
      <c r="H24" s="58">
        <v>0</v>
      </c>
      <c r="I24" s="58">
        <v>0</v>
      </c>
      <c r="J24" s="58">
        <v>0</v>
      </c>
      <c r="K24" s="58">
        <v>0</v>
      </c>
      <c r="L24" s="58">
        <v>0</v>
      </c>
      <c r="M24" s="58">
        <v>0</v>
      </c>
      <c r="N24" s="59">
        <f t="shared" si="0"/>
        <v>0</v>
      </c>
    </row>
    <row r="25" spans="1:14">
      <c r="A25" s="56"/>
      <c r="B25" s="57">
        <v>22</v>
      </c>
      <c r="C25" s="57">
        <v>5</v>
      </c>
      <c r="D25" s="60" t="s">
        <v>120</v>
      </c>
      <c r="E25" s="71">
        <v>66</v>
      </c>
      <c r="F25" s="72" t="s">
        <v>123</v>
      </c>
      <c r="G25" s="58">
        <v>0</v>
      </c>
      <c r="H25" s="58">
        <v>0</v>
      </c>
      <c r="I25" s="58">
        <v>0</v>
      </c>
      <c r="J25" s="58">
        <v>0</v>
      </c>
      <c r="K25" s="58">
        <v>0</v>
      </c>
      <c r="L25" s="58">
        <v>0</v>
      </c>
      <c r="M25" s="58">
        <v>23</v>
      </c>
      <c r="N25" s="59">
        <f t="shared" si="0"/>
        <v>23</v>
      </c>
    </row>
    <row r="26" spans="1:14">
      <c r="A26" s="56"/>
      <c r="B26" s="57">
        <v>23</v>
      </c>
      <c r="C26" s="57">
        <v>5</v>
      </c>
      <c r="D26" s="60" t="s">
        <v>120</v>
      </c>
      <c r="E26" s="71">
        <v>159</v>
      </c>
      <c r="F26" s="72" t="s">
        <v>121</v>
      </c>
      <c r="G26" s="58">
        <v>0</v>
      </c>
      <c r="H26" s="58">
        <v>0</v>
      </c>
      <c r="I26" s="58">
        <v>0</v>
      </c>
      <c r="J26" s="58">
        <v>0</v>
      </c>
      <c r="K26" s="58">
        <v>0</v>
      </c>
      <c r="L26" s="58">
        <v>0</v>
      </c>
      <c r="M26" s="58">
        <v>0</v>
      </c>
      <c r="N26" s="59">
        <f t="shared" si="0"/>
        <v>0</v>
      </c>
    </row>
    <row r="27" spans="1:14">
      <c r="A27" s="56"/>
      <c r="B27" s="57">
        <v>24</v>
      </c>
      <c r="C27" s="57">
        <v>5</v>
      </c>
      <c r="D27" s="60" t="s">
        <v>120</v>
      </c>
      <c r="E27" s="71">
        <v>216</v>
      </c>
      <c r="F27" s="72" t="s">
        <v>129</v>
      </c>
      <c r="G27" s="58">
        <v>0</v>
      </c>
      <c r="H27" s="58">
        <v>0</v>
      </c>
      <c r="I27" s="58">
        <v>0</v>
      </c>
      <c r="J27" s="58">
        <v>0</v>
      </c>
      <c r="K27" s="58">
        <v>0</v>
      </c>
      <c r="L27" s="58">
        <v>0</v>
      </c>
      <c r="M27" s="58">
        <v>0</v>
      </c>
      <c r="N27" s="59">
        <f t="shared" si="0"/>
        <v>0</v>
      </c>
    </row>
    <row r="28" spans="1:14">
      <c r="A28" s="56"/>
      <c r="B28" s="57">
        <v>25</v>
      </c>
      <c r="C28" s="57">
        <v>5</v>
      </c>
      <c r="D28" s="60" t="s">
        <v>120</v>
      </c>
      <c r="E28" s="71">
        <v>217</v>
      </c>
      <c r="F28" s="72" t="s">
        <v>127</v>
      </c>
      <c r="G28" s="58">
        <v>0</v>
      </c>
      <c r="H28" s="58">
        <v>5</v>
      </c>
      <c r="I28" s="58">
        <v>0</v>
      </c>
      <c r="J28" s="58">
        <v>0</v>
      </c>
      <c r="K28" s="58">
        <v>0</v>
      </c>
      <c r="L28" s="58">
        <v>0</v>
      </c>
      <c r="M28" s="58">
        <v>0</v>
      </c>
      <c r="N28" s="59">
        <f t="shared" si="0"/>
        <v>5</v>
      </c>
    </row>
    <row r="29" spans="1:14">
      <c r="A29" s="56"/>
      <c r="B29" s="57">
        <v>26</v>
      </c>
      <c r="C29" s="57">
        <v>5</v>
      </c>
      <c r="D29" s="60" t="s">
        <v>120</v>
      </c>
      <c r="E29" s="71">
        <v>255</v>
      </c>
      <c r="F29" s="72" t="s">
        <v>128</v>
      </c>
      <c r="G29" s="58">
        <v>0</v>
      </c>
      <c r="H29" s="58">
        <v>18</v>
      </c>
      <c r="I29" s="58">
        <v>0</v>
      </c>
      <c r="J29" s="58">
        <v>0</v>
      </c>
      <c r="K29" s="58">
        <v>0</v>
      </c>
      <c r="L29" s="58">
        <v>0</v>
      </c>
      <c r="M29" s="58">
        <v>0</v>
      </c>
      <c r="N29" s="59">
        <f t="shared" si="0"/>
        <v>18</v>
      </c>
    </row>
    <row r="30" spans="1:14">
      <c r="A30" s="56"/>
      <c r="B30" s="57">
        <v>27</v>
      </c>
      <c r="C30" s="57">
        <v>5</v>
      </c>
      <c r="D30" s="60" t="s">
        <v>120</v>
      </c>
      <c r="E30" s="71">
        <v>292</v>
      </c>
      <c r="F30" s="72" t="s">
        <v>122</v>
      </c>
      <c r="G30" s="58">
        <v>0</v>
      </c>
      <c r="H30" s="58">
        <v>37</v>
      </c>
      <c r="I30" s="58">
        <v>0</v>
      </c>
      <c r="J30" s="58">
        <v>0</v>
      </c>
      <c r="K30" s="58">
        <v>0</v>
      </c>
      <c r="L30" s="58">
        <v>0</v>
      </c>
      <c r="M30" s="58">
        <v>0</v>
      </c>
      <c r="N30" s="59">
        <f t="shared" si="0"/>
        <v>37</v>
      </c>
    </row>
    <row r="31" spans="1:14">
      <c r="A31" s="56"/>
      <c r="B31" s="57">
        <v>28</v>
      </c>
      <c r="C31" s="57">
        <v>6</v>
      </c>
      <c r="D31" s="60" t="s">
        <v>130</v>
      </c>
      <c r="E31" s="71">
        <v>61</v>
      </c>
      <c r="F31" s="72" t="s">
        <v>131</v>
      </c>
      <c r="G31" s="58">
        <v>0</v>
      </c>
      <c r="H31" s="58">
        <v>0</v>
      </c>
      <c r="I31" s="58">
        <v>0</v>
      </c>
      <c r="J31" s="58">
        <v>0</v>
      </c>
      <c r="K31" s="58">
        <v>0</v>
      </c>
      <c r="L31" s="58">
        <v>0</v>
      </c>
      <c r="M31" s="58">
        <v>0</v>
      </c>
      <c r="N31" s="59">
        <f t="shared" si="0"/>
        <v>0</v>
      </c>
    </row>
    <row r="32" spans="1:14">
      <c r="A32" s="56"/>
      <c r="B32" s="57">
        <v>29</v>
      </c>
      <c r="C32" s="57">
        <v>6</v>
      </c>
      <c r="D32" s="60" t="s">
        <v>130</v>
      </c>
      <c r="E32" s="71">
        <v>181</v>
      </c>
      <c r="F32" s="72" t="s">
        <v>130</v>
      </c>
      <c r="G32" s="58">
        <v>0</v>
      </c>
      <c r="H32" s="58">
        <v>0</v>
      </c>
      <c r="I32" s="58">
        <v>0</v>
      </c>
      <c r="J32" s="58">
        <v>0</v>
      </c>
      <c r="K32" s="58">
        <v>0</v>
      </c>
      <c r="L32" s="58">
        <v>0</v>
      </c>
      <c r="M32" s="58">
        <v>311</v>
      </c>
      <c r="N32" s="59">
        <f t="shared" si="0"/>
        <v>311</v>
      </c>
    </row>
    <row r="33" spans="1:14">
      <c r="A33" s="56"/>
      <c r="B33" s="57">
        <v>30</v>
      </c>
      <c r="C33" s="57">
        <v>6</v>
      </c>
      <c r="D33" s="60" t="s">
        <v>130</v>
      </c>
      <c r="E33" s="71">
        <v>313</v>
      </c>
      <c r="F33" s="72" t="s">
        <v>132</v>
      </c>
      <c r="G33" s="58">
        <v>0</v>
      </c>
      <c r="H33" s="58">
        <v>0</v>
      </c>
      <c r="I33" s="58">
        <v>0</v>
      </c>
      <c r="J33" s="58">
        <v>0</v>
      </c>
      <c r="K33" s="58">
        <v>0</v>
      </c>
      <c r="L33" s="58">
        <v>0</v>
      </c>
      <c r="M33" s="58">
        <v>0</v>
      </c>
      <c r="N33" s="59">
        <f t="shared" si="0"/>
        <v>0</v>
      </c>
    </row>
    <row r="34" spans="1:14">
      <c r="A34" s="56"/>
      <c r="B34" s="57">
        <v>31</v>
      </c>
      <c r="C34" s="57">
        <v>7</v>
      </c>
      <c r="D34" s="60" t="s">
        <v>69</v>
      </c>
      <c r="E34" s="71">
        <v>22</v>
      </c>
      <c r="F34" s="72" t="s">
        <v>71</v>
      </c>
      <c r="G34" s="58">
        <v>0</v>
      </c>
      <c r="H34" s="58">
        <v>88</v>
      </c>
      <c r="I34" s="58">
        <v>37</v>
      </c>
      <c r="J34" s="58">
        <v>0</v>
      </c>
      <c r="K34" s="58">
        <v>0</v>
      </c>
      <c r="L34" s="58">
        <v>0</v>
      </c>
      <c r="M34" s="58">
        <v>0</v>
      </c>
      <c r="N34" s="59">
        <f t="shared" si="0"/>
        <v>125</v>
      </c>
    </row>
    <row r="35" spans="1:14">
      <c r="A35" s="56"/>
      <c r="B35" s="57">
        <v>32</v>
      </c>
      <c r="C35" s="57">
        <v>7</v>
      </c>
      <c r="D35" s="60" t="s">
        <v>69</v>
      </c>
      <c r="E35" s="71">
        <v>67</v>
      </c>
      <c r="F35" s="72" t="s">
        <v>73</v>
      </c>
      <c r="G35" s="58">
        <v>0</v>
      </c>
      <c r="H35" s="58">
        <v>0</v>
      </c>
      <c r="I35" s="58">
        <v>0</v>
      </c>
      <c r="J35" s="58">
        <v>0</v>
      </c>
      <c r="K35" s="58">
        <v>0</v>
      </c>
      <c r="L35" s="58">
        <v>0</v>
      </c>
      <c r="M35" s="58">
        <v>0</v>
      </c>
      <c r="N35" s="59">
        <f t="shared" si="0"/>
        <v>0</v>
      </c>
    </row>
    <row r="36" spans="1:14">
      <c r="A36" s="56"/>
      <c r="B36" s="57">
        <v>33</v>
      </c>
      <c r="C36" s="57">
        <v>7</v>
      </c>
      <c r="D36" s="60" t="s">
        <v>69</v>
      </c>
      <c r="E36" s="71">
        <v>68</v>
      </c>
      <c r="F36" s="72" t="s">
        <v>80</v>
      </c>
      <c r="G36" s="58">
        <v>0</v>
      </c>
      <c r="H36" s="58">
        <v>3</v>
      </c>
      <c r="I36" s="58">
        <v>6</v>
      </c>
      <c r="J36" s="58">
        <v>0</v>
      </c>
      <c r="K36" s="58">
        <v>0</v>
      </c>
      <c r="L36" s="58">
        <v>0</v>
      </c>
      <c r="M36" s="58">
        <v>0</v>
      </c>
      <c r="N36" s="59">
        <f t="shared" si="0"/>
        <v>9</v>
      </c>
    </row>
    <row r="37" spans="1:14">
      <c r="A37" s="56"/>
      <c r="B37" s="57">
        <v>34</v>
      </c>
      <c r="C37" s="57">
        <v>7</v>
      </c>
      <c r="D37" s="60" t="s">
        <v>69</v>
      </c>
      <c r="E37" s="71">
        <v>69</v>
      </c>
      <c r="F37" s="72" t="s">
        <v>75</v>
      </c>
      <c r="G37" s="58">
        <v>0</v>
      </c>
      <c r="H37" s="58">
        <v>17</v>
      </c>
      <c r="I37" s="58">
        <v>15</v>
      </c>
      <c r="J37" s="58">
        <v>0</v>
      </c>
      <c r="K37" s="58">
        <v>0</v>
      </c>
      <c r="L37" s="58">
        <v>0</v>
      </c>
      <c r="M37" s="58">
        <v>0</v>
      </c>
      <c r="N37" s="59">
        <f t="shared" si="0"/>
        <v>32</v>
      </c>
    </row>
    <row r="38" spans="1:14">
      <c r="A38" s="56"/>
      <c r="B38" s="57">
        <v>35</v>
      </c>
      <c r="C38" s="57">
        <v>7</v>
      </c>
      <c r="D38" s="60" t="s">
        <v>69</v>
      </c>
      <c r="E38" s="71">
        <v>70</v>
      </c>
      <c r="F38" s="72" t="s">
        <v>72</v>
      </c>
      <c r="G38" s="58">
        <v>0</v>
      </c>
      <c r="H38" s="58">
        <v>49</v>
      </c>
      <c r="I38" s="58">
        <v>18</v>
      </c>
      <c r="J38" s="58">
        <v>0</v>
      </c>
      <c r="K38" s="58">
        <v>0</v>
      </c>
      <c r="L38" s="58">
        <v>0</v>
      </c>
      <c r="M38" s="58">
        <v>0</v>
      </c>
      <c r="N38" s="59">
        <f t="shared" si="0"/>
        <v>67</v>
      </c>
    </row>
    <row r="39" spans="1:14">
      <c r="A39" s="56"/>
      <c r="B39" s="57">
        <v>36</v>
      </c>
      <c r="C39" s="57">
        <v>7</v>
      </c>
      <c r="D39" s="60" t="s">
        <v>69</v>
      </c>
      <c r="E39" s="71">
        <v>170</v>
      </c>
      <c r="F39" s="72" t="s">
        <v>79</v>
      </c>
      <c r="G39" s="58">
        <v>0</v>
      </c>
      <c r="H39" s="58">
        <v>0</v>
      </c>
      <c r="I39" s="58">
        <v>0</v>
      </c>
      <c r="J39" s="58">
        <v>0</v>
      </c>
      <c r="K39" s="58">
        <v>0</v>
      </c>
      <c r="L39" s="58">
        <v>0</v>
      </c>
      <c r="M39" s="58">
        <v>0</v>
      </c>
      <c r="N39" s="59">
        <f t="shared" si="0"/>
        <v>0</v>
      </c>
    </row>
    <row r="40" spans="1:14">
      <c r="A40" s="56"/>
      <c r="B40" s="57">
        <v>37</v>
      </c>
      <c r="C40" s="57">
        <v>7</v>
      </c>
      <c r="D40" s="60" t="s">
        <v>69</v>
      </c>
      <c r="E40" s="71">
        <v>171</v>
      </c>
      <c r="F40" s="72" t="s">
        <v>77</v>
      </c>
      <c r="G40" s="58">
        <v>0</v>
      </c>
      <c r="H40" s="58">
        <v>29</v>
      </c>
      <c r="I40" s="58">
        <v>0</v>
      </c>
      <c r="J40" s="58">
        <v>0</v>
      </c>
      <c r="K40" s="58">
        <v>0</v>
      </c>
      <c r="L40" s="58">
        <v>0</v>
      </c>
      <c r="M40" s="58">
        <v>0</v>
      </c>
      <c r="N40" s="59">
        <f t="shared" si="0"/>
        <v>29</v>
      </c>
    </row>
    <row r="41" spans="1:14">
      <c r="A41" s="56"/>
      <c r="B41" s="57">
        <v>38</v>
      </c>
      <c r="C41" s="57">
        <v>7</v>
      </c>
      <c r="D41" s="60" t="s">
        <v>69</v>
      </c>
      <c r="E41" s="71">
        <v>262</v>
      </c>
      <c r="F41" s="72" t="s">
        <v>74</v>
      </c>
      <c r="G41" s="58">
        <v>0</v>
      </c>
      <c r="H41" s="58">
        <v>5</v>
      </c>
      <c r="I41" s="58">
        <v>0</v>
      </c>
      <c r="J41" s="58">
        <v>0</v>
      </c>
      <c r="K41" s="58">
        <v>0</v>
      </c>
      <c r="L41" s="58">
        <v>0</v>
      </c>
      <c r="M41" s="58">
        <v>0</v>
      </c>
      <c r="N41" s="59">
        <f t="shared" si="0"/>
        <v>5</v>
      </c>
    </row>
    <row r="42" spans="1:14">
      <c r="A42" s="56"/>
      <c r="B42" s="57">
        <v>39</v>
      </c>
      <c r="C42" s="57">
        <v>7</v>
      </c>
      <c r="D42" s="60" t="s">
        <v>69</v>
      </c>
      <c r="E42" s="71">
        <v>312</v>
      </c>
      <c r="F42" s="72" t="s">
        <v>81</v>
      </c>
      <c r="G42" s="58">
        <v>0</v>
      </c>
      <c r="H42" s="58">
        <v>32</v>
      </c>
      <c r="I42" s="58">
        <v>2</v>
      </c>
      <c r="J42" s="58">
        <v>0</v>
      </c>
      <c r="K42" s="58">
        <v>0</v>
      </c>
      <c r="L42" s="58">
        <v>0</v>
      </c>
      <c r="M42" s="58">
        <v>0</v>
      </c>
      <c r="N42" s="59">
        <f t="shared" si="0"/>
        <v>34</v>
      </c>
    </row>
    <row r="43" spans="1:14">
      <c r="A43" s="56"/>
      <c r="B43" s="57">
        <v>40</v>
      </c>
      <c r="C43" s="57">
        <v>7</v>
      </c>
      <c r="D43" s="60" t="s">
        <v>69</v>
      </c>
      <c r="E43" s="71">
        <v>325</v>
      </c>
      <c r="F43" s="72" t="s">
        <v>78</v>
      </c>
      <c r="G43" s="58">
        <v>0</v>
      </c>
      <c r="H43" s="58">
        <v>1</v>
      </c>
      <c r="I43" s="58">
        <v>23</v>
      </c>
      <c r="J43" s="58">
        <v>0</v>
      </c>
      <c r="K43" s="58">
        <v>0</v>
      </c>
      <c r="L43" s="58">
        <v>0</v>
      </c>
      <c r="M43" s="58">
        <v>0</v>
      </c>
      <c r="N43" s="59">
        <f t="shared" si="0"/>
        <v>24</v>
      </c>
    </row>
    <row r="44" spans="1:14">
      <c r="A44" s="56"/>
      <c r="B44" s="57">
        <v>41</v>
      </c>
      <c r="C44" s="57">
        <v>7</v>
      </c>
      <c r="D44" s="60" t="s">
        <v>69</v>
      </c>
      <c r="E44" s="71">
        <v>331</v>
      </c>
      <c r="F44" s="72" t="s">
        <v>70</v>
      </c>
      <c r="G44" s="58">
        <v>0</v>
      </c>
      <c r="H44" s="58">
        <v>6</v>
      </c>
      <c r="I44" s="58">
        <v>0</v>
      </c>
      <c r="J44" s="58">
        <v>0</v>
      </c>
      <c r="K44" s="58">
        <v>0</v>
      </c>
      <c r="L44" s="58">
        <v>0</v>
      </c>
      <c r="M44" s="58">
        <v>0</v>
      </c>
      <c r="N44" s="59">
        <f t="shared" si="0"/>
        <v>6</v>
      </c>
    </row>
    <row r="45" spans="1:14">
      <c r="A45" s="56"/>
      <c r="B45" s="57">
        <v>42</v>
      </c>
      <c r="C45" s="57">
        <v>7</v>
      </c>
      <c r="D45" s="60" t="s">
        <v>69</v>
      </c>
      <c r="E45" s="71">
        <v>340</v>
      </c>
      <c r="F45" s="72" t="s">
        <v>76</v>
      </c>
      <c r="G45" s="58">
        <v>0</v>
      </c>
      <c r="H45" s="58">
        <v>2</v>
      </c>
      <c r="I45" s="58">
        <v>0</v>
      </c>
      <c r="J45" s="58">
        <v>0</v>
      </c>
      <c r="K45" s="58">
        <v>0</v>
      </c>
      <c r="L45" s="58">
        <v>0</v>
      </c>
      <c r="M45" s="58">
        <v>0</v>
      </c>
      <c r="N45" s="59">
        <f t="shared" si="0"/>
        <v>2</v>
      </c>
    </row>
    <row r="46" spans="1:14">
      <c r="A46" s="56"/>
      <c r="B46" s="57">
        <v>43</v>
      </c>
      <c r="C46" s="57">
        <v>8</v>
      </c>
      <c r="D46" s="60" t="s">
        <v>22</v>
      </c>
      <c r="E46" s="71">
        <v>25</v>
      </c>
      <c r="F46" s="72" t="s">
        <v>83</v>
      </c>
      <c r="G46" s="58">
        <v>0</v>
      </c>
      <c r="H46" s="58">
        <v>0</v>
      </c>
      <c r="I46" s="58">
        <v>0</v>
      </c>
      <c r="J46" s="58">
        <v>0</v>
      </c>
      <c r="K46" s="58">
        <v>0</v>
      </c>
      <c r="L46" s="58">
        <v>0</v>
      </c>
      <c r="M46" s="58">
        <v>0</v>
      </c>
      <c r="N46" s="59">
        <f t="shared" si="0"/>
        <v>0</v>
      </c>
    </row>
    <row r="47" spans="1:14">
      <c r="A47" s="56"/>
      <c r="B47" s="57">
        <v>44</v>
      </c>
      <c r="C47" s="57">
        <v>8</v>
      </c>
      <c r="D47" s="60" t="s">
        <v>22</v>
      </c>
      <c r="E47" s="71">
        <v>26</v>
      </c>
      <c r="F47" s="72" t="s">
        <v>87</v>
      </c>
      <c r="G47" s="58">
        <v>0</v>
      </c>
      <c r="H47" s="58">
        <v>0</v>
      </c>
      <c r="I47" s="58">
        <v>0</v>
      </c>
      <c r="J47" s="58">
        <v>0</v>
      </c>
      <c r="K47" s="58">
        <v>0</v>
      </c>
      <c r="L47" s="58">
        <v>0</v>
      </c>
      <c r="M47" s="58">
        <v>0</v>
      </c>
      <c r="N47" s="59">
        <f t="shared" si="0"/>
        <v>0</v>
      </c>
    </row>
    <row r="48" spans="1:14">
      <c r="A48" s="56"/>
      <c r="B48" s="57">
        <v>45</v>
      </c>
      <c r="C48" s="57">
        <v>8</v>
      </c>
      <c r="D48" s="60" t="s">
        <v>22</v>
      </c>
      <c r="E48" s="71">
        <v>156</v>
      </c>
      <c r="F48" s="72" t="s">
        <v>90</v>
      </c>
      <c r="G48" s="58">
        <v>0</v>
      </c>
      <c r="H48" s="58">
        <v>0</v>
      </c>
      <c r="I48" s="58">
        <v>0</v>
      </c>
      <c r="J48" s="58">
        <v>0</v>
      </c>
      <c r="K48" s="58">
        <v>0</v>
      </c>
      <c r="L48" s="58">
        <v>0</v>
      </c>
      <c r="M48" s="58">
        <v>0</v>
      </c>
      <c r="N48" s="59">
        <f t="shared" si="0"/>
        <v>0</v>
      </c>
    </row>
    <row r="49" spans="1:14">
      <c r="A49" s="56"/>
      <c r="B49" s="57">
        <v>46</v>
      </c>
      <c r="C49" s="57">
        <v>8</v>
      </c>
      <c r="D49" s="60" t="s">
        <v>22</v>
      </c>
      <c r="E49" s="71">
        <v>207</v>
      </c>
      <c r="F49" s="72" t="s">
        <v>88</v>
      </c>
      <c r="G49" s="58">
        <v>0</v>
      </c>
      <c r="H49" s="58">
        <v>0</v>
      </c>
      <c r="I49" s="58">
        <v>0</v>
      </c>
      <c r="J49" s="58">
        <v>0</v>
      </c>
      <c r="K49" s="58">
        <v>0</v>
      </c>
      <c r="L49" s="58">
        <v>0</v>
      </c>
      <c r="M49" s="58">
        <v>0</v>
      </c>
      <c r="N49" s="59">
        <f t="shared" si="0"/>
        <v>0</v>
      </c>
    </row>
    <row r="50" spans="1:14">
      <c r="A50" s="56"/>
      <c r="B50" s="57">
        <v>47</v>
      </c>
      <c r="C50" s="57">
        <v>8</v>
      </c>
      <c r="D50" s="60" t="s">
        <v>22</v>
      </c>
      <c r="E50" s="71">
        <v>208</v>
      </c>
      <c r="F50" s="72" t="s">
        <v>86</v>
      </c>
      <c r="G50" s="58">
        <v>0</v>
      </c>
      <c r="H50" s="58">
        <v>0</v>
      </c>
      <c r="I50" s="58">
        <v>0</v>
      </c>
      <c r="J50" s="58">
        <v>0</v>
      </c>
      <c r="K50" s="58">
        <v>0</v>
      </c>
      <c r="L50" s="58">
        <v>0</v>
      </c>
      <c r="M50" s="58">
        <v>0</v>
      </c>
      <c r="N50" s="59">
        <f t="shared" si="0"/>
        <v>0</v>
      </c>
    </row>
    <row r="51" spans="1:14">
      <c r="A51" s="56"/>
      <c r="B51" s="57">
        <v>48</v>
      </c>
      <c r="C51" s="57">
        <v>8</v>
      </c>
      <c r="D51" s="60" t="s">
        <v>22</v>
      </c>
      <c r="E51" s="71">
        <v>218</v>
      </c>
      <c r="F51" s="72" t="s">
        <v>85</v>
      </c>
      <c r="G51" s="58">
        <v>0</v>
      </c>
      <c r="H51" s="58">
        <v>0</v>
      </c>
      <c r="I51" s="58">
        <v>0</v>
      </c>
      <c r="J51" s="58">
        <v>0</v>
      </c>
      <c r="K51" s="58">
        <v>0</v>
      </c>
      <c r="L51" s="58">
        <v>0</v>
      </c>
      <c r="M51" s="58">
        <v>0</v>
      </c>
      <c r="N51" s="59">
        <f t="shared" si="0"/>
        <v>0</v>
      </c>
    </row>
    <row r="52" spans="1:14">
      <c r="A52" s="56"/>
      <c r="B52" s="57">
        <v>49</v>
      </c>
      <c r="C52" s="57">
        <v>8</v>
      </c>
      <c r="D52" s="60" t="s">
        <v>22</v>
      </c>
      <c r="E52" s="71">
        <v>219</v>
      </c>
      <c r="F52" s="72" t="s">
        <v>84</v>
      </c>
      <c r="G52" s="58">
        <v>0</v>
      </c>
      <c r="H52" s="58">
        <v>0</v>
      </c>
      <c r="I52" s="58">
        <v>1</v>
      </c>
      <c r="J52" s="58">
        <v>0</v>
      </c>
      <c r="K52" s="58">
        <v>0</v>
      </c>
      <c r="L52" s="58">
        <v>0</v>
      </c>
      <c r="M52" s="58">
        <v>0</v>
      </c>
      <c r="N52" s="59">
        <f t="shared" si="0"/>
        <v>1</v>
      </c>
    </row>
    <row r="53" spans="1:14">
      <c r="A53" s="56"/>
      <c r="B53" s="57">
        <v>50</v>
      </c>
      <c r="C53" s="57">
        <v>8</v>
      </c>
      <c r="D53" s="60" t="s">
        <v>22</v>
      </c>
      <c r="E53" s="71">
        <v>323</v>
      </c>
      <c r="F53" s="72" t="s">
        <v>89</v>
      </c>
      <c r="G53" s="58">
        <v>0</v>
      </c>
      <c r="H53" s="58">
        <v>0</v>
      </c>
      <c r="I53" s="58">
        <v>0</v>
      </c>
      <c r="J53" s="58">
        <v>0</v>
      </c>
      <c r="K53" s="58">
        <v>0</v>
      </c>
      <c r="L53" s="58">
        <v>0</v>
      </c>
      <c r="M53" s="58">
        <v>0</v>
      </c>
      <c r="N53" s="59">
        <f t="shared" si="0"/>
        <v>0</v>
      </c>
    </row>
    <row r="54" spans="1:14">
      <c r="A54" s="56"/>
      <c r="B54" s="57">
        <v>51</v>
      </c>
      <c r="C54" s="57">
        <v>9</v>
      </c>
      <c r="D54" s="60" t="s">
        <v>91</v>
      </c>
      <c r="E54" s="71">
        <v>2</v>
      </c>
      <c r="F54" s="72" t="s">
        <v>103</v>
      </c>
      <c r="G54" s="58">
        <v>0</v>
      </c>
      <c r="H54" s="58">
        <v>0</v>
      </c>
      <c r="I54" s="58">
        <v>0</v>
      </c>
      <c r="J54" s="58">
        <v>0</v>
      </c>
      <c r="K54" s="58">
        <v>0</v>
      </c>
      <c r="L54" s="58">
        <v>0</v>
      </c>
      <c r="M54" s="58">
        <v>0</v>
      </c>
      <c r="N54" s="59">
        <f t="shared" si="0"/>
        <v>0</v>
      </c>
    </row>
    <row r="55" spans="1:14">
      <c r="A55" s="56"/>
      <c r="B55" s="57">
        <v>52</v>
      </c>
      <c r="C55" s="57">
        <v>9</v>
      </c>
      <c r="D55" s="60" t="s">
        <v>91</v>
      </c>
      <c r="E55" s="71">
        <v>3</v>
      </c>
      <c r="F55" s="72" t="s">
        <v>105</v>
      </c>
      <c r="G55" s="58">
        <v>0</v>
      </c>
      <c r="H55" s="58">
        <v>3</v>
      </c>
      <c r="I55" s="58">
        <v>0</v>
      </c>
      <c r="J55" s="58">
        <v>0</v>
      </c>
      <c r="K55" s="58">
        <v>0</v>
      </c>
      <c r="L55" s="58">
        <v>0</v>
      </c>
      <c r="M55" s="58">
        <v>0</v>
      </c>
      <c r="N55" s="59">
        <f t="shared" si="0"/>
        <v>3</v>
      </c>
    </row>
    <row r="56" spans="1:14">
      <c r="A56" s="56"/>
      <c r="B56" s="57">
        <v>53</v>
      </c>
      <c r="C56" s="57">
        <v>9</v>
      </c>
      <c r="D56" s="60" t="s">
        <v>91</v>
      </c>
      <c r="E56" s="71">
        <v>4</v>
      </c>
      <c r="F56" s="72" t="s">
        <v>95</v>
      </c>
      <c r="G56" s="58">
        <v>0</v>
      </c>
      <c r="H56" s="58">
        <v>111</v>
      </c>
      <c r="I56" s="58">
        <v>0</v>
      </c>
      <c r="J56" s="58">
        <v>0</v>
      </c>
      <c r="K56" s="58">
        <v>0</v>
      </c>
      <c r="L56" s="58">
        <v>0</v>
      </c>
      <c r="M56" s="58">
        <v>0</v>
      </c>
      <c r="N56" s="59">
        <f t="shared" si="0"/>
        <v>111</v>
      </c>
    </row>
    <row r="57" spans="1:14">
      <c r="A57" s="56"/>
      <c r="B57" s="57">
        <v>54</v>
      </c>
      <c r="C57" s="57">
        <v>9</v>
      </c>
      <c r="D57" s="60" t="s">
        <v>91</v>
      </c>
      <c r="E57" s="71">
        <v>11</v>
      </c>
      <c r="F57" s="72" t="s">
        <v>97</v>
      </c>
      <c r="G57" s="58">
        <v>0</v>
      </c>
      <c r="H57" s="58">
        <v>48</v>
      </c>
      <c r="I57" s="58">
        <v>0</v>
      </c>
      <c r="J57" s="58">
        <v>0</v>
      </c>
      <c r="K57" s="58">
        <v>0</v>
      </c>
      <c r="L57" s="58">
        <v>0</v>
      </c>
      <c r="M57" s="58">
        <v>0</v>
      </c>
      <c r="N57" s="59">
        <f t="shared" si="0"/>
        <v>48</v>
      </c>
    </row>
    <row r="58" spans="1:14">
      <c r="A58" s="56"/>
      <c r="B58" s="57">
        <v>55</v>
      </c>
      <c r="C58" s="57">
        <v>9</v>
      </c>
      <c r="D58" s="60" t="s">
        <v>91</v>
      </c>
      <c r="E58" s="71">
        <v>12</v>
      </c>
      <c r="F58" s="72" t="s">
        <v>119</v>
      </c>
      <c r="G58" s="58">
        <v>0</v>
      </c>
      <c r="H58" s="58">
        <v>26</v>
      </c>
      <c r="I58" s="58">
        <v>0</v>
      </c>
      <c r="J58" s="58">
        <v>0</v>
      </c>
      <c r="K58" s="58">
        <v>0</v>
      </c>
      <c r="L58" s="58">
        <v>0</v>
      </c>
      <c r="M58" s="58">
        <v>0</v>
      </c>
      <c r="N58" s="59">
        <f t="shared" si="0"/>
        <v>26</v>
      </c>
    </row>
    <row r="59" spans="1:14">
      <c r="A59" s="56"/>
      <c r="B59" s="57">
        <v>56</v>
      </c>
      <c r="C59" s="57">
        <v>9</v>
      </c>
      <c r="D59" s="60" t="s">
        <v>91</v>
      </c>
      <c r="E59" s="71">
        <v>15</v>
      </c>
      <c r="F59" s="72" t="s">
        <v>117</v>
      </c>
      <c r="G59" s="58">
        <v>0</v>
      </c>
      <c r="H59" s="58">
        <v>0</v>
      </c>
      <c r="I59" s="58">
        <v>0</v>
      </c>
      <c r="J59" s="58">
        <v>0</v>
      </c>
      <c r="K59" s="58">
        <v>0</v>
      </c>
      <c r="L59" s="58">
        <v>0</v>
      </c>
      <c r="M59" s="58">
        <v>0</v>
      </c>
      <c r="N59" s="59">
        <f t="shared" si="0"/>
        <v>0</v>
      </c>
    </row>
    <row r="60" spans="1:14">
      <c r="A60" s="56"/>
      <c r="B60" s="57">
        <v>57</v>
      </c>
      <c r="C60" s="57">
        <v>9</v>
      </c>
      <c r="D60" s="60" t="s">
        <v>91</v>
      </c>
      <c r="E60" s="71">
        <v>106</v>
      </c>
      <c r="F60" s="72" t="s">
        <v>96</v>
      </c>
      <c r="G60" s="58">
        <v>0</v>
      </c>
      <c r="H60" s="58">
        <v>35</v>
      </c>
      <c r="I60" s="58">
        <v>0</v>
      </c>
      <c r="J60" s="58">
        <v>0</v>
      </c>
      <c r="K60" s="58">
        <v>0</v>
      </c>
      <c r="L60" s="58">
        <v>0</v>
      </c>
      <c r="M60" s="58">
        <v>0</v>
      </c>
      <c r="N60" s="59">
        <f t="shared" si="0"/>
        <v>35</v>
      </c>
    </row>
    <row r="61" spans="1:14">
      <c r="A61" s="56"/>
      <c r="B61" s="57">
        <v>58</v>
      </c>
      <c r="C61" s="57">
        <v>9</v>
      </c>
      <c r="D61" s="60" t="s">
        <v>91</v>
      </c>
      <c r="E61" s="71">
        <v>132</v>
      </c>
      <c r="F61" s="72" t="s">
        <v>92</v>
      </c>
      <c r="G61" s="58">
        <v>0</v>
      </c>
      <c r="H61" s="58">
        <v>51</v>
      </c>
      <c r="I61" s="58">
        <v>0</v>
      </c>
      <c r="J61" s="58">
        <v>0</v>
      </c>
      <c r="K61" s="58">
        <v>0</v>
      </c>
      <c r="L61" s="58">
        <v>0</v>
      </c>
      <c r="M61" s="58">
        <v>0</v>
      </c>
      <c r="N61" s="59">
        <f t="shared" si="0"/>
        <v>51</v>
      </c>
    </row>
    <row r="62" spans="1:14">
      <c r="A62" s="56"/>
      <c r="B62" s="57">
        <v>59</v>
      </c>
      <c r="C62" s="57">
        <v>9</v>
      </c>
      <c r="D62" s="60" t="s">
        <v>91</v>
      </c>
      <c r="E62" s="71">
        <v>161</v>
      </c>
      <c r="F62" s="72" t="s">
        <v>98</v>
      </c>
      <c r="G62" s="58">
        <v>0</v>
      </c>
      <c r="H62" s="58">
        <v>69</v>
      </c>
      <c r="I62" s="58">
        <v>0</v>
      </c>
      <c r="J62" s="58">
        <v>0</v>
      </c>
      <c r="K62" s="58">
        <v>0</v>
      </c>
      <c r="L62" s="58">
        <v>0</v>
      </c>
      <c r="M62" s="58">
        <v>0</v>
      </c>
      <c r="N62" s="59">
        <f t="shared" si="0"/>
        <v>69</v>
      </c>
    </row>
    <row r="63" spans="1:14">
      <c r="A63" s="56"/>
      <c r="B63" s="57">
        <v>60</v>
      </c>
      <c r="C63" s="57">
        <v>9</v>
      </c>
      <c r="D63" s="60" t="s">
        <v>91</v>
      </c>
      <c r="E63" s="71">
        <v>166</v>
      </c>
      <c r="F63" s="72" t="s">
        <v>99</v>
      </c>
      <c r="G63" s="58">
        <v>0</v>
      </c>
      <c r="H63" s="58">
        <v>0</v>
      </c>
      <c r="I63" s="58">
        <v>0</v>
      </c>
      <c r="J63" s="58">
        <v>0</v>
      </c>
      <c r="K63" s="58">
        <v>0</v>
      </c>
      <c r="L63" s="58">
        <v>0</v>
      </c>
      <c r="M63" s="58">
        <v>0</v>
      </c>
      <c r="N63" s="59">
        <f t="shared" si="0"/>
        <v>0</v>
      </c>
    </row>
    <row r="64" spans="1:14">
      <c r="A64" s="56"/>
      <c r="B64" s="57">
        <v>61</v>
      </c>
      <c r="C64" s="57">
        <v>9</v>
      </c>
      <c r="D64" s="60" t="s">
        <v>91</v>
      </c>
      <c r="E64" s="71">
        <v>186</v>
      </c>
      <c r="F64" s="72" t="s">
        <v>114</v>
      </c>
      <c r="G64" s="58">
        <v>0</v>
      </c>
      <c r="H64" s="58">
        <v>0</v>
      </c>
      <c r="I64" s="58">
        <v>36</v>
      </c>
      <c r="J64" s="58">
        <v>0</v>
      </c>
      <c r="K64" s="58">
        <v>0</v>
      </c>
      <c r="L64" s="58">
        <v>0</v>
      </c>
      <c r="M64" s="58">
        <v>0</v>
      </c>
      <c r="N64" s="59">
        <f t="shared" si="0"/>
        <v>36</v>
      </c>
    </row>
    <row r="65" spans="1:14">
      <c r="A65" s="56"/>
      <c r="B65" s="57">
        <v>62</v>
      </c>
      <c r="C65" s="57">
        <v>9</v>
      </c>
      <c r="D65" s="60" t="s">
        <v>91</v>
      </c>
      <c r="E65" s="71">
        <v>189</v>
      </c>
      <c r="F65" s="72" t="s">
        <v>100</v>
      </c>
      <c r="G65" s="58">
        <v>0</v>
      </c>
      <c r="H65" s="58">
        <v>0</v>
      </c>
      <c r="I65" s="58">
        <v>0</v>
      </c>
      <c r="J65" s="58">
        <v>0</v>
      </c>
      <c r="K65" s="58">
        <v>0</v>
      </c>
      <c r="L65" s="58">
        <v>0</v>
      </c>
      <c r="M65" s="58">
        <v>0</v>
      </c>
      <c r="N65" s="59">
        <f t="shared" si="0"/>
        <v>0</v>
      </c>
    </row>
    <row r="66" spans="1:14">
      <c r="A66" s="56"/>
      <c r="B66" s="57">
        <v>63</v>
      </c>
      <c r="C66" s="57">
        <v>9</v>
      </c>
      <c r="D66" s="60" t="s">
        <v>91</v>
      </c>
      <c r="E66" s="71">
        <v>195</v>
      </c>
      <c r="F66" s="72" t="s">
        <v>101</v>
      </c>
      <c r="G66" s="58">
        <v>0</v>
      </c>
      <c r="H66" s="58">
        <v>0</v>
      </c>
      <c r="I66" s="58">
        <v>0</v>
      </c>
      <c r="J66" s="58">
        <v>0</v>
      </c>
      <c r="K66" s="58">
        <v>0</v>
      </c>
      <c r="L66" s="58">
        <v>0</v>
      </c>
      <c r="M66" s="58">
        <v>0</v>
      </c>
      <c r="N66" s="59">
        <f t="shared" si="0"/>
        <v>0</v>
      </c>
    </row>
    <row r="67" spans="1:14">
      <c r="A67" s="56"/>
      <c r="B67" s="57">
        <v>64</v>
      </c>
      <c r="C67" s="57">
        <v>9</v>
      </c>
      <c r="D67" s="60" t="s">
        <v>91</v>
      </c>
      <c r="E67" s="71">
        <v>196</v>
      </c>
      <c r="F67" s="72" t="s">
        <v>106</v>
      </c>
      <c r="G67" s="58">
        <v>0</v>
      </c>
      <c r="H67" s="58">
        <v>135</v>
      </c>
      <c r="I67" s="58">
        <v>0</v>
      </c>
      <c r="J67" s="58">
        <v>0</v>
      </c>
      <c r="K67" s="58">
        <v>3</v>
      </c>
      <c r="L67" s="58">
        <v>0</v>
      </c>
      <c r="M67" s="58">
        <v>0</v>
      </c>
      <c r="N67" s="59">
        <f t="shared" si="0"/>
        <v>138</v>
      </c>
    </row>
    <row r="68" spans="1:14">
      <c r="A68" s="56"/>
      <c r="B68" s="57">
        <v>65</v>
      </c>
      <c r="C68" s="57">
        <v>9</v>
      </c>
      <c r="D68" s="60" t="s">
        <v>91</v>
      </c>
      <c r="E68" s="71">
        <v>209</v>
      </c>
      <c r="F68" s="72" t="s">
        <v>110</v>
      </c>
      <c r="G68" s="58">
        <v>0</v>
      </c>
      <c r="H68" s="58">
        <v>68</v>
      </c>
      <c r="I68" s="58">
        <v>11</v>
      </c>
      <c r="J68" s="58">
        <v>0</v>
      </c>
      <c r="K68" s="58">
        <v>0</v>
      </c>
      <c r="L68" s="58">
        <v>0</v>
      </c>
      <c r="M68" s="58">
        <v>0</v>
      </c>
      <c r="N68" s="59">
        <f t="shared" ref="N68:N131" si="1">SUM(G68:M68)</f>
        <v>79</v>
      </c>
    </row>
    <row r="69" spans="1:14">
      <c r="A69" s="56"/>
      <c r="B69" s="57">
        <v>66</v>
      </c>
      <c r="C69" s="57">
        <v>9</v>
      </c>
      <c r="D69" s="60" t="s">
        <v>91</v>
      </c>
      <c r="E69" s="71">
        <v>210</v>
      </c>
      <c r="F69" s="72" t="s">
        <v>104</v>
      </c>
      <c r="G69" s="58">
        <v>0</v>
      </c>
      <c r="H69" s="58">
        <v>31</v>
      </c>
      <c r="I69" s="58">
        <v>0</v>
      </c>
      <c r="J69" s="58">
        <v>0</v>
      </c>
      <c r="K69" s="58">
        <v>0</v>
      </c>
      <c r="L69" s="58">
        <v>0</v>
      </c>
      <c r="M69" s="58">
        <v>0</v>
      </c>
      <c r="N69" s="59">
        <f t="shared" si="1"/>
        <v>31</v>
      </c>
    </row>
    <row r="70" spans="1:14">
      <c r="A70" s="56"/>
      <c r="B70" s="57">
        <v>67</v>
      </c>
      <c r="C70" s="57">
        <v>9</v>
      </c>
      <c r="D70" s="60" t="s">
        <v>91</v>
      </c>
      <c r="E70" s="71">
        <v>211</v>
      </c>
      <c r="F70" s="72" t="s">
        <v>109</v>
      </c>
      <c r="G70" s="58">
        <v>0</v>
      </c>
      <c r="H70" s="58">
        <v>0</v>
      </c>
      <c r="I70" s="58">
        <v>0</v>
      </c>
      <c r="J70" s="58">
        <v>0</v>
      </c>
      <c r="K70" s="58">
        <v>0</v>
      </c>
      <c r="L70" s="58">
        <v>0</v>
      </c>
      <c r="M70" s="58">
        <v>0</v>
      </c>
      <c r="N70" s="59">
        <f t="shared" si="1"/>
        <v>0</v>
      </c>
    </row>
    <row r="71" spans="1:14">
      <c r="A71" s="56"/>
      <c r="B71" s="57">
        <v>68</v>
      </c>
      <c r="C71" s="57">
        <v>9</v>
      </c>
      <c r="D71" s="60" t="s">
        <v>91</v>
      </c>
      <c r="E71" s="71">
        <v>212</v>
      </c>
      <c r="F71" s="72" t="s">
        <v>115</v>
      </c>
      <c r="G71" s="58">
        <v>0</v>
      </c>
      <c r="H71" s="58">
        <v>0</v>
      </c>
      <c r="I71" s="58">
        <v>0</v>
      </c>
      <c r="J71" s="58">
        <v>0</v>
      </c>
      <c r="K71" s="58">
        <v>0</v>
      </c>
      <c r="L71" s="58">
        <v>0</v>
      </c>
      <c r="M71" s="58">
        <v>0</v>
      </c>
      <c r="N71" s="59">
        <f t="shared" si="1"/>
        <v>0</v>
      </c>
    </row>
    <row r="72" spans="1:14">
      <c r="A72" s="56"/>
      <c r="B72" s="57">
        <v>69</v>
      </c>
      <c r="C72" s="57">
        <v>9</v>
      </c>
      <c r="D72" s="60" t="s">
        <v>91</v>
      </c>
      <c r="E72" s="71">
        <v>220</v>
      </c>
      <c r="F72" s="72" t="s">
        <v>93</v>
      </c>
      <c r="G72" s="58">
        <v>0</v>
      </c>
      <c r="H72" s="58">
        <v>0</v>
      </c>
      <c r="I72" s="58">
        <v>0</v>
      </c>
      <c r="J72" s="58">
        <v>0</v>
      </c>
      <c r="K72" s="58">
        <v>0</v>
      </c>
      <c r="L72" s="58">
        <v>0</v>
      </c>
      <c r="M72" s="58">
        <v>0</v>
      </c>
      <c r="N72" s="59">
        <f t="shared" si="1"/>
        <v>0</v>
      </c>
    </row>
    <row r="73" spans="1:14">
      <c r="A73" s="56"/>
      <c r="B73" s="57">
        <v>70</v>
      </c>
      <c r="C73" s="57">
        <v>9</v>
      </c>
      <c r="D73" s="60" t="s">
        <v>91</v>
      </c>
      <c r="E73" s="71">
        <v>221</v>
      </c>
      <c r="F73" s="72" t="s">
        <v>94</v>
      </c>
      <c r="G73" s="58">
        <v>0</v>
      </c>
      <c r="H73" s="58">
        <v>0</v>
      </c>
      <c r="I73" s="58">
        <v>0</v>
      </c>
      <c r="J73" s="58">
        <v>0</v>
      </c>
      <c r="K73" s="58">
        <v>0</v>
      </c>
      <c r="L73" s="58">
        <v>0</v>
      </c>
      <c r="M73" s="58">
        <v>0</v>
      </c>
      <c r="N73" s="59">
        <f t="shared" si="1"/>
        <v>0</v>
      </c>
    </row>
    <row r="74" spans="1:14">
      <c r="A74" s="56"/>
      <c r="B74" s="57">
        <v>71</v>
      </c>
      <c r="C74" s="57">
        <v>9</v>
      </c>
      <c r="D74" s="60" t="s">
        <v>91</v>
      </c>
      <c r="E74" s="71">
        <v>224</v>
      </c>
      <c r="F74" s="72" t="s">
        <v>102</v>
      </c>
      <c r="G74" s="58">
        <v>0</v>
      </c>
      <c r="H74" s="58">
        <v>39</v>
      </c>
      <c r="I74" s="58">
        <v>0</v>
      </c>
      <c r="J74" s="58">
        <v>0</v>
      </c>
      <c r="K74" s="58">
        <v>0</v>
      </c>
      <c r="L74" s="58">
        <v>0</v>
      </c>
      <c r="M74" s="58">
        <v>0</v>
      </c>
      <c r="N74" s="59">
        <f t="shared" si="1"/>
        <v>39</v>
      </c>
    </row>
    <row r="75" spans="1:14">
      <c r="A75" s="56"/>
      <c r="B75" s="57">
        <v>72</v>
      </c>
      <c r="C75" s="57">
        <v>9</v>
      </c>
      <c r="D75" s="60" t="s">
        <v>91</v>
      </c>
      <c r="E75" s="71">
        <v>225</v>
      </c>
      <c r="F75" s="72" t="s">
        <v>108</v>
      </c>
      <c r="G75" s="58">
        <v>0</v>
      </c>
      <c r="H75" s="58">
        <v>146</v>
      </c>
      <c r="I75" s="58">
        <v>0</v>
      </c>
      <c r="J75" s="58">
        <v>0</v>
      </c>
      <c r="K75" s="58">
        <v>0</v>
      </c>
      <c r="L75" s="58">
        <v>0</v>
      </c>
      <c r="M75" s="58">
        <v>0</v>
      </c>
      <c r="N75" s="59">
        <f t="shared" si="1"/>
        <v>146</v>
      </c>
    </row>
    <row r="76" spans="1:14">
      <c r="A76" s="56"/>
      <c r="B76" s="57">
        <v>73</v>
      </c>
      <c r="C76" s="57">
        <v>9</v>
      </c>
      <c r="D76" s="60" t="s">
        <v>91</v>
      </c>
      <c r="E76" s="71">
        <v>226</v>
      </c>
      <c r="F76" s="72" t="s">
        <v>107</v>
      </c>
      <c r="G76" s="58">
        <v>0</v>
      </c>
      <c r="H76" s="58">
        <v>93</v>
      </c>
      <c r="I76" s="58">
        <v>0</v>
      </c>
      <c r="J76" s="58">
        <v>0</v>
      </c>
      <c r="K76" s="58">
        <v>0</v>
      </c>
      <c r="L76" s="58">
        <v>0</v>
      </c>
      <c r="M76" s="58">
        <v>0</v>
      </c>
      <c r="N76" s="59">
        <f t="shared" si="1"/>
        <v>93</v>
      </c>
    </row>
    <row r="77" spans="1:14">
      <c r="A77" s="56"/>
      <c r="B77" s="57">
        <v>74</v>
      </c>
      <c r="C77" s="57">
        <v>9</v>
      </c>
      <c r="D77" s="60" t="s">
        <v>91</v>
      </c>
      <c r="E77" s="71">
        <v>227</v>
      </c>
      <c r="F77" s="72" t="s">
        <v>111</v>
      </c>
      <c r="G77" s="58">
        <v>0</v>
      </c>
      <c r="H77" s="58">
        <v>133</v>
      </c>
      <c r="I77" s="58">
        <v>0</v>
      </c>
      <c r="J77" s="58">
        <v>0</v>
      </c>
      <c r="K77" s="58">
        <v>0</v>
      </c>
      <c r="L77" s="58">
        <v>0</v>
      </c>
      <c r="M77" s="58">
        <v>0</v>
      </c>
      <c r="N77" s="59">
        <f t="shared" si="1"/>
        <v>133</v>
      </c>
    </row>
    <row r="78" spans="1:14">
      <c r="A78" s="56"/>
      <c r="B78" s="57">
        <v>75</v>
      </c>
      <c r="C78" s="57">
        <v>9</v>
      </c>
      <c r="D78" s="60" t="s">
        <v>91</v>
      </c>
      <c r="E78" s="71">
        <v>230</v>
      </c>
      <c r="F78" s="72" t="s">
        <v>113</v>
      </c>
      <c r="G78" s="58">
        <v>0</v>
      </c>
      <c r="H78" s="58">
        <v>0</v>
      </c>
      <c r="I78" s="58">
        <v>0</v>
      </c>
      <c r="J78" s="58">
        <v>0</v>
      </c>
      <c r="K78" s="58">
        <v>0</v>
      </c>
      <c r="L78" s="58">
        <v>0</v>
      </c>
      <c r="M78" s="58">
        <v>0</v>
      </c>
      <c r="N78" s="59">
        <f t="shared" si="1"/>
        <v>0</v>
      </c>
    </row>
    <row r="79" spans="1:14">
      <c r="A79" s="56"/>
      <c r="B79" s="57">
        <v>76</v>
      </c>
      <c r="C79" s="57">
        <v>9</v>
      </c>
      <c r="D79" s="60" t="s">
        <v>91</v>
      </c>
      <c r="E79" s="71">
        <v>245</v>
      </c>
      <c r="F79" s="72" t="s">
        <v>118</v>
      </c>
      <c r="G79" s="58">
        <v>0</v>
      </c>
      <c r="H79" s="58">
        <v>8</v>
      </c>
      <c r="I79" s="58">
        <v>0</v>
      </c>
      <c r="J79" s="58">
        <v>0</v>
      </c>
      <c r="K79" s="58">
        <v>0</v>
      </c>
      <c r="L79" s="58">
        <v>0</v>
      </c>
      <c r="M79" s="58">
        <v>0</v>
      </c>
      <c r="N79" s="59">
        <f t="shared" si="1"/>
        <v>8</v>
      </c>
    </row>
    <row r="80" spans="1:14">
      <c r="A80" s="56"/>
      <c r="B80" s="57">
        <v>77</v>
      </c>
      <c r="C80" s="57">
        <v>9</v>
      </c>
      <c r="D80" s="60" t="s">
        <v>91</v>
      </c>
      <c r="E80" s="71">
        <v>267</v>
      </c>
      <c r="F80" s="72" t="s">
        <v>112</v>
      </c>
      <c r="G80" s="58">
        <v>0</v>
      </c>
      <c r="H80" s="58">
        <v>0</v>
      </c>
      <c r="I80" s="58">
        <v>0</v>
      </c>
      <c r="J80" s="58">
        <v>0</v>
      </c>
      <c r="K80" s="58">
        <v>0</v>
      </c>
      <c r="L80" s="58">
        <v>0</v>
      </c>
      <c r="M80" s="58">
        <v>0</v>
      </c>
      <c r="N80" s="59">
        <f t="shared" si="1"/>
        <v>0</v>
      </c>
    </row>
    <row r="81" spans="1:14">
      <c r="A81" s="56"/>
      <c r="B81" s="57">
        <v>78</v>
      </c>
      <c r="C81" s="57">
        <v>10</v>
      </c>
      <c r="D81" s="60" t="s">
        <v>133</v>
      </c>
      <c r="E81" s="71">
        <v>130</v>
      </c>
      <c r="F81" s="72" t="s">
        <v>133</v>
      </c>
      <c r="G81" s="58">
        <v>0</v>
      </c>
      <c r="H81" s="58">
        <v>0</v>
      </c>
      <c r="I81" s="58">
        <v>30</v>
      </c>
      <c r="J81" s="58">
        <v>0</v>
      </c>
      <c r="K81" s="58">
        <v>0</v>
      </c>
      <c r="L81" s="58">
        <v>0</v>
      </c>
      <c r="M81" s="58">
        <v>0</v>
      </c>
      <c r="N81" s="59">
        <f t="shared" si="1"/>
        <v>30</v>
      </c>
    </row>
    <row r="82" spans="1:14">
      <c r="A82" s="56"/>
      <c r="B82" s="57">
        <v>79</v>
      </c>
      <c r="C82" s="57">
        <v>10</v>
      </c>
      <c r="D82" s="60" t="s">
        <v>133</v>
      </c>
      <c r="E82" s="71">
        <v>146</v>
      </c>
      <c r="F82" s="72" t="s">
        <v>134</v>
      </c>
      <c r="G82" s="58">
        <v>0</v>
      </c>
      <c r="H82" s="58">
        <v>0</v>
      </c>
      <c r="I82" s="58">
        <v>0</v>
      </c>
      <c r="J82" s="58">
        <v>0</v>
      </c>
      <c r="K82" s="58">
        <v>0</v>
      </c>
      <c r="L82" s="58">
        <v>0</v>
      </c>
      <c r="M82" s="58">
        <v>0</v>
      </c>
      <c r="N82" s="59">
        <f t="shared" si="1"/>
        <v>0</v>
      </c>
    </row>
    <row r="83" spans="1:14">
      <c r="A83" s="56"/>
      <c r="B83" s="57">
        <v>80</v>
      </c>
      <c r="C83" s="57">
        <v>10</v>
      </c>
      <c r="D83" s="60" t="s">
        <v>133</v>
      </c>
      <c r="E83" s="71">
        <v>299</v>
      </c>
      <c r="F83" s="72" t="s">
        <v>135</v>
      </c>
      <c r="G83" s="58">
        <v>0</v>
      </c>
      <c r="H83" s="58">
        <v>0</v>
      </c>
      <c r="I83" s="58">
        <v>0</v>
      </c>
      <c r="J83" s="58">
        <v>0</v>
      </c>
      <c r="K83" s="58">
        <v>0</v>
      </c>
      <c r="L83" s="58">
        <v>0</v>
      </c>
      <c r="M83" s="58">
        <v>0</v>
      </c>
      <c r="N83" s="59">
        <f t="shared" si="1"/>
        <v>0</v>
      </c>
    </row>
    <row r="84" spans="1:14">
      <c r="A84" s="56"/>
      <c r="B84" s="57">
        <v>81</v>
      </c>
      <c r="C84" s="57">
        <v>11</v>
      </c>
      <c r="D84" s="60" t="s">
        <v>23</v>
      </c>
      <c r="E84" s="71">
        <v>28</v>
      </c>
      <c r="F84" s="72" t="s">
        <v>138</v>
      </c>
      <c r="G84" s="58">
        <v>0</v>
      </c>
      <c r="H84" s="58">
        <v>64</v>
      </c>
      <c r="I84" s="58">
        <v>0</v>
      </c>
      <c r="J84" s="58">
        <v>0</v>
      </c>
      <c r="K84" s="58">
        <v>0</v>
      </c>
      <c r="L84" s="58">
        <v>0</v>
      </c>
      <c r="M84" s="58">
        <v>0</v>
      </c>
      <c r="N84" s="59">
        <f t="shared" si="1"/>
        <v>64</v>
      </c>
    </row>
    <row r="85" spans="1:14">
      <c r="A85" s="56"/>
      <c r="B85" s="57">
        <v>82</v>
      </c>
      <c r="C85" s="57">
        <v>11</v>
      </c>
      <c r="D85" s="60" t="s">
        <v>23</v>
      </c>
      <c r="E85" s="71">
        <v>29</v>
      </c>
      <c r="F85" s="72" t="s">
        <v>141</v>
      </c>
      <c r="G85" s="58">
        <v>0</v>
      </c>
      <c r="H85" s="58">
        <v>6</v>
      </c>
      <c r="I85" s="58">
        <v>0</v>
      </c>
      <c r="J85" s="58">
        <v>0</v>
      </c>
      <c r="K85" s="58">
        <v>0</v>
      </c>
      <c r="L85" s="58">
        <v>0</v>
      </c>
      <c r="M85" s="58">
        <v>0</v>
      </c>
      <c r="N85" s="59">
        <f t="shared" si="1"/>
        <v>6</v>
      </c>
    </row>
    <row r="86" spans="1:14">
      <c r="A86" s="56"/>
      <c r="B86" s="57">
        <v>83</v>
      </c>
      <c r="C86" s="57">
        <v>11</v>
      </c>
      <c r="D86" s="60" t="s">
        <v>23</v>
      </c>
      <c r="E86" s="71">
        <v>30</v>
      </c>
      <c r="F86" s="72" t="s">
        <v>140</v>
      </c>
      <c r="G86" s="58">
        <v>0</v>
      </c>
      <c r="H86" s="58">
        <v>0</v>
      </c>
      <c r="I86" s="58">
        <v>0</v>
      </c>
      <c r="J86" s="58">
        <v>0</v>
      </c>
      <c r="K86" s="58">
        <v>0</v>
      </c>
      <c r="L86" s="58">
        <v>0</v>
      </c>
      <c r="M86" s="58">
        <v>0</v>
      </c>
      <c r="N86" s="59">
        <f t="shared" si="1"/>
        <v>0</v>
      </c>
    </row>
    <row r="87" spans="1:14">
      <c r="A87" s="56"/>
      <c r="B87" s="57">
        <v>84</v>
      </c>
      <c r="C87" s="57">
        <v>11</v>
      </c>
      <c r="D87" s="60" t="s">
        <v>23</v>
      </c>
      <c r="E87" s="71">
        <v>72</v>
      </c>
      <c r="F87" s="72" t="s">
        <v>152</v>
      </c>
      <c r="G87" s="58">
        <v>0</v>
      </c>
      <c r="H87" s="58">
        <v>90</v>
      </c>
      <c r="I87" s="58">
        <v>0</v>
      </c>
      <c r="J87" s="58">
        <v>0</v>
      </c>
      <c r="K87" s="58">
        <v>0</v>
      </c>
      <c r="L87" s="58">
        <v>0</v>
      </c>
      <c r="M87" s="58">
        <v>0</v>
      </c>
      <c r="N87" s="59">
        <f t="shared" si="1"/>
        <v>90</v>
      </c>
    </row>
    <row r="88" spans="1:14">
      <c r="A88" s="56"/>
      <c r="B88" s="57">
        <v>85</v>
      </c>
      <c r="C88" s="57">
        <v>11</v>
      </c>
      <c r="D88" s="60" t="s">
        <v>23</v>
      </c>
      <c r="E88" s="71">
        <v>128</v>
      </c>
      <c r="F88" s="72" t="s">
        <v>145</v>
      </c>
      <c r="G88" s="58">
        <v>0</v>
      </c>
      <c r="H88" s="58">
        <v>0</v>
      </c>
      <c r="I88" s="58">
        <v>0</v>
      </c>
      <c r="J88" s="58">
        <v>0</v>
      </c>
      <c r="K88" s="58">
        <v>0</v>
      </c>
      <c r="L88" s="58">
        <v>0</v>
      </c>
      <c r="M88" s="58">
        <v>0</v>
      </c>
      <c r="N88" s="59">
        <f t="shared" si="1"/>
        <v>0</v>
      </c>
    </row>
    <row r="89" spans="1:14">
      <c r="A89" s="56"/>
      <c r="B89" s="57">
        <v>86</v>
      </c>
      <c r="C89" s="57">
        <v>11</v>
      </c>
      <c r="D89" s="60" t="s">
        <v>23</v>
      </c>
      <c r="E89" s="71">
        <v>163</v>
      </c>
      <c r="F89" s="72" t="s">
        <v>136</v>
      </c>
      <c r="G89" s="58">
        <v>0</v>
      </c>
      <c r="H89" s="58">
        <v>3</v>
      </c>
      <c r="I89" s="58">
        <v>0</v>
      </c>
      <c r="J89" s="58">
        <v>0</v>
      </c>
      <c r="K89" s="58">
        <v>0</v>
      </c>
      <c r="L89" s="58">
        <v>0</v>
      </c>
      <c r="M89" s="58">
        <v>0</v>
      </c>
      <c r="N89" s="59">
        <f t="shared" si="1"/>
        <v>3</v>
      </c>
    </row>
    <row r="90" spans="1:14">
      <c r="A90" s="56"/>
      <c r="B90" s="57">
        <v>87</v>
      </c>
      <c r="C90" s="57">
        <v>11</v>
      </c>
      <c r="D90" s="60" t="s">
        <v>23</v>
      </c>
      <c r="E90" s="71">
        <v>174</v>
      </c>
      <c r="F90" s="72" t="s">
        <v>146</v>
      </c>
      <c r="G90" s="58">
        <v>0</v>
      </c>
      <c r="H90" s="58">
        <v>20</v>
      </c>
      <c r="I90" s="58">
        <v>0</v>
      </c>
      <c r="J90" s="58">
        <v>0</v>
      </c>
      <c r="K90" s="58">
        <v>0</v>
      </c>
      <c r="L90" s="58">
        <v>0</v>
      </c>
      <c r="M90" s="58">
        <v>0</v>
      </c>
      <c r="N90" s="59">
        <f t="shared" si="1"/>
        <v>20</v>
      </c>
    </row>
    <row r="91" spans="1:14">
      <c r="A91" s="56"/>
      <c r="B91" s="57">
        <v>88</v>
      </c>
      <c r="C91" s="57">
        <v>11</v>
      </c>
      <c r="D91" s="60" t="s">
        <v>23</v>
      </c>
      <c r="E91" s="71">
        <v>203</v>
      </c>
      <c r="F91" s="72" t="s">
        <v>143</v>
      </c>
      <c r="G91" s="58">
        <v>0</v>
      </c>
      <c r="H91" s="58">
        <v>70</v>
      </c>
      <c r="I91" s="58">
        <v>0</v>
      </c>
      <c r="J91" s="58">
        <v>0</v>
      </c>
      <c r="K91" s="58">
        <v>0</v>
      </c>
      <c r="L91" s="58">
        <v>0</v>
      </c>
      <c r="M91" s="58">
        <v>0</v>
      </c>
      <c r="N91" s="59">
        <f t="shared" si="1"/>
        <v>70</v>
      </c>
    </row>
    <row r="92" spans="1:14">
      <c r="A92" s="56"/>
      <c r="B92" s="57">
        <v>89</v>
      </c>
      <c r="C92" s="57">
        <v>11</v>
      </c>
      <c r="D92" s="60" t="s">
        <v>23</v>
      </c>
      <c r="E92" s="71">
        <v>204</v>
      </c>
      <c r="F92" s="72" t="s">
        <v>151</v>
      </c>
      <c r="G92" s="58">
        <v>0</v>
      </c>
      <c r="H92" s="58">
        <v>0</v>
      </c>
      <c r="I92" s="58">
        <v>0</v>
      </c>
      <c r="J92" s="58">
        <v>0</v>
      </c>
      <c r="K92" s="58">
        <v>0</v>
      </c>
      <c r="L92" s="58">
        <v>0</v>
      </c>
      <c r="M92" s="58">
        <v>0</v>
      </c>
      <c r="N92" s="59">
        <f t="shared" si="1"/>
        <v>0</v>
      </c>
    </row>
    <row r="93" spans="1:14">
      <c r="A93" s="56"/>
      <c r="B93" s="57">
        <v>90</v>
      </c>
      <c r="C93" s="57">
        <v>11</v>
      </c>
      <c r="D93" s="60" t="s">
        <v>23</v>
      </c>
      <c r="E93" s="71">
        <v>233</v>
      </c>
      <c r="F93" s="72" t="s">
        <v>139</v>
      </c>
      <c r="G93" s="58">
        <v>0</v>
      </c>
      <c r="H93" s="58">
        <v>51</v>
      </c>
      <c r="I93" s="58">
        <v>0</v>
      </c>
      <c r="J93" s="58">
        <v>0</v>
      </c>
      <c r="K93" s="58">
        <v>0</v>
      </c>
      <c r="L93" s="58">
        <v>0</v>
      </c>
      <c r="M93" s="58">
        <v>0</v>
      </c>
      <c r="N93" s="59">
        <f t="shared" si="1"/>
        <v>51</v>
      </c>
    </row>
    <row r="94" spans="1:14">
      <c r="A94" s="56"/>
      <c r="B94" s="57">
        <v>91</v>
      </c>
      <c r="C94" s="57">
        <v>11</v>
      </c>
      <c r="D94" s="60" t="s">
        <v>23</v>
      </c>
      <c r="E94" s="71">
        <v>249</v>
      </c>
      <c r="F94" s="72" t="s">
        <v>148</v>
      </c>
      <c r="G94" s="58">
        <v>0</v>
      </c>
      <c r="H94" s="58">
        <v>0</v>
      </c>
      <c r="I94" s="58">
        <v>0</v>
      </c>
      <c r="J94" s="58">
        <v>0</v>
      </c>
      <c r="K94" s="58">
        <v>0</v>
      </c>
      <c r="L94" s="58">
        <v>0</v>
      </c>
      <c r="M94" s="58">
        <v>0</v>
      </c>
      <c r="N94" s="59">
        <f t="shared" si="1"/>
        <v>0</v>
      </c>
    </row>
    <row r="95" spans="1:14">
      <c r="A95" s="56"/>
      <c r="B95" s="57">
        <v>92</v>
      </c>
      <c r="C95" s="57">
        <v>11</v>
      </c>
      <c r="D95" s="60" t="s">
        <v>23</v>
      </c>
      <c r="E95" s="71">
        <v>270</v>
      </c>
      <c r="F95" s="72" t="s">
        <v>150</v>
      </c>
      <c r="G95" s="58">
        <v>0</v>
      </c>
      <c r="H95" s="58">
        <v>50</v>
      </c>
      <c r="I95" s="58">
        <v>0</v>
      </c>
      <c r="J95" s="58">
        <v>0</v>
      </c>
      <c r="K95" s="58">
        <v>0</v>
      </c>
      <c r="L95" s="58">
        <v>0</v>
      </c>
      <c r="M95" s="58">
        <v>0</v>
      </c>
      <c r="N95" s="59">
        <f t="shared" si="1"/>
        <v>50</v>
      </c>
    </row>
    <row r="96" spans="1:14">
      <c r="A96" s="56"/>
      <c r="B96" s="57">
        <v>93</v>
      </c>
      <c r="C96" s="57">
        <v>11</v>
      </c>
      <c r="D96" s="60" t="s">
        <v>23</v>
      </c>
      <c r="E96" s="71">
        <v>302</v>
      </c>
      <c r="F96" s="72" t="s">
        <v>144</v>
      </c>
      <c r="G96" s="58">
        <v>0</v>
      </c>
      <c r="H96" s="58">
        <v>150</v>
      </c>
      <c r="I96" s="58">
        <v>0</v>
      </c>
      <c r="J96" s="58">
        <v>0</v>
      </c>
      <c r="K96" s="58">
        <v>0</v>
      </c>
      <c r="L96" s="58">
        <v>0</v>
      </c>
      <c r="M96" s="58">
        <v>0</v>
      </c>
      <c r="N96" s="59">
        <f t="shared" si="1"/>
        <v>150</v>
      </c>
    </row>
    <row r="97" spans="1:14">
      <c r="A97" s="56"/>
      <c r="B97" s="57">
        <v>94</v>
      </c>
      <c r="C97" s="57">
        <v>11</v>
      </c>
      <c r="D97" s="60" t="s">
        <v>23</v>
      </c>
      <c r="E97" s="71">
        <v>303</v>
      </c>
      <c r="F97" s="72" t="s">
        <v>149</v>
      </c>
      <c r="G97" s="58">
        <v>0</v>
      </c>
      <c r="H97" s="58">
        <v>0</v>
      </c>
      <c r="I97" s="58">
        <v>0</v>
      </c>
      <c r="J97" s="58">
        <v>0</v>
      </c>
      <c r="K97" s="58">
        <v>0</v>
      </c>
      <c r="L97" s="58">
        <v>0</v>
      </c>
      <c r="M97" s="58">
        <v>0</v>
      </c>
      <c r="N97" s="59">
        <f t="shared" si="1"/>
        <v>0</v>
      </c>
    </row>
    <row r="98" spans="1:14">
      <c r="A98" s="56"/>
      <c r="B98" s="57">
        <v>95</v>
      </c>
      <c r="C98" s="57">
        <v>11</v>
      </c>
      <c r="D98" s="60" t="s">
        <v>23</v>
      </c>
      <c r="E98" s="71">
        <v>321</v>
      </c>
      <c r="F98" s="72" t="s">
        <v>147</v>
      </c>
      <c r="G98" s="58">
        <v>0</v>
      </c>
      <c r="H98" s="58">
        <v>0</v>
      </c>
      <c r="I98" s="58">
        <v>0</v>
      </c>
      <c r="J98" s="58">
        <v>0</v>
      </c>
      <c r="K98" s="58">
        <v>0</v>
      </c>
      <c r="L98" s="58">
        <v>0</v>
      </c>
      <c r="M98" s="58">
        <v>0</v>
      </c>
      <c r="N98" s="59">
        <f t="shared" si="1"/>
        <v>0</v>
      </c>
    </row>
    <row r="99" spans="1:14">
      <c r="A99" s="56"/>
      <c r="B99" s="57">
        <v>96</v>
      </c>
      <c r="C99" s="57">
        <v>11</v>
      </c>
      <c r="D99" s="60" t="s">
        <v>23</v>
      </c>
      <c r="E99" s="71">
        <v>327</v>
      </c>
      <c r="F99" s="72" t="s">
        <v>142</v>
      </c>
      <c r="G99" s="58">
        <v>0</v>
      </c>
      <c r="H99" s="58">
        <v>0</v>
      </c>
      <c r="I99" s="58">
        <v>0</v>
      </c>
      <c r="J99" s="58">
        <v>0</v>
      </c>
      <c r="K99" s="58">
        <v>0</v>
      </c>
      <c r="L99" s="58">
        <v>0</v>
      </c>
      <c r="M99" s="58">
        <v>0</v>
      </c>
      <c r="N99" s="59">
        <f t="shared" si="1"/>
        <v>0</v>
      </c>
    </row>
    <row r="100" spans="1:14">
      <c r="A100" s="56"/>
      <c r="B100" s="57">
        <v>97</v>
      </c>
      <c r="C100" s="57">
        <v>12</v>
      </c>
      <c r="D100" s="60" t="s">
        <v>153</v>
      </c>
      <c r="E100" s="71">
        <v>27</v>
      </c>
      <c r="F100" s="72" t="s">
        <v>163</v>
      </c>
      <c r="G100" s="58">
        <v>0</v>
      </c>
      <c r="H100" s="58">
        <v>0</v>
      </c>
      <c r="I100" s="58">
        <v>15</v>
      </c>
      <c r="J100" s="58">
        <v>0</v>
      </c>
      <c r="K100" s="58">
        <v>0</v>
      </c>
      <c r="L100" s="58">
        <v>0</v>
      </c>
      <c r="M100" s="58">
        <v>0</v>
      </c>
      <c r="N100" s="59">
        <f t="shared" si="1"/>
        <v>15</v>
      </c>
    </row>
    <row r="101" spans="1:14">
      <c r="A101" s="56"/>
      <c r="B101" s="57">
        <v>98</v>
      </c>
      <c r="C101" s="57">
        <v>12</v>
      </c>
      <c r="D101" s="60" t="s">
        <v>153</v>
      </c>
      <c r="E101" s="71">
        <v>111</v>
      </c>
      <c r="F101" s="72" t="s">
        <v>154</v>
      </c>
      <c r="G101" s="58">
        <v>0</v>
      </c>
      <c r="H101" s="58">
        <v>0</v>
      </c>
      <c r="I101" s="58">
        <v>0</v>
      </c>
      <c r="J101" s="58">
        <v>0</v>
      </c>
      <c r="K101" s="58">
        <v>0</v>
      </c>
      <c r="L101" s="58">
        <v>0</v>
      </c>
      <c r="M101" s="58">
        <v>0</v>
      </c>
      <c r="N101" s="59">
        <f t="shared" si="1"/>
        <v>0</v>
      </c>
    </row>
    <row r="102" spans="1:14">
      <c r="A102" s="56"/>
      <c r="B102" s="57">
        <v>99</v>
      </c>
      <c r="C102" s="57">
        <v>12</v>
      </c>
      <c r="D102" s="60" t="s">
        <v>153</v>
      </c>
      <c r="E102" s="71">
        <v>112</v>
      </c>
      <c r="F102" s="72" t="s">
        <v>159</v>
      </c>
      <c r="G102" s="58">
        <v>0</v>
      </c>
      <c r="H102" s="58">
        <v>0</v>
      </c>
      <c r="I102" s="58">
        <v>131</v>
      </c>
      <c r="J102" s="58">
        <v>0</v>
      </c>
      <c r="K102" s="58">
        <v>0</v>
      </c>
      <c r="L102" s="58">
        <v>0</v>
      </c>
      <c r="M102" s="58">
        <v>0</v>
      </c>
      <c r="N102" s="59">
        <f t="shared" si="1"/>
        <v>131</v>
      </c>
    </row>
    <row r="103" spans="1:14">
      <c r="A103" s="56"/>
      <c r="B103" s="57">
        <v>100</v>
      </c>
      <c r="C103" s="57">
        <v>12</v>
      </c>
      <c r="D103" s="60" t="s">
        <v>153</v>
      </c>
      <c r="E103" s="71">
        <v>113</v>
      </c>
      <c r="F103" s="72" t="s">
        <v>158</v>
      </c>
      <c r="G103" s="58">
        <v>0</v>
      </c>
      <c r="H103" s="58">
        <v>0</v>
      </c>
      <c r="I103" s="58">
        <v>239</v>
      </c>
      <c r="J103" s="58">
        <v>0</v>
      </c>
      <c r="K103" s="58">
        <v>0</v>
      </c>
      <c r="L103" s="58">
        <v>0</v>
      </c>
      <c r="M103" s="58">
        <v>0</v>
      </c>
      <c r="N103" s="59">
        <f t="shared" si="1"/>
        <v>239</v>
      </c>
    </row>
    <row r="104" spans="1:14">
      <c r="A104" s="56"/>
      <c r="B104" s="57">
        <v>101</v>
      </c>
      <c r="C104" s="57">
        <v>12</v>
      </c>
      <c r="D104" s="60" t="s">
        <v>153</v>
      </c>
      <c r="E104" s="71">
        <v>133</v>
      </c>
      <c r="F104" s="72" t="s">
        <v>157</v>
      </c>
      <c r="G104" s="58">
        <v>0</v>
      </c>
      <c r="H104" s="58">
        <v>0</v>
      </c>
      <c r="I104" s="58">
        <v>96</v>
      </c>
      <c r="J104" s="58">
        <v>0</v>
      </c>
      <c r="K104" s="58">
        <v>0</v>
      </c>
      <c r="L104" s="58">
        <v>0</v>
      </c>
      <c r="M104" s="58">
        <v>0</v>
      </c>
      <c r="N104" s="59">
        <f t="shared" si="1"/>
        <v>96</v>
      </c>
    </row>
    <row r="105" spans="1:14">
      <c r="A105" s="56"/>
      <c r="B105" s="57">
        <v>102</v>
      </c>
      <c r="C105" s="57">
        <v>12</v>
      </c>
      <c r="D105" s="60" t="s">
        <v>153</v>
      </c>
      <c r="E105" s="71">
        <v>134</v>
      </c>
      <c r="F105" s="72" t="s">
        <v>161</v>
      </c>
      <c r="G105" s="58">
        <v>0</v>
      </c>
      <c r="H105" s="58">
        <v>0</v>
      </c>
      <c r="I105" s="58">
        <v>0</v>
      </c>
      <c r="J105" s="58">
        <v>0</v>
      </c>
      <c r="K105" s="58">
        <v>0</v>
      </c>
      <c r="L105" s="58">
        <v>0</v>
      </c>
      <c r="M105" s="58">
        <v>0</v>
      </c>
      <c r="N105" s="59">
        <f t="shared" si="1"/>
        <v>0</v>
      </c>
    </row>
    <row r="106" spans="1:14">
      <c r="A106" s="56"/>
      <c r="B106" s="57">
        <v>103</v>
      </c>
      <c r="C106" s="57">
        <v>12</v>
      </c>
      <c r="D106" s="60" t="s">
        <v>153</v>
      </c>
      <c r="E106" s="71">
        <v>139</v>
      </c>
      <c r="F106" s="72" t="s">
        <v>160</v>
      </c>
      <c r="G106" s="58">
        <v>0</v>
      </c>
      <c r="H106" s="58">
        <v>0</v>
      </c>
      <c r="I106" s="58">
        <v>56</v>
      </c>
      <c r="J106" s="58">
        <v>0</v>
      </c>
      <c r="K106" s="58">
        <v>0</v>
      </c>
      <c r="L106" s="58">
        <v>0</v>
      </c>
      <c r="M106" s="58">
        <v>0</v>
      </c>
      <c r="N106" s="59">
        <f t="shared" si="1"/>
        <v>56</v>
      </c>
    </row>
    <row r="107" spans="1:14">
      <c r="A107" s="56"/>
      <c r="B107" s="57">
        <v>104</v>
      </c>
      <c r="C107" s="57">
        <v>12</v>
      </c>
      <c r="D107" s="60" t="s">
        <v>153</v>
      </c>
      <c r="E107" s="71">
        <v>206</v>
      </c>
      <c r="F107" s="72" t="s">
        <v>155</v>
      </c>
      <c r="G107" s="58">
        <v>0</v>
      </c>
      <c r="H107" s="58">
        <v>0</v>
      </c>
      <c r="I107" s="58">
        <v>361</v>
      </c>
      <c r="J107" s="58">
        <v>0</v>
      </c>
      <c r="K107" s="58">
        <v>0</v>
      </c>
      <c r="L107" s="58">
        <v>0</v>
      </c>
      <c r="M107" s="58">
        <v>0</v>
      </c>
      <c r="N107" s="59">
        <f t="shared" si="1"/>
        <v>361</v>
      </c>
    </row>
    <row r="108" spans="1:14">
      <c r="A108" s="56"/>
      <c r="B108" s="57">
        <v>105</v>
      </c>
      <c r="C108" s="57">
        <v>12</v>
      </c>
      <c r="D108" s="60" t="s">
        <v>153</v>
      </c>
      <c r="E108" s="71">
        <v>334</v>
      </c>
      <c r="F108" s="72" t="s">
        <v>156</v>
      </c>
      <c r="G108" s="58">
        <v>0</v>
      </c>
      <c r="H108" s="58">
        <v>0</v>
      </c>
      <c r="I108" s="58">
        <v>0</v>
      </c>
      <c r="J108" s="58">
        <v>0</v>
      </c>
      <c r="K108" s="58">
        <v>0</v>
      </c>
      <c r="L108" s="58">
        <v>0</v>
      </c>
      <c r="M108" s="58">
        <v>0</v>
      </c>
      <c r="N108" s="59">
        <f t="shared" si="1"/>
        <v>0</v>
      </c>
    </row>
    <row r="109" spans="1:14">
      <c r="A109" s="56"/>
      <c r="B109" s="57">
        <v>106</v>
      </c>
      <c r="C109" s="57">
        <v>12</v>
      </c>
      <c r="D109" s="60" t="s">
        <v>153</v>
      </c>
      <c r="E109" s="71">
        <v>335</v>
      </c>
      <c r="F109" s="72" t="s">
        <v>162</v>
      </c>
      <c r="G109" s="58">
        <v>0</v>
      </c>
      <c r="H109" s="58">
        <v>0</v>
      </c>
      <c r="I109" s="58">
        <v>20</v>
      </c>
      <c r="J109" s="58">
        <v>0</v>
      </c>
      <c r="K109" s="58">
        <v>0</v>
      </c>
      <c r="L109" s="58">
        <v>0</v>
      </c>
      <c r="M109" s="58">
        <v>0</v>
      </c>
      <c r="N109" s="59">
        <f t="shared" si="1"/>
        <v>20</v>
      </c>
    </row>
    <row r="110" spans="1:14">
      <c r="A110" s="56"/>
      <c r="B110" s="57">
        <v>107</v>
      </c>
      <c r="C110" s="57">
        <v>13</v>
      </c>
      <c r="D110" s="60" t="s">
        <v>164</v>
      </c>
      <c r="E110" s="71">
        <v>31</v>
      </c>
      <c r="F110" s="72" t="s">
        <v>165</v>
      </c>
      <c r="G110" s="58">
        <v>0</v>
      </c>
      <c r="H110" s="58">
        <v>0</v>
      </c>
      <c r="I110" s="58">
        <v>0</v>
      </c>
      <c r="J110" s="58">
        <v>0</v>
      </c>
      <c r="K110" s="58">
        <v>0</v>
      </c>
      <c r="L110" s="58">
        <v>0</v>
      </c>
      <c r="M110" s="58">
        <v>0</v>
      </c>
      <c r="N110" s="59">
        <f t="shared" si="1"/>
        <v>0</v>
      </c>
    </row>
    <row r="111" spans="1:14">
      <c r="A111" s="56"/>
      <c r="B111" s="57">
        <v>108</v>
      </c>
      <c r="C111" s="57">
        <v>13</v>
      </c>
      <c r="D111" s="60" t="s">
        <v>164</v>
      </c>
      <c r="E111" s="71">
        <v>178</v>
      </c>
      <c r="F111" s="72" t="s">
        <v>168</v>
      </c>
      <c r="G111" s="58">
        <v>0</v>
      </c>
      <c r="H111" s="58">
        <v>0</v>
      </c>
      <c r="I111" s="58">
        <v>0</v>
      </c>
      <c r="J111" s="58">
        <v>0</v>
      </c>
      <c r="K111" s="58">
        <v>0</v>
      </c>
      <c r="L111" s="58">
        <v>0</v>
      </c>
      <c r="M111" s="58">
        <v>0</v>
      </c>
      <c r="N111" s="59">
        <f t="shared" si="1"/>
        <v>0</v>
      </c>
    </row>
    <row r="112" spans="1:14">
      <c r="A112" s="56"/>
      <c r="B112" s="57">
        <v>109</v>
      </c>
      <c r="C112" s="57">
        <v>13</v>
      </c>
      <c r="D112" s="60" t="s">
        <v>164</v>
      </c>
      <c r="E112" s="71">
        <v>214</v>
      </c>
      <c r="F112" s="72" t="s">
        <v>167</v>
      </c>
      <c r="G112" s="58">
        <v>0</v>
      </c>
      <c r="H112" s="58">
        <v>0</v>
      </c>
      <c r="I112" s="58">
        <v>0</v>
      </c>
      <c r="J112" s="58">
        <v>0</v>
      </c>
      <c r="K112" s="58">
        <v>0</v>
      </c>
      <c r="L112" s="58">
        <v>0</v>
      </c>
      <c r="M112" s="58">
        <v>0</v>
      </c>
      <c r="N112" s="59">
        <f t="shared" si="1"/>
        <v>0</v>
      </c>
    </row>
    <row r="113" spans="1:14">
      <c r="A113" s="56"/>
      <c r="B113" s="57">
        <v>110</v>
      </c>
      <c r="C113" s="57">
        <v>13</v>
      </c>
      <c r="D113" s="60" t="s">
        <v>164</v>
      </c>
      <c r="E113" s="71">
        <v>250</v>
      </c>
      <c r="F113" s="72" t="s">
        <v>169</v>
      </c>
      <c r="G113" s="58">
        <v>0</v>
      </c>
      <c r="H113" s="58">
        <v>9</v>
      </c>
      <c r="I113" s="58">
        <v>2</v>
      </c>
      <c r="J113" s="58">
        <v>0</v>
      </c>
      <c r="K113" s="58">
        <v>0</v>
      </c>
      <c r="L113" s="58">
        <v>0</v>
      </c>
      <c r="M113" s="58">
        <v>0</v>
      </c>
      <c r="N113" s="59">
        <f t="shared" si="1"/>
        <v>11</v>
      </c>
    </row>
    <row r="114" spans="1:14">
      <c r="A114" s="56"/>
      <c r="B114" s="57">
        <v>111</v>
      </c>
      <c r="C114" s="57">
        <v>13</v>
      </c>
      <c r="D114" s="60" t="s">
        <v>164</v>
      </c>
      <c r="E114" s="71">
        <v>287</v>
      </c>
      <c r="F114" s="72" t="s">
        <v>170</v>
      </c>
      <c r="G114" s="58">
        <v>0</v>
      </c>
      <c r="H114" s="58">
        <v>0</v>
      </c>
      <c r="I114" s="58">
        <v>28</v>
      </c>
      <c r="J114" s="58">
        <v>0</v>
      </c>
      <c r="K114" s="58">
        <v>0</v>
      </c>
      <c r="L114" s="58">
        <v>0</v>
      </c>
      <c r="M114" s="58">
        <v>0</v>
      </c>
      <c r="N114" s="59">
        <f t="shared" si="1"/>
        <v>28</v>
      </c>
    </row>
    <row r="115" spans="1:14">
      <c r="A115" s="56"/>
      <c r="B115" s="57">
        <v>112</v>
      </c>
      <c r="C115" s="57">
        <v>13</v>
      </c>
      <c r="D115" s="60" t="s">
        <v>164</v>
      </c>
      <c r="E115" s="71">
        <v>288</v>
      </c>
      <c r="F115" s="72" t="s">
        <v>166</v>
      </c>
      <c r="G115" s="58">
        <v>0</v>
      </c>
      <c r="H115" s="58">
        <v>0</v>
      </c>
      <c r="I115" s="58">
        <v>1</v>
      </c>
      <c r="J115" s="58">
        <v>0</v>
      </c>
      <c r="K115" s="58">
        <v>0</v>
      </c>
      <c r="L115" s="58">
        <v>0</v>
      </c>
      <c r="M115" s="58">
        <v>0</v>
      </c>
      <c r="N115" s="59">
        <f t="shared" si="1"/>
        <v>1</v>
      </c>
    </row>
    <row r="116" spans="1:14" ht="22.5">
      <c r="A116" s="56"/>
      <c r="B116" s="57">
        <v>113</v>
      </c>
      <c r="C116" s="57">
        <v>14</v>
      </c>
      <c r="D116" s="60" t="s">
        <v>24</v>
      </c>
      <c r="E116" s="71">
        <v>32</v>
      </c>
      <c r="F116" s="72" t="s">
        <v>183</v>
      </c>
      <c r="G116" s="58">
        <v>0</v>
      </c>
      <c r="H116" s="58">
        <v>0</v>
      </c>
      <c r="I116" s="58">
        <v>28</v>
      </c>
      <c r="J116" s="58">
        <v>0</v>
      </c>
      <c r="K116" s="58">
        <v>0</v>
      </c>
      <c r="L116" s="58">
        <v>0</v>
      </c>
      <c r="M116" s="58">
        <v>0</v>
      </c>
      <c r="N116" s="59">
        <f t="shared" si="1"/>
        <v>28</v>
      </c>
    </row>
    <row r="117" spans="1:14">
      <c r="A117" s="56"/>
      <c r="B117" s="57">
        <v>114</v>
      </c>
      <c r="C117" s="57">
        <v>14</v>
      </c>
      <c r="D117" s="60" t="s">
        <v>24</v>
      </c>
      <c r="E117" s="71">
        <v>71</v>
      </c>
      <c r="F117" s="72" t="s">
        <v>176</v>
      </c>
      <c r="G117" s="58">
        <v>0</v>
      </c>
      <c r="H117" s="58">
        <v>8</v>
      </c>
      <c r="I117" s="58">
        <v>0</v>
      </c>
      <c r="J117" s="58">
        <v>0</v>
      </c>
      <c r="K117" s="58">
        <v>0</v>
      </c>
      <c r="L117" s="58">
        <v>0</v>
      </c>
      <c r="M117" s="58">
        <v>0</v>
      </c>
      <c r="N117" s="59">
        <f t="shared" si="1"/>
        <v>8</v>
      </c>
    </row>
    <row r="118" spans="1:14">
      <c r="A118" s="56"/>
      <c r="B118" s="57">
        <v>115</v>
      </c>
      <c r="C118" s="57">
        <v>14</v>
      </c>
      <c r="D118" s="60" t="s">
        <v>24</v>
      </c>
      <c r="E118" s="71">
        <v>74</v>
      </c>
      <c r="F118" s="72" t="s">
        <v>173</v>
      </c>
      <c r="G118" s="58">
        <v>0</v>
      </c>
      <c r="H118" s="58">
        <v>26</v>
      </c>
      <c r="I118" s="58">
        <v>64</v>
      </c>
      <c r="J118" s="58">
        <v>0</v>
      </c>
      <c r="K118" s="58">
        <v>0</v>
      </c>
      <c r="L118" s="58">
        <v>0</v>
      </c>
      <c r="M118" s="58">
        <v>0</v>
      </c>
      <c r="N118" s="59">
        <f t="shared" si="1"/>
        <v>90</v>
      </c>
    </row>
    <row r="119" spans="1:14">
      <c r="A119" s="56"/>
      <c r="B119" s="57">
        <v>116</v>
      </c>
      <c r="C119" s="57">
        <v>14</v>
      </c>
      <c r="D119" s="60" t="s">
        <v>24</v>
      </c>
      <c r="E119" s="71">
        <v>75</v>
      </c>
      <c r="F119" s="72" t="s">
        <v>185</v>
      </c>
      <c r="G119" s="58">
        <v>0</v>
      </c>
      <c r="H119" s="58">
        <v>0</v>
      </c>
      <c r="I119" s="58">
        <v>0</v>
      </c>
      <c r="J119" s="58">
        <v>0</v>
      </c>
      <c r="K119" s="58">
        <v>0</v>
      </c>
      <c r="L119" s="58">
        <v>0</v>
      </c>
      <c r="M119" s="58">
        <v>0</v>
      </c>
      <c r="N119" s="59">
        <f t="shared" si="1"/>
        <v>0</v>
      </c>
    </row>
    <row r="120" spans="1:14">
      <c r="A120" s="56"/>
      <c r="B120" s="57">
        <v>117</v>
      </c>
      <c r="C120" s="57">
        <v>14</v>
      </c>
      <c r="D120" s="60" t="s">
        <v>24</v>
      </c>
      <c r="E120" s="71">
        <v>76</v>
      </c>
      <c r="F120" s="72" t="s">
        <v>175</v>
      </c>
      <c r="G120" s="58">
        <v>0</v>
      </c>
      <c r="H120" s="58">
        <v>0</v>
      </c>
      <c r="I120" s="58">
        <v>0</v>
      </c>
      <c r="J120" s="58">
        <v>0</v>
      </c>
      <c r="K120" s="58">
        <v>0</v>
      </c>
      <c r="L120" s="58">
        <v>0</v>
      </c>
      <c r="M120" s="58">
        <v>0</v>
      </c>
      <c r="N120" s="59">
        <f t="shared" si="1"/>
        <v>0</v>
      </c>
    </row>
    <row r="121" spans="1:14">
      <c r="A121" s="56"/>
      <c r="B121" s="57">
        <v>118</v>
      </c>
      <c r="C121" s="57">
        <v>14</v>
      </c>
      <c r="D121" s="60" t="s">
        <v>24</v>
      </c>
      <c r="E121" s="71">
        <v>77</v>
      </c>
      <c r="F121" s="72" t="s">
        <v>188</v>
      </c>
      <c r="G121" s="58">
        <v>0</v>
      </c>
      <c r="H121" s="58">
        <v>35</v>
      </c>
      <c r="I121" s="58">
        <v>44</v>
      </c>
      <c r="J121" s="58">
        <v>0</v>
      </c>
      <c r="K121" s="58">
        <v>0</v>
      </c>
      <c r="L121" s="58">
        <v>0</v>
      </c>
      <c r="M121" s="58">
        <v>0</v>
      </c>
      <c r="N121" s="59">
        <f t="shared" si="1"/>
        <v>79</v>
      </c>
    </row>
    <row r="122" spans="1:14">
      <c r="A122" s="56"/>
      <c r="B122" s="57">
        <v>119</v>
      </c>
      <c r="C122" s="57">
        <v>14</v>
      </c>
      <c r="D122" s="60" t="s">
        <v>24</v>
      </c>
      <c r="E122" s="71">
        <v>78</v>
      </c>
      <c r="F122" s="72" t="s">
        <v>179</v>
      </c>
      <c r="G122" s="58">
        <v>0</v>
      </c>
      <c r="H122" s="58">
        <v>61</v>
      </c>
      <c r="I122" s="58">
        <v>0</v>
      </c>
      <c r="J122" s="58">
        <v>0</v>
      </c>
      <c r="K122" s="58">
        <v>0</v>
      </c>
      <c r="L122" s="58">
        <v>0</v>
      </c>
      <c r="M122" s="58">
        <v>0</v>
      </c>
      <c r="N122" s="59">
        <f t="shared" si="1"/>
        <v>61</v>
      </c>
    </row>
    <row r="123" spans="1:14">
      <c r="A123" s="56"/>
      <c r="B123" s="57">
        <v>120</v>
      </c>
      <c r="C123" s="57">
        <v>14</v>
      </c>
      <c r="D123" s="60" t="s">
        <v>24</v>
      </c>
      <c r="E123" s="71">
        <v>110</v>
      </c>
      <c r="F123" s="72" t="s">
        <v>178</v>
      </c>
      <c r="G123" s="58">
        <v>0</v>
      </c>
      <c r="H123" s="58">
        <v>0</v>
      </c>
      <c r="I123" s="58">
        <v>20</v>
      </c>
      <c r="J123" s="58">
        <v>0</v>
      </c>
      <c r="K123" s="58">
        <v>0</v>
      </c>
      <c r="L123" s="58">
        <v>0</v>
      </c>
      <c r="M123" s="58">
        <v>0</v>
      </c>
      <c r="N123" s="59">
        <f t="shared" si="1"/>
        <v>20</v>
      </c>
    </row>
    <row r="124" spans="1:14">
      <c r="A124" s="56"/>
      <c r="B124" s="57">
        <v>121</v>
      </c>
      <c r="C124" s="57">
        <v>14</v>
      </c>
      <c r="D124" s="60" t="s">
        <v>24</v>
      </c>
      <c r="E124" s="71">
        <v>131</v>
      </c>
      <c r="F124" s="72" t="s">
        <v>180</v>
      </c>
      <c r="G124" s="58">
        <v>0</v>
      </c>
      <c r="H124" s="58">
        <v>0</v>
      </c>
      <c r="I124" s="58">
        <v>24</v>
      </c>
      <c r="J124" s="58">
        <v>0</v>
      </c>
      <c r="K124" s="58">
        <v>0</v>
      </c>
      <c r="L124" s="58">
        <v>0</v>
      </c>
      <c r="M124" s="58">
        <v>0</v>
      </c>
      <c r="N124" s="59">
        <f t="shared" si="1"/>
        <v>24</v>
      </c>
    </row>
    <row r="125" spans="1:14">
      <c r="A125" s="56"/>
      <c r="B125" s="57">
        <v>122</v>
      </c>
      <c r="C125" s="57">
        <v>14</v>
      </c>
      <c r="D125" s="60" t="s">
        <v>24</v>
      </c>
      <c r="E125" s="71">
        <v>168</v>
      </c>
      <c r="F125" s="72" t="s">
        <v>182</v>
      </c>
      <c r="G125" s="58">
        <v>0</v>
      </c>
      <c r="H125" s="58">
        <v>0</v>
      </c>
      <c r="I125" s="58">
        <v>0</v>
      </c>
      <c r="J125" s="58">
        <v>0</v>
      </c>
      <c r="K125" s="58">
        <v>0</v>
      </c>
      <c r="L125" s="58">
        <v>0</v>
      </c>
      <c r="M125" s="58">
        <v>0</v>
      </c>
      <c r="N125" s="59">
        <f t="shared" si="1"/>
        <v>0</v>
      </c>
    </row>
    <row r="126" spans="1:14">
      <c r="A126" s="56"/>
      <c r="B126" s="57">
        <v>123</v>
      </c>
      <c r="C126" s="57">
        <v>14</v>
      </c>
      <c r="D126" s="60" t="s">
        <v>24</v>
      </c>
      <c r="E126" s="71">
        <v>182</v>
      </c>
      <c r="F126" s="72" t="s">
        <v>171</v>
      </c>
      <c r="G126" s="58">
        <v>0</v>
      </c>
      <c r="H126" s="58">
        <v>0</v>
      </c>
      <c r="I126" s="58">
        <v>0</v>
      </c>
      <c r="J126" s="58">
        <v>0</v>
      </c>
      <c r="K126" s="58">
        <v>0</v>
      </c>
      <c r="L126" s="58">
        <v>0</v>
      </c>
      <c r="M126" s="58">
        <v>0</v>
      </c>
      <c r="N126" s="59">
        <f t="shared" si="1"/>
        <v>0</v>
      </c>
    </row>
    <row r="127" spans="1:14">
      <c r="A127" s="56"/>
      <c r="B127" s="57">
        <v>124</v>
      </c>
      <c r="C127" s="57">
        <v>14</v>
      </c>
      <c r="D127" s="60" t="s">
        <v>24</v>
      </c>
      <c r="E127" s="71">
        <v>234</v>
      </c>
      <c r="F127" s="72" t="s">
        <v>177</v>
      </c>
      <c r="G127" s="58">
        <v>0</v>
      </c>
      <c r="H127" s="58">
        <v>0</v>
      </c>
      <c r="I127" s="58">
        <v>0</v>
      </c>
      <c r="J127" s="58">
        <v>0</v>
      </c>
      <c r="K127" s="58">
        <v>0</v>
      </c>
      <c r="L127" s="58">
        <v>0</v>
      </c>
      <c r="M127" s="58">
        <v>0</v>
      </c>
      <c r="N127" s="59">
        <f t="shared" si="1"/>
        <v>0</v>
      </c>
    </row>
    <row r="128" spans="1:14" ht="22.5">
      <c r="A128" s="56"/>
      <c r="B128" s="57">
        <v>125</v>
      </c>
      <c r="C128" s="57">
        <v>14</v>
      </c>
      <c r="D128" s="60" t="s">
        <v>24</v>
      </c>
      <c r="E128" s="71">
        <v>235</v>
      </c>
      <c r="F128" s="72" t="s">
        <v>184</v>
      </c>
      <c r="G128" s="58">
        <v>0</v>
      </c>
      <c r="H128" s="58">
        <v>0</v>
      </c>
      <c r="I128" s="58">
        <v>0</v>
      </c>
      <c r="J128" s="58">
        <v>0</v>
      </c>
      <c r="K128" s="58">
        <v>0</v>
      </c>
      <c r="L128" s="58">
        <v>0</v>
      </c>
      <c r="M128" s="58">
        <v>0</v>
      </c>
      <c r="N128" s="59">
        <f t="shared" si="1"/>
        <v>0</v>
      </c>
    </row>
    <row r="129" spans="1:14">
      <c r="A129" s="56"/>
      <c r="B129" s="57">
        <v>126</v>
      </c>
      <c r="C129" s="57">
        <v>14</v>
      </c>
      <c r="D129" s="60" t="s">
        <v>24</v>
      </c>
      <c r="E129" s="71">
        <v>258</v>
      </c>
      <c r="F129" s="72" t="s">
        <v>189</v>
      </c>
      <c r="G129" s="58">
        <v>0</v>
      </c>
      <c r="H129" s="58">
        <v>0</v>
      </c>
      <c r="I129" s="58">
        <v>0</v>
      </c>
      <c r="J129" s="58">
        <v>0</v>
      </c>
      <c r="K129" s="58">
        <v>0</v>
      </c>
      <c r="L129" s="58">
        <v>0</v>
      </c>
      <c r="M129" s="58">
        <v>0</v>
      </c>
      <c r="N129" s="59">
        <f t="shared" si="1"/>
        <v>0</v>
      </c>
    </row>
    <row r="130" spans="1:14">
      <c r="A130" s="56"/>
      <c r="B130" s="57">
        <v>127</v>
      </c>
      <c r="C130" s="57">
        <v>14</v>
      </c>
      <c r="D130" s="60" t="s">
        <v>24</v>
      </c>
      <c r="E130" s="71">
        <v>260</v>
      </c>
      <c r="F130" s="72" t="s">
        <v>181</v>
      </c>
      <c r="G130" s="58">
        <v>0</v>
      </c>
      <c r="H130" s="58">
        <v>0</v>
      </c>
      <c r="I130" s="58">
        <v>22</v>
      </c>
      <c r="J130" s="58">
        <v>0</v>
      </c>
      <c r="K130" s="58">
        <v>0</v>
      </c>
      <c r="L130" s="58">
        <v>0</v>
      </c>
      <c r="M130" s="58">
        <v>0</v>
      </c>
      <c r="N130" s="59">
        <f t="shared" si="1"/>
        <v>22</v>
      </c>
    </row>
    <row r="131" spans="1:14">
      <c r="A131" s="56"/>
      <c r="B131" s="57">
        <v>128</v>
      </c>
      <c r="C131" s="57">
        <v>14</v>
      </c>
      <c r="D131" s="60" t="s">
        <v>24</v>
      </c>
      <c r="E131" s="71">
        <v>281</v>
      </c>
      <c r="F131" s="72" t="s">
        <v>172</v>
      </c>
      <c r="G131" s="58">
        <v>0</v>
      </c>
      <c r="H131" s="58">
        <v>38</v>
      </c>
      <c r="I131" s="58">
        <v>0</v>
      </c>
      <c r="J131" s="58">
        <v>0</v>
      </c>
      <c r="K131" s="58">
        <v>0</v>
      </c>
      <c r="L131" s="58">
        <v>0</v>
      </c>
      <c r="M131" s="58">
        <v>0</v>
      </c>
      <c r="N131" s="59">
        <f t="shared" si="1"/>
        <v>38</v>
      </c>
    </row>
    <row r="132" spans="1:14">
      <c r="A132" s="56"/>
      <c r="B132" s="57">
        <v>129</v>
      </c>
      <c r="C132" s="57">
        <v>14</v>
      </c>
      <c r="D132" s="60" t="s">
        <v>24</v>
      </c>
      <c r="E132" s="71">
        <v>293</v>
      </c>
      <c r="F132" s="72" t="s">
        <v>186</v>
      </c>
      <c r="G132" s="58">
        <v>0</v>
      </c>
      <c r="H132" s="58">
        <v>0</v>
      </c>
      <c r="I132" s="58">
        <v>0</v>
      </c>
      <c r="J132" s="58">
        <v>0</v>
      </c>
      <c r="K132" s="58">
        <v>0</v>
      </c>
      <c r="L132" s="58">
        <v>0</v>
      </c>
      <c r="M132" s="58">
        <v>0</v>
      </c>
      <c r="N132" s="59">
        <f t="shared" ref="N132:N195" si="2">SUM(G132:M132)</f>
        <v>0</v>
      </c>
    </row>
    <row r="133" spans="1:14">
      <c r="A133" s="56"/>
      <c r="B133" s="57">
        <v>130</v>
      </c>
      <c r="C133" s="57">
        <v>14</v>
      </c>
      <c r="D133" s="60" t="s">
        <v>24</v>
      </c>
      <c r="E133" s="71">
        <v>322</v>
      </c>
      <c r="F133" s="72" t="s">
        <v>187</v>
      </c>
      <c r="G133" s="58">
        <v>0</v>
      </c>
      <c r="H133" s="58">
        <v>0</v>
      </c>
      <c r="I133" s="58">
        <v>0</v>
      </c>
      <c r="J133" s="58">
        <v>0</v>
      </c>
      <c r="K133" s="58">
        <v>0</v>
      </c>
      <c r="L133" s="58">
        <v>0</v>
      </c>
      <c r="M133" s="58">
        <v>0</v>
      </c>
      <c r="N133" s="59">
        <f t="shared" si="2"/>
        <v>0</v>
      </c>
    </row>
    <row r="134" spans="1:14">
      <c r="A134" s="56"/>
      <c r="B134" s="57">
        <v>131</v>
      </c>
      <c r="C134" s="57">
        <v>15</v>
      </c>
      <c r="D134" s="60" t="s">
        <v>25</v>
      </c>
      <c r="E134" s="71">
        <v>1</v>
      </c>
      <c r="F134" s="72" t="s">
        <v>198</v>
      </c>
      <c r="G134" s="58">
        <v>920</v>
      </c>
      <c r="H134" s="58">
        <v>0</v>
      </c>
      <c r="I134" s="58">
        <v>0</v>
      </c>
      <c r="J134" s="60" t="e">
        <v>#REF!</v>
      </c>
      <c r="K134" s="58">
        <v>0</v>
      </c>
      <c r="L134" s="58">
        <v>0</v>
      </c>
      <c r="M134" s="58">
        <v>0</v>
      </c>
      <c r="N134" s="59" t="e">
        <f t="shared" si="2"/>
        <v>#REF!</v>
      </c>
    </row>
    <row r="135" spans="1:14">
      <c r="A135" s="56"/>
      <c r="B135" s="57">
        <v>132</v>
      </c>
      <c r="C135" s="57">
        <v>15</v>
      </c>
      <c r="D135" s="60" t="s">
        <v>25</v>
      </c>
      <c r="E135" s="71">
        <v>6</v>
      </c>
      <c r="F135" s="72" t="s">
        <v>208</v>
      </c>
      <c r="G135" s="58">
        <v>1492</v>
      </c>
      <c r="H135" s="58">
        <v>32</v>
      </c>
      <c r="I135" s="58">
        <v>13</v>
      </c>
      <c r="J135" s="60" t="e">
        <v>#REF!</v>
      </c>
      <c r="K135" s="58">
        <v>0</v>
      </c>
      <c r="L135" s="58">
        <v>0</v>
      </c>
      <c r="M135" s="58">
        <v>0</v>
      </c>
      <c r="N135" s="59" t="e">
        <f t="shared" si="2"/>
        <v>#REF!</v>
      </c>
    </row>
    <row r="136" spans="1:14">
      <c r="A136" s="56"/>
      <c r="B136" s="57">
        <v>133</v>
      </c>
      <c r="C136" s="57">
        <v>15</v>
      </c>
      <c r="D136" s="60" t="s">
        <v>25</v>
      </c>
      <c r="E136" s="71">
        <v>8</v>
      </c>
      <c r="F136" s="72" t="s">
        <v>205</v>
      </c>
      <c r="G136" s="58">
        <v>914</v>
      </c>
      <c r="H136" s="58">
        <v>10</v>
      </c>
      <c r="I136" s="58">
        <v>380</v>
      </c>
      <c r="J136" s="60" t="e">
        <v>#REF!</v>
      </c>
      <c r="K136" s="58">
        <v>0</v>
      </c>
      <c r="L136" s="58">
        <v>0</v>
      </c>
      <c r="M136" s="58">
        <v>0</v>
      </c>
      <c r="N136" s="59" t="e">
        <f t="shared" si="2"/>
        <v>#REF!</v>
      </c>
    </row>
    <row r="137" spans="1:14">
      <c r="A137" s="56"/>
      <c r="B137" s="57">
        <v>134</v>
      </c>
      <c r="C137" s="57">
        <v>15</v>
      </c>
      <c r="D137" s="60" t="s">
        <v>25</v>
      </c>
      <c r="E137" s="71">
        <v>13</v>
      </c>
      <c r="F137" s="72" t="s">
        <v>230</v>
      </c>
      <c r="G137" s="58">
        <v>427</v>
      </c>
      <c r="H137" s="58">
        <v>0</v>
      </c>
      <c r="I137" s="58">
        <v>0</v>
      </c>
      <c r="J137" s="60" t="e">
        <v>#REF!</v>
      </c>
      <c r="K137" s="58">
        <v>0</v>
      </c>
      <c r="L137" s="58">
        <v>0</v>
      </c>
      <c r="M137" s="58">
        <v>0</v>
      </c>
      <c r="N137" s="59" t="e">
        <f t="shared" si="2"/>
        <v>#REF!</v>
      </c>
    </row>
    <row r="138" spans="1:14">
      <c r="A138" s="56"/>
      <c r="B138" s="57">
        <v>135</v>
      </c>
      <c r="C138" s="57">
        <v>15</v>
      </c>
      <c r="D138" s="60" t="s">
        <v>25</v>
      </c>
      <c r="E138" s="71">
        <v>14</v>
      </c>
      <c r="F138" s="72" t="s">
        <v>201</v>
      </c>
      <c r="G138" s="58">
        <v>377</v>
      </c>
      <c r="H138" s="58">
        <v>0</v>
      </c>
      <c r="I138" s="58">
        <v>0</v>
      </c>
      <c r="J138" s="60" t="e">
        <v>#REF!</v>
      </c>
      <c r="K138" s="58">
        <v>0</v>
      </c>
      <c r="L138" s="58">
        <v>0</v>
      </c>
      <c r="M138" s="58">
        <v>0</v>
      </c>
      <c r="N138" s="59" t="e">
        <f t="shared" si="2"/>
        <v>#REF!</v>
      </c>
    </row>
    <row r="139" spans="1:14">
      <c r="A139" s="56"/>
      <c r="B139" s="57">
        <v>136</v>
      </c>
      <c r="C139" s="57">
        <v>15</v>
      </c>
      <c r="D139" s="60" t="s">
        <v>25</v>
      </c>
      <c r="E139" s="71">
        <v>33</v>
      </c>
      <c r="F139" s="72" t="s">
        <v>193</v>
      </c>
      <c r="G139" s="58">
        <v>869</v>
      </c>
      <c r="H139" s="58">
        <v>0</v>
      </c>
      <c r="I139" s="58">
        <v>0</v>
      </c>
      <c r="J139" s="60" t="e">
        <v>#REF!</v>
      </c>
      <c r="K139" s="58">
        <v>0</v>
      </c>
      <c r="L139" s="58">
        <v>0</v>
      </c>
      <c r="M139" s="58">
        <v>0</v>
      </c>
      <c r="N139" s="59" t="e">
        <f t="shared" si="2"/>
        <v>#REF!</v>
      </c>
    </row>
    <row r="140" spans="1:14">
      <c r="A140" s="56"/>
      <c r="B140" s="57">
        <v>137</v>
      </c>
      <c r="C140" s="57">
        <v>15</v>
      </c>
      <c r="D140" s="60" t="s">
        <v>25</v>
      </c>
      <c r="E140" s="71">
        <v>34</v>
      </c>
      <c r="F140" s="72" t="s">
        <v>228</v>
      </c>
      <c r="G140" s="58">
        <v>5</v>
      </c>
      <c r="H140" s="58">
        <v>0</v>
      </c>
      <c r="I140" s="58">
        <v>7</v>
      </c>
      <c r="J140" s="60" t="e">
        <v>#REF!</v>
      </c>
      <c r="K140" s="58">
        <v>0</v>
      </c>
      <c r="L140" s="58">
        <v>0</v>
      </c>
      <c r="M140" s="58">
        <v>0</v>
      </c>
      <c r="N140" s="59" t="e">
        <f t="shared" si="2"/>
        <v>#REF!</v>
      </c>
    </row>
    <row r="141" spans="1:14">
      <c r="A141" s="56"/>
      <c r="B141" s="57">
        <v>138</v>
      </c>
      <c r="C141" s="57">
        <v>15</v>
      </c>
      <c r="D141" s="60" t="s">
        <v>25</v>
      </c>
      <c r="E141" s="71">
        <v>79</v>
      </c>
      <c r="F141" s="72" t="s">
        <v>220</v>
      </c>
      <c r="G141" s="58">
        <v>1218</v>
      </c>
      <c r="H141" s="58">
        <v>36</v>
      </c>
      <c r="I141" s="58">
        <v>0</v>
      </c>
      <c r="J141" s="60" t="e">
        <v>#REF!</v>
      </c>
      <c r="K141" s="58">
        <v>0</v>
      </c>
      <c r="L141" s="58">
        <v>0</v>
      </c>
      <c r="M141" s="58">
        <v>0</v>
      </c>
      <c r="N141" s="59" t="e">
        <f t="shared" si="2"/>
        <v>#REF!</v>
      </c>
    </row>
    <row r="142" spans="1:14">
      <c r="A142" s="56"/>
      <c r="B142" s="57">
        <v>139</v>
      </c>
      <c r="C142" s="57">
        <v>15</v>
      </c>
      <c r="D142" s="60" t="s">
        <v>25</v>
      </c>
      <c r="E142" s="71">
        <v>80</v>
      </c>
      <c r="F142" s="72" t="s">
        <v>223</v>
      </c>
      <c r="G142" s="58">
        <v>210</v>
      </c>
      <c r="H142" s="58">
        <v>0</v>
      </c>
      <c r="I142" s="58">
        <v>32</v>
      </c>
      <c r="J142" s="60" t="e">
        <v>#REF!</v>
      </c>
      <c r="K142" s="58">
        <v>0</v>
      </c>
      <c r="L142" s="58">
        <v>0</v>
      </c>
      <c r="M142" s="58">
        <v>0</v>
      </c>
      <c r="N142" s="59" t="e">
        <f t="shared" si="2"/>
        <v>#REF!</v>
      </c>
    </row>
    <row r="143" spans="1:14">
      <c r="A143" s="56"/>
      <c r="B143" s="57">
        <v>140</v>
      </c>
      <c r="C143" s="57">
        <v>15</v>
      </c>
      <c r="D143" s="60" t="s">
        <v>25</v>
      </c>
      <c r="E143" s="71">
        <v>81</v>
      </c>
      <c r="F143" s="72" t="s">
        <v>190</v>
      </c>
      <c r="G143" s="58">
        <v>114</v>
      </c>
      <c r="H143" s="58">
        <v>0</v>
      </c>
      <c r="I143" s="58">
        <v>0</v>
      </c>
      <c r="J143" s="60" t="e">
        <v>#REF!</v>
      </c>
      <c r="K143" s="58">
        <v>0</v>
      </c>
      <c r="L143" s="58">
        <v>0</v>
      </c>
      <c r="M143" s="58">
        <v>0</v>
      </c>
      <c r="N143" s="59" t="e">
        <f t="shared" si="2"/>
        <v>#REF!</v>
      </c>
    </row>
    <row r="144" spans="1:14">
      <c r="A144" s="56"/>
      <c r="B144" s="57">
        <v>141</v>
      </c>
      <c r="C144" s="57">
        <v>15</v>
      </c>
      <c r="D144" s="60" t="s">
        <v>25</v>
      </c>
      <c r="E144" s="71">
        <v>82</v>
      </c>
      <c r="F144" s="72" t="s">
        <v>231</v>
      </c>
      <c r="G144" s="58">
        <v>755</v>
      </c>
      <c r="H144" s="58">
        <v>0</v>
      </c>
      <c r="I144" s="58">
        <v>0</v>
      </c>
      <c r="J144" s="60" t="e">
        <v>#REF!</v>
      </c>
      <c r="K144" s="58">
        <v>0</v>
      </c>
      <c r="L144" s="58">
        <v>0</v>
      </c>
      <c r="M144" s="58">
        <v>0</v>
      </c>
      <c r="N144" s="59" t="e">
        <f t="shared" si="2"/>
        <v>#REF!</v>
      </c>
    </row>
    <row r="145" spans="1:14">
      <c r="A145" s="56"/>
      <c r="B145" s="57">
        <v>142</v>
      </c>
      <c r="C145" s="57">
        <v>15</v>
      </c>
      <c r="D145" s="60" t="s">
        <v>25</v>
      </c>
      <c r="E145" s="71">
        <v>107</v>
      </c>
      <c r="F145" s="72" t="s">
        <v>197</v>
      </c>
      <c r="G145" s="58">
        <v>597</v>
      </c>
      <c r="H145" s="58">
        <v>2</v>
      </c>
      <c r="I145" s="58">
        <v>0</v>
      </c>
      <c r="J145" s="60" t="e">
        <v>#REF!</v>
      </c>
      <c r="K145" s="58">
        <v>0</v>
      </c>
      <c r="L145" s="58">
        <v>0</v>
      </c>
      <c r="M145" s="58">
        <v>0</v>
      </c>
      <c r="N145" s="59" t="e">
        <f t="shared" si="2"/>
        <v>#REF!</v>
      </c>
    </row>
    <row r="146" spans="1:14">
      <c r="A146" s="56"/>
      <c r="B146" s="57">
        <v>143</v>
      </c>
      <c r="C146" s="57">
        <v>15</v>
      </c>
      <c r="D146" s="60" t="s">
        <v>25</v>
      </c>
      <c r="E146" s="71">
        <v>108</v>
      </c>
      <c r="F146" s="72" t="s">
        <v>200</v>
      </c>
      <c r="G146" s="58">
        <v>603</v>
      </c>
      <c r="H146" s="58">
        <v>0</v>
      </c>
      <c r="I146" s="58">
        <v>0</v>
      </c>
      <c r="J146" s="60" t="e">
        <v>#REF!</v>
      </c>
      <c r="K146" s="58">
        <v>0</v>
      </c>
      <c r="L146" s="58">
        <v>0</v>
      </c>
      <c r="M146" s="58">
        <v>0</v>
      </c>
      <c r="N146" s="59" t="e">
        <f t="shared" si="2"/>
        <v>#REF!</v>
      </c>
    </row>
    <row r="147" spans="1:14" ht="22.5">
      <c r="A147" s="56"/>
      <c r="B147" s="57">
        <v>144</v>
      </c>
      <c r="C147" s="57">
        <v>15</v>
      </c>
      <c r="D147" s="60" t="s">
        <v>25</v>
      </c>
      <c r="E147" s="71">
        <v>109</v>
      </c>
      <c r="F147" s="72" t="s">
        <v>210</v>
      </c>
      <c r="G147" s="58">
        <v>415</v>
      </c>
      <c r="H147" s="58">
        <v>267</v>
      </c>
      <c r="I147" s="58">
        <v>0</v>
      </c>
      <c r="J147" s="60" t="e">
        <v>#REF!</v>
      </c>
      <c r="K147" s="58">
        <v>0</v>
      </c>
      <c r="L147" s="58">
        <v>0</v>
      </c>
      <c r="M147" s="58">
        <v>0</v>
      </c>
      <c r="N147" s="59" t="e">
        <f t="shared" si="2"/>
        <v>#REF!</v>
      </c>
    </row>
    <row r="148" spans="1:14">
      <c r="A148" s="56"/>
      <c r="B148" s="57">
        <v>145</v>
      </c>
      <c r="C148" s="57">
        <v>15</v>
      </c>
      <c r="D148" s="60" t="s">
        <v>25</v>
      </c>
      <c r="E148" s="71">
        <v>125</v>
      </c>
      <c r="F148" s="72" t="s">
        <v>206</v>
      </c>
      <c r="G148" s="58">
        <v>321</v>
      </c>
      <c r="H148" s="58">
        <v>0</v>
      </c>
      <c r="I148" s="58">
        <v>0</v>
      </c>
      <c r="J148" s="60" t="e">
        <v>#REF!</v>
      </c>
      <c r="K148" s="58">
        <v>0</v>
      </c>
      <c r="L148" s="58">
        <v>0</v>
      </c>
      <c r="M148" s="58">
        <v>0</v>
      </c>
      <c r="N148" s="59" t="e">
        <f t="shared" si="2"/>
        <v>#REF!</v>
      </c>
    </row>
    <row r="149" spans="1:14">
      <c r="A149" s="56"/>
      <c r="B149" s="57">
        <v>146</v>
      </c>
      <c r="C149" s="57">
        <v>15</v>
      </c>
      <c r="D149" s="60" t="s">
        <v>25</v>
      </c>
      <c r="E149" s="71">
        <v>126</v>
      </c>
      <c r="F149" s="72" t="s">
        <v>221</v>
      </c>
      <c r="G149" s="58">
        <v>707</v>
      </c>
      <c r="H149" s="58">
        <v>0</v>
      </c>
      <c r="I149" s="58">
        <v>228</v>
      </c>
      <c r="J149" s="60" t="e">
        <v>#REF!</v>
      </c>
      <c r="K149" s="58">
        <v>0</v>
      </c>
      <c r="L149" s="58">
        <v>0</v>
      </c>
      <c r="M149" s="58">
        <v>0</v>
      </c>
      <c r="N149" s="59" t="e">
        <f t="shared" si="2"/>
        <v>#REF!</v>
      </c>
    </row>
    <row r="150" spans="1:14">
      <c r="A150" s="56"/>
      <c r="B150" s="57">
        <v>147</v>
      </c>
      <c r="C150" s="57">
        <v>15</v>
      </c>
      <c r="D150" s="60" t="s">
        <v>25</v>
      </c>
      <c r="E150" s="71">
        <v>183</v>
      </c>
      <c r="F150" s="72" t="s">
        <v>191</v>
      </c>
      <c r="G150" s="58">
        <v>470</v>
      </c>
      <c r="H150" s="58">
        <v>70</v>
      </c>
      <c r="I150" s="58">
        <v>0</v>
      </c>
      <c r="J150" s="60" t="e">
        <v>#REF!</v>
      </c>
      <c r="K150" s="58">
        <v>0</v>
      </c>
      <c r="L150" s="58">
        <v>0</v>
      </c>
      <c r="M150" s="58">
        <v>0</v>
      </c>
      <c r="N150" s="59" t="e">
        <f t="shared" si="2"/>
        <v>#REF!</v>
      </c>
    </row>
    <row r="151" spans="1:14">
      <c r="A151" s="56"/>
      <c r="B151" s="57">
        <v>148</v>
      </c>
      <c r="C151" s="57">
        <v>15</v>
      </c>
      <c r="D151" s="60" t="s">
        <v>25</v>
      </c>
      <c r="E151" s="71">
        <v>184</v>
      </c>
      <c r="F151" s="72" t="s">
        <v>199</v>
      </c>
      <c r="G151" s="58">
        <v>1717</v>
      </c>
      <c r="H151" s="58">
        <v>298</v>
      </c>
      <c r="I151" s="58">
        <v>0</v>
      </c>
      <c r="J151" s="60" t="e">
        <v>#REF!</v>
      </c>
      <c r="K151" s="58">
        <v>0</v>
      </c>
      <c r="L151" s="58">
        <v>0</v>
      </c>
      <c r="M151" s="58">
        <v>0</v>
      </c>
      <c r="N151" s="59" t="e">
        <f t="shared" si="2"/>
        <v>#REF!</v>
      </c>
    </row>
    <row r="152" spans="1:14">
      <c r="A152" s="56"/>
      <c r="B152" s="57">
        <v>149</v>
      </c>
      <c r="C152" s="57">
        <v>15</v>
      </c>
      <c r="D152" s="60" t="s">
        <v>25</v>
      </c>
      <c r="E152" s="71">
        <v>185</v>
      </c>
      <c r="F152" s="72" t="s">
        <v>224</v>
      </c>
      <c r="G152" s="58">
        <v>181</v>
      </c>
      <c r="H152" s="58">
        <v>5</v>
      </c>
      <c r="I152" s="58">
        <v>0</v>
      </c>
      <c r="J152" s="60" t="e">
        <v>#REF!</v>
      </c>
      <c r="K152" s="58">
        <v>0</v>
      </c>
      <c r="L152" s="58">
        <v>0</v>
      </c>
      <c r="M152" s="58">
        <v>0</v>
      </c>
      <c r="N152" s="59" t="e">
        <f t="shared" si="2"/>
        <v>#REF!</v>
      </c>
    </row>
    <row r="153" spans="1:14">
      <c r="A153" s="56"/>
      <c r="B153" s="57">
        <v>150</v>
      </c>
      <c r="C153" s="57">
        <v>15</v>
      </c>
      <c r="D153" s="60" t="s">
        <v>25</v>
      </c>
      <c r="E153" s="71">
        <v>187</v>
      </c>
      <c r="F153" s="72" t="s">
        <v>214</v>
      </c>
      <c r="G153" s="58">
        <v>228</v>
      </c>
      <c r="H153" s="58">
        <v>4</v>
      </c>
      <c r="I153" s="58">
        <v>0</v>
      </c>
      <c r="J153" s="60" t="e">
        <v>#REF!</v>
      </c>
      <c r="K153" s="58">
        <v>0</v>
      </c>
      <c r="L153" s="58">
        <v>0</v>
      </c>
      <c r="M153" s="58">
        <v>0</v>
      </c>
      <c r="N153" s="59" t="e">
        <f t="shared" si="2"/>
        <v>#REF!</v>
      </c>
    </row>
    <row r="154" spans="1:14">
      <c r="A154" s="56"/>
      <c r="B154" s="57">
        <v>151</v>
      </c>
      <c r="C154" s="57">
        <v>15</v>
      </c>
      <c r="D154" s="60" t="s">
        <v>25</v>
      </c>
      <c r="E154" s="71">
        <v>188</v>
      </c>
      <c r="F154" s="72" t="s">
        <v>215</v>
      </c>
      <c r="G154" s="58">
        <v>418</v>
      </c>
      <c r="H154" s="58">
        <v>0</v>
      </c>
      <c r="I154" s="58">
        <v>0</v>
      </c>
      <c r="J154" s="60" t="e">
        <v>#REF!</v>
      </c>
      <c r="K154" s="58">
        <v>0</v>
      </c>
      <c r="L154" s="58">
        <v>0</v>
      </c>
      <c r="M154" s="58">
        <v>0</v>
      </c>
      <c r="N154" s="59" t="e">
        <f t="shared" si="2"/>
        <v>#REF!</v>
      </c>
    </row>
    <row r="155" spans="1:14">
      <c r="A155" s="56"/>
      <c r="B155" s="57">
        <v>152</v>
      </c>
      <c r="C155" s="57">
        <v>15</v>
      </c>
      <c r="D155" s="60" t="s">
        <v>25</v>
      </c>
      <c r="E155" s="71">
        <v>190</v>
      </c>
      <c r="F155" s="72" t="s">
        <v>216</v>
      </c>
      <c r="G155" s="58">
        <v>481</v>
      </c>
      <c r="H155" s="58">
        <v>0</v>
      </c>
      <c r="I155" s="58">
        <v>0</v>
      </c>
      <c r="J155" s="60" t="e">
        <v>#REF!</v>
      </c>
      <c r="K155" s="58">
        <v>0</v>
      </c>
      <c r="L155" s="58">
        <v>0</v>
      </c>
      <c r="M155" s="58">
        <v>0</v>
      </c>
      <c r="N155" s="59" t="e">
        <f t="shared" si="2"/>
        <v>#REF!</v>
      </c>
    </row>
    <row r="156" spans="1:14">
      <c r="A156" s="56"/>
      <c r="B156" s="57">
        <v>153</v>
      </c>
      <c r="C156" s="57">
        <v>15</v>
      </c>
      <c r="D156" s="60" t="s">
        <v>25</v>
      </c>
      <c r="E156" s="71">
        <v>191</v>
      </c>
      <c r="F156" s="72" t="s">
        <v>217</v>
      </c>
      <c r="G156" s="58">
        <v>960</v>
      </c>
      <c r="H156" s="58">
        <v>0</v>
      </c>
      <c r="I156" s="58">
        <v>0</v>
      </c>
      <c r="J156" s="60" t="e">
        <v>#REF!</v>
      </c>
      <c r="K156" s="58">
        <v>0</v>
      </c>
      <c r="L156" s="58">
        <v>0</v>
      </c>
      <c r="M156" s="58">
        <v>0</v>
      </c>
      <c r="N156" s="59" t="e">
        <f t="shared" si="2"/>
        <v>#REF!</v>
      </c>
    </row>
    <row r="157" spans="1:14">
      <c r="A157" s="56"/>
      <c r="B157" s="57">
        <v>154</v>
      </c>
      <c r="C157" s="57">
        <v>15</v>
      </c>
      <c r="D157" s="60" t="s">
        <v>25</v>
      </c>
      <c r="E157" s="71">
        <v>192</v>
      </c>
      <c r="F157" s="72" t="s">
        <v>202</v>
      </c>
      <c r="G157" s="58">
        <v>1093</v>
      </c>
      <c r="H157" s="58">
        <v>136</v>
      </c>
      <c r="I157" s="58">
        <v>0</v>
      </c>
      <c r="J157" s="60" t="e">
        <v>#REF!</v>
      </c>
      <c r="K157" s="58">
        <v>0</v>
      </c>
      <c r="L157" s="58">
        <v>0</v>
      </c>
      <c r="M157" s="58">
        <v>0</v>
      </c>
      <c r="N157" s="59" t="e">
        <f t="shared" si="2"/>
        <v>#REF!</v>
      </c>
    </row>
    <row r="158" spans="1:14">
      <c r="A158" s="56"/>
      <c r="B158" s="57">
        <v>155</v>
      </c>
      <c r="C158" s="57">
        <v>15</v>
      </c>
      <c r="D158" s="60" t="s">
        <v>25</v>
      </c>
      <c r="E158" s="71">
        <v>193</v>
      </c>
      <c r="F158" s="72" t="s">
        <v>225</v>
      </c>
      <c r="G158" s="58">
        <v>151</v>
      </c>
      <c r="H158" s="58">
        <v>22</v>
      </c>
      <c r="I158" s="58">
        <v>0</v>
      </c>
      <c r="J158" s="60" t="e">
        <v>#REF!</v>
      </c>
      <c r="K158" s="58">
        <v>0</v>
      </c>
      <c r="L158" s="58">
        <v>0</v>
      </c>
      <c r="M158" s="58">
        <v>0</v>
      </c>
      <c r="N158" s="59" t="e">
        <f t="shared" si="2"/>
        <v>#REF!</v>
      </c>
    </row>
    <row r="159" spans="1:14">
      <c r="A159" s="56"/>
      <c r="B159" s="57">
        <v>156</v>
      </c>
      <c r="C159" s="57">
        <v>15</v>
      </c>
      <c r="D159" s="60" t="s">
        <v>25</v>
      </c>
      <c r="E159" s="71">
        <v>194</v>
      </c>
      <c r="F159" s="72" t="s">
        <v>229</v>
      </c>
      <c r="G159" s="58">
        <v>1110</v>
      </c>
      <c r="H159" s="58">
        <v>0</v>
      </c>
      <c r="I159" s="58">
        <v>447</v>
      </c>
      <c r="J159" s="60" t="e">
        <v>#REF!</v>
      </c>
      <c r="K159" s="58">
        <v>0</v>
      </c>
      <c r="L159" s="58">
        <v>0</v>
      </c>
      <c r="M159" s="58">
        <v>0</v>
      </c>
      <c r="N159" s="59" t="e">
        <f t="shared" si="2"/>
        <v>#REF!</v>
      </c>
    </row>
    <row r="160" spans="1:14">
      <c r="A160" s="56"/>
      <c r="B160" s="57">
        <v>157</v>
      </c>
      <c r="C160" s="57">
        <v>15</v>
      </c>
      <c r="D160" s="60" t="s">
        <v>25</v>
      </c>
      <c r="E160" s="71">
        <v>197</v>
      </c>
      <c r="F160" s="72" t="s">
        <v>213</v>
      </c>
      <c r="G160" s="58">
        <v>550</v>
      </c>
      <c r="H160" s="58">
        <v>0</v>
      </c>
      <c r="I160" s="58">
        <v>0</v>
      </c>
      <c r="J160" s="60" t="e">
        <v>#REF!</v>
      </c>
      <c r="K160" s="58">
        <v>0</v>
      </c>
      <c r="L160" s="58">
        <v>0</v>
      </c>
      <c r="M160" s="58">
        <v>0</v>
      </c>
      <c r="N160" s="59" t="e">
        <f t="shared" si="2"/>
        <v>#REF!</v>
      </c>
    </row>
    <row r="161" spans="1:14">
      <c r="A161" s="56"/>
      <c r="B161" s="57">
        <v>158</v>
      </c>
      <c r="C161" s="57">
        <v>15</v>
      </c>
      <c r="D161" s="60" t="s">
        <v>25</v>
      </c>
      <c r="E161" s="71">
        <v>198</v>
      </c>
      <c r="F161" s="72" t="s">
        <v>209</v>
      </c>
      <c r="G161" s="58">
        <v>353</v>
      </c>
      <c r="H161" s="58">
        <v>0</v>
      </c>
      <c r="I161" s="58">
        <v>0</v>
      </c>
      <c r="J161" s="60" t="e">
        <v>#REF!</v>
      </c>
      <c r="K161" s="58">
        <v>0</v>
      </c>
      <c r="L161" s="58">
        <v>0</v>
      </c>
      <c r="M161" s="58">
        <v>0</v>
      </c>
      <c r="N161" s="59" t="e">
        <f t="shared" si="2"/>
        <v>#REF!</v>
      </c>
    </row>
    <row r="162" spans="1:14">
      <c r="A162" s="56"/>
      <c r="B162" s="57">
        <v>159</v>
      </c>
      <c r="C162" s="57">
        <v>15</v>
      </c>
      <c r="D162" s="60" t="s">
        <v>25</v>
      </c>
      <c r="E162" s="71">
        <v>199</v>
      </c>
      <c r="F162" s="72" t="s">
        <v>212</v>
      </c>
      <c r="G162" s="58">
        <v>1195</v>
      </c>
      <c r="H162" s="58">
        <v>10</v>
      </c>
      <c r="I162" s="58">
        <v>0</v>
      </c>
      <c r="J162" s="60" t="e">
        <v>#REF!</v>
      </c>
      <c r="K162" s="58">
        <v>0</v>
      </c>
      <c r="L162" s="58">
        <v>0</v>
      </c>
      <c r="M162" s="58">
        <v>0</v>
      </c>
      <c r="N162" s="59" t="e">
        <f t="shared" si="2"/>
        <v>#REF!</v>
      </c>
    </row>
    <row r="163" spans="1:14">
      <c r="A163" s="56"/>
      <c r="B163" s="57">
        <v>160</v>
      </c>
      <c r="C163" s="57">
        <v>15</v>
      </c>
      <c r="D163" s="60" t="s">
        <v>25</v>
      </c>
      <c r="E163" s="71">
        <v>222</v>
      </c>
      <c r="F163" s="72" t="s">
        <v>203</v>
      </c>
      <c r="G163" s="58">
        <v>134</v>
      </c>
      <c r="H163" s="58">
        <v>2</v>
      </c>
      <c r="I163" s="58">
        <v>0</v>
      </c>
      <c r="J163" s="60" t="e">
        <v>#REF!</v>
      </c>
      <c r="K163" s="58">
        <v>0</v>
      </c>
      <c r="L163" s="58">
        <v>0</v>
      </c>
      <c r="M163" s="58">
        <v>0</v>
      </c>
      <c r="N163" s="59" t="e">
        <f t="shared" si="2"/>
        <v>#REF!</v>
      </c>
    </row>
    <row r="164" spans="1:14">
      <c r="A164" s="56"/>
      <c r="B164" s="57">
        <v>161</v>
      </c>
      <c r="C164" s="57">
        <v>15</v>
      </c>
      <c r="D164" s="60" t="s">
        <v>25</v>
      </c>
      <c r="E164" s="71">
        <v>223</v>
      </c>
      <c r="F164" s="72" t="s">
        <v>204</v>
      </c>
      <c r="G164" s="58">
        <v>1278</v>
      </c>
      <c r="H164" s="58">
        <v>0</v>
      </c>
      <c r="I164" s="58">
        <v>0</v>
      </c>
      <c r="J164" s="60" t="e">
        <v>#REF!</v>
      </c>
      <c r="K164" s="58">
        <v>0</v>
      </c>
      <c r="L164" s="58">
        <v>0</v>
      </c>
      <c r="M164" s="58">
        <v>0</v>
      </c>
      <c r="N164" s="59" t="e">
        <f t="shared" si="2"/>
        <v>#REF!</v>
      </c>
    </row>
    <row r="165" spans="1:14">
      <c r="A165" s="56"/>
      <c r="B165" s="57">
        <v>162</v>
      </c>
      <c r="C165" s="57">
        <v>15</v>
      </c>
      <c r="D165" s="60" t="s">
        <v>25</v>
      </c>
      <c r="E165" s="71">
        <v>228</v>
      </c>
      <c r="F165" s="72" t="s">
        <v>226</v>
      </c>
      <c r="G165" s="58">
        <v>353</v>
      </c>
      <c r="H165" s="58">
        <v>0</v>
      </c>
      <c r="I165" s="58">
        <v>0</v>
      </c>
      <c r="J165" s="60" t="e">
        <v>#REF!</v>
      </c>
      <c r="K165" s="58">
        <v>0</v>
      </c>
      <c r="L165" s="58">
        <v>0</v>
      </c>
      <c r="M165" s="58">
        <v>0</v>
      </c>
      <c r="N165" s="59" t="e">
        <f t="shared" si="2"/>
        <v>#REF!</v>
      </c>
    </row>
    <row r="166" spans="1:14">
      <c r="A166" s="56"/>
      <c r="B166" s="57">
        <v>163</v>
      </c>
      <c r="C166" s="57">
        <v>15</v>
      </c>
      <c r="D166" s="60" t="s">
        <v>25</v>
      </c>
      <c r="E166" s="71">
        <v>229</v>
      </c>
      <c r="F166" s="72" t="s">
        <v>218</v>
      </c>
      <c r="G166" s="58">
        <v>216</v>
      </c>
      <c r="H166" s="58">
        <v>146</v>
      </c>
      <c r="I166" s="58">
        <v>0</v>
      </c>
      <c r="J166" s="60" t="e">
        <v>#REF!</v>
      </c>
      <c r="K166" s="58">
        <v>0</v>
      </c>
      <c r="L166" s="58">
        <v>0</v>
      </c>
      <c r="M166" s="58">
        <v>0</v>
      </c>
      <c r="N166" s="59" t="e">
        <f t="shared" si="2"/>
        <v>#REF!</v>
      </c>
    </row>
    <row r="167" spans="1:14">
      <c r="A167" s="56"/>
      <c r="B167" s="57">
        <v>164</v>
      </c>
      <c r="C167" s="57">
        <v>15</v>
      </c>
      <c r="D167" s="60" t="s">
        <v>25</v>
      </c>
      <c r="E167" s="71">
        <v>231</v>
      </c>
      <c r="F167" s="72" t="s">
        <v>227</v>
      </c>
      <c r="G167" s="58">
        <v>535</v>
      </c>
      <c r="H167" s="58">
        <v>0</v>
      </c>
      <c r="I167" s="58">
        <v>0</v>
      </c>
      <c r="J167" s="60" t="e">
        <v>#REF!</v>
      </c>
      <c r="K167" s="58">
        <v>0</v>
      </c>
      <c r="L167" s="58">
        <v>0</v>
      </c>
      <c r="M167" s="58">
        <v>0</v>
      </c>
      <c r="N167" s="59" t="e">
        <f t="shared" si="2"/>
        <v>#REF!</v>
      </c>
    </row>
    <row r="168" spans="1:14">
      <c r="A168" s="56"/>
      <c r="B168" s="57">
        <v>165</v>
      </c>
      <c r="C168" s="57">
        <v>15</v>
      </c>
      <c r="D168" s="60" t="s">
        <v>25</v>
      </c>
      <c r="E168" s="71">
        <v>236</v>
      </c>
      <c r="F168" s="72" t="s">
        <v>211</v>
      </c>
      <c r="G168" s="58">
        <v>670</v>
      </c>
      <c r="H168" s="58">
        <v>150</v>
      </c>
      <c r="I168" s="58">
        <v>0</v>
      </c>
      <c r="J168" s="60" t="e">
        <v>#REF!</v>
      </c>
      <c r="K168" s="58">
        <v>0</v>
      </c>
      <c r="L168" s="58">
        <v>0</v>
      </c>
      <c r="M168" s="58">
        <v>0</v>
      </c>
      <c r="N168" s="59" t="e">
        <f t="shared" si="2"/>
        <v>#REF!</v>
      </c>
    </row>
    <row r="169" spans="1:14">
      <c r="A169" s="56"/>
      <c r="B169" s="57">
        <v>166</v>
      </c>
      <c r="C169" s="57">
        <v>15</v>
      </c>
      <c r="D169" s="60" t="s">
        <v>25</v>
      </c>
      <c r="E169" s="71">
        <v>237</v>
      </c>
      <c r="F169" s="72" t="s">
        <v>219</v>
      </c>
      <c r="G169" s="58">
        <v>74</v>
      </c>
      <c r="H169" s="58">
        <v>0</v>
      </c>
      <c r="I169" s="58">
        <v>0</v>
      </c>
      <c r="J169" s="60" t="e">
        <v>#REF!</v>
      </c>
      <c r="K169" s="58">
        <v>0</v>
      </c>
      <c r="L169" s="58">
        <v>0</v>
      </c>
      <c r="M169" s="58">
        <v>0</v>
      </c>
      <c r="N169" s="59" t="e">
        <f t="shared" si="2"/>
        <v>#REF!</v>
      </c>
    </row>
    <row r="170" spans="1:14">
      <c r="A170" s="56"/>
      <c r="B170" s="57">
        <v>167</v>
      </c>
      <c r="C170" s="57">
        <v>15</v>
      </c>
      <c r="D170" s="60" t="s">
        <v>25</v>
      </c>
      <c r="E170" s="71">
        <v>238</v>
      </c>
      <c r="F170" s="72" t="s">
        <v>222</v>
      </c>
      <c r="G170" s="58">
        <v>852</v>
      </c>
      <c r="H170" s="58">
        <v>0</v>
      </c>
      <c r="I170" s="58">
        <v>0</v>
      </c>
      <c r="J170" s="60" t="e">
        <v>#REF!</v>
      </c>
      <c r="K170" s="58">
        <v>0</v>
      </c>
      <c r="L170" s="58">
        <v>0</v>
      </c>
      <c r="M170" s="58">
        <v>0</v>
      </c>
      <c r="N170" s="59" t="e">
        <f t="shared" si="2"/>
        <v>#REF!</v>
      </c>
    </row>
    <row r="171" spans="1:14">
      <c r="A171" s="56"/>
      <c r="B171" s="57">
        <v>168</v>
      </c>
      <c r="C171" s="57">
        <v>15</v>
      </c>
      <c r="D171" s="60" t="s">
        <v>25</v>
      </c>
      <c r="E171" s="71">
        <v>248</v>
      </c>
      <c r="F171" s="72" t="s">
        <v>192</v>
      </c>
      <c r="G171" s="58">
        <v>1307</v>
      </c>
      <c r="H171" s="58">
        <v>0</v>
      </c>
      <c r="I171" s="58">
        <v>0</v>
      </c>
      <c r="J171" s="60" t="e">
        <v>#REF!</v>
      </c>
      <c r="K171" s="58">
        <v>0</v>
      </c>
      <c r="L171" s="58">
        <v>0</v>
      </c>
      <c r="M171" s="58">
        <v>0</v>
      </c>
      <c r="N171" s="59" t="e">
        <f t="shared" si="2"/>
        <v>#REF!</v>
      </c>
    </row>
    <row r="172" spans="1:14">
      <c r="A172" s="56"/>
      <c r="B172" s="57">
        <v>169</v>
      </c>
      <c r="C172" s="57">
        <v>15</v>
      </c>
      <c r="D172" s="60" t="s">
        <v>25</v>
      </c>
      <c r="E172" s="71">
        <v>263</v>
      </c>
      <c r="F172" s="72" t="s">
        <v>196</v>
      </c>
      <c r="G172" s="58">
        <v>942</v>
      </c>
      <c r="H172" s="58">
        <v>0</v>
      </c>
      <c r="I172" s="58">
        <v>0</v>
      </c>
      <c r="J172" s="60" t="e">
        <v>#REF!</v>
      </c>
      <c r="K172" s="58">
        <v>0</v>
      </c>
      <c r="L172" s="58">
        <v>0</v>
      </c>
      <c r="M172" s="58">
        <v>0</v>
      </c>
      <c r="N172" s="59" t="e">
        <f t="shared" si="2"/>
        <v>#REF!</v>
      </c>
    </row>
    <row r="173" spans="1:14">
      <c r="A173" s="56"/>
      <c r="B173" s="57">
        <v>170</v>
      </c>
      <c r="C173" s="57">
        <v>16</v>
      </c>
      <c r="D173" s="60" t="s">
        <v>232</v>
      </c>
      <c r="E173" s="71">
        <v>35</v>
      </c>
      <c r="F173" s="72" t="s">
        <v>236</v>
      </c>
      <c r="G173" s="58">
        <v>56</v>
      </c>
      <c r="H173" s="58">
        <v>0</v>
      </c>
      <c r="I173" s="58">
        <v>0</v>
      </c>
      <c r="J173" s="60" t="e">
        <v>#REF!</v>
      </c>
      <c r="K173" s="58">
        <v>0</v>
      </c>
      <c r="L173" s="58">
        <v>0</v>
      </c>
      <c r="M173" s="58">
        <v>0</v>
      </c>
      <c r="N173" s="59" t="e">
        <f t="shared" si="2"/>
        <v>#REF!</v>
      </c>
    </row>
    <row r="174" spans="1:14">
      <c r="A174" s="56"/>
      <c r="B174" s="57">
        <v>171</v>
      </c>
      <c r="C174" s="57">
        <v>16</v>
      </c>
      <c r="D174" s="60" t="s">
        <v>232</v>
      </c>
      <c r="E174" s="71">
        <v>83</v>
      </c>
      <c r="F174" s="72" t="s">
        <v>238</v>
      </c>
      <c r="G174" s="58">
        <v>7</v>
      </c>
      <c r="H174" s="58">
        <v>0</v>
      </c>
      <c r="I174" s="58">
        <v>26</v>
      </c>
      <c r="J174" s="60" t="e">
        <v>#REF!</v>
      </c>
      <c r="K174" s="58">
        <v>0</v>
      </c>
      <c r="L174" s="58">
        <v>0</v>
      </c>
      <c r="M174" s="58">
        <v>0</v>
      </c>
      <c r="N174" s="59" t="e">
        <f t="shared" si="2"/>
        <v>#REF!</v>
      </c>
    </row>
    <row r="175" spans="1:14">
      <c r="A175" s="56"/>
      <c r="B175" s="57">
        <v>172</v>
      </c>
      <c r="C175" s="57">
        <v>16</v>
      </c>
      <c r="D175" s="60" t="s">
        <v>232</v>
      </c>
      <c r="E175" s="71">
        <v>84</v>
      </c>
      <c r="F175" s="72" t="s">
        <v>240</v>
      </c>
      <c r="G175" s="58">
        <v>0</v>
      </c>
      <c r="H175" s="58">
        <v>0</v>
      </c>
      <c r="I175" s="58">
        <v>0</v>
      </c>
      <c r="J175" s="60" t="e">
        <v>#REF!</v>
      </c>
      <c r="K175" s="58">
        <v>0</v>
      </c>
      <c r="L175" s="58">
        <v>0</v>
      </c>
      <c r="M175" s="58">
        <v>0</v>
      </c>
      <c r="N175" s="59" t="e">
        <f t="shared" si="2"/>
        <v>#REF!</v>
      </c>
    </row>
    <row r="176" spans="1:14">
      <c r="A176" s="56"/>
      <c r="B176" s="57">
        <v>173</v>
      </c>
      <c r="C176" s="57">
        <v>16</v>
      </c>
      <c r="D176" s="60" t="s">
        <v>232</v>
      </c>
      <c r="E176" s="71">
        <v>85</v>
      </c>
      <c r="F176" s="72" t="s">
        <v>233</v>
      </c>
      <c r="G176" s="58">
        <v>9</v>
      </c>
      <c r="H176" s="58">
        <v>0</v>
      </c>
      <c r="I176" s="58">
        <v>0</v>
      </c>
      <c r="J176" s="60" t="e">
        <v>#REF!</v>
      </c>
      <c r="K176" s="58">
        <v>0</v>
      </c>
      <c r="L176" s="58">
        <v>0</v>
      </c>
      <c r="M176" s="58">
        <v>0</v>
      </c>
      <c r="N176" s="59" t="e">
        <f t="shared" si="2"/>
        <v>#REF!</v>
      </c>
    </row>
    <row r="177" spans="1:14">
      <c r="A177" s="56"/>
      <c r="B177" s="57">
        <v>174</v>
      </c>
      <c r="C177" s="57">
        <v>16</v>
      </c>
      <c r="D177" s="60" t="s">
        <v>232</v>
      </c>
      <c r="E177" s="71">
        <v>86</v>
      </c>
      <c r="F177" s="72" t="s">
        <v>243</v>
      </c>
      <c r="G177" s="58">
        <v>7</v>
      </c>
      <c r="H177" s="58">
        <v>0</v>
      </c>
      <c r="I177" s="58">
        <v>0</v>
      </c>
      <c r="J177" s="60" t="e">
        <v>#REF!</v>
      </c>
      <c r="K177" s="58">
        <v>0</v>
      </c>
      <c r="L177" s="58">
        <v>0</v>
      </c>
      <c r="M177" s="58">
        <v>0</v>
      </c>
      <c r="N177" s="59" t="e">
        <f t="shared" si="2"/>
        <v>#REF!</v>
      </c>
    </row>
    <row r="178" spans="1:14">
      <c r="A178" s="56"/>
      <c r="B178" s="57">
        <v>175</v>
      </c>
      <c r="C178" s="57">
        <v>16</v>
      </c>
      <c r="D178" s="60" t="s">
        <v>232</v>
      </c>
      <c r="E178" s="71">
        <v>87</v>
      </c>
      <c r="F178" s="72" t="s">
        <v>235</v>
      </c>
      <c r="G178" s="58">
        <v>0</v>
      </c>
      <c r="H178" s="58">
        <v>0</v>
      </c>
      <c r="I178" s="58">
        <v>0</v>
      </c>
      <c r="J178" s="60" t="e">
        <v>#REF!</v>
      </c>
      <c r="K178" s="58">
        <v>0</v>
      </c>
      <c r="L178" s="58">
        <v>0</v>
      </c>
      <c r="M178" s="58">
        <v>0</v>
      </c>
      <c r="N178" s="59" t="e">
        <f t="shared" si="2"/>
        <v>#REF!</v>
      </c>
    </row>
    <row r="179" spans="1:14">
      <c r="A179" s="56"/>
      <c r="B179" s="57">
        <v>176</v>
      </c>
      <c r="C179" s="57">
        <v>16</v>
      </c>
      <c r="D179" s="60" t="s">
        <v>232</v>
      </c>
      <c r="E179" s="71">
        <v>88</v>
      </c>
      <c r="F179" s="72" t="s">
        <v>244</v>
      </c>
      <c r="G179" s="58">
        <v>1</v>
      </c>
      <c r="H179" s="58">
        <v>0</v>
      </c>
      <c r="I179" s="58">
        <v>0</v>
      </c>
      <c r="J179" s="60" t="e">
        <v>#REF!</v>
      </c>
      <c r="K179" s="58">
        <v>0</v>
      </c>
      <c r="L179" s="58">
        <v>0</v>
      </c>
      <c r="M179" s="58">
        <v>0</v>
      </c>
      <c r="N179" s="59" t="e">
        <f t="shared" si="2"/>
        <v>#REF!</v>
      </c>
    </row>
    <row r="180" spans="1:14">
      <c r="A180" s="56"/>
      <c r="B180" s="57">
        <v>177</v>
      </c>
      <c r="C180" s="57">
        <v>16</v>
      </c>
      <c r="D180" s="60" t="s">
        <v>232</v>
      </c>
      <c r="E180" s="71">
        <v>89</v>
      </c>
      <c r="F180" s="72" t="s">
        <v>242</v>
      </c>
      <c r="G180" s="58">
        <v>0</v>
      </c>
      <c r="H180" s="58">
        <v>0</v>
      </c>
      <c r="I180" s="58">
        <v>0</v>
      </c>
      <c r="J180" s="60" t="e">
        <v>#REF!</v>
      </c>
      <c r="K180" s="58">
        <v>0</v>
      </c>
      <c r="L180" s="58">
        <v>0</v>
      </c>
      <c r="M180" s="58">
        <v>0</v>
      </c>
      <c r="N180" s="59" t="e">
        <f t="shared" si="2"/>
        <v>#REF!</v>
      </c>
    </row>
    <row r="181" spans="1:14">
      <c r="A181" s="56"/>
      <c r="B181" s="57">
        <v>178</v>
      </c>
      <c r="C181" s="57">
        <v>16</v>
      </c>
      <c r="D181" s="60" t="s">
        <v>232</v>
      </c>
      <c r="E181" s="71">
        <v>167</v>
      </c>
      <c r="F181" s="72" t="s">
        <v>241</v>
      </c>
      <c r="G181" s="58">
        <v>0</v>
      </c>
      <c r="H181" s="58">
        <v>0</v>
      </c>
      <c r="I181" s="58">
        <v>0</v>
      </c>
      <c r="J181" s="60" t="e">
        <v>#REF!</v>
      </c>
      <c r="K181" s="58">
        <v>0</v>
      </c>
      <c r="L181" s="58">
        <v>0</v>
      </c>
      <c r="M181" s="58">
        <v>0</v>
      </c>
      <c r="N181" s="59" t="e">
        <f t="shared" si="2"/>
        <v>#REF!</v>
      </c>
    </row>
    <row r="182" spans="1:14">
      <c r="A182" s="56"/>
      <c r="B182" s="57">
        <v>179</v>
      </c>
      <c r="C182" s="57">
        <v>16</v>
      </c>
      <c r="D182" s="60" t="s">
        <v>232</v>
      </c>
      <c r="E182" s="71">
        <v>180</v>
      </c>
      <c r="F182" s="72" t="s">
        <v>237</v>
      </c>
      <c r="G182" s="58">
        <v>0</v>
      </c>
      <c r="H182" s="58">
        <v>0</v>
      </c>
      <c r="I182" s="58">
        <v>0</v>
      </c>
      <c r="J182" s="60" t="e">
        <v>#REF!</v>
      </c>
      <c r="K182" s="58">
        <v>0</v>
      </c>
      <c r="L182" s="58">
        <v>0</v>
      </c>
      <c r="M182" s="58">
        <v>0</v>
      </c>
      <c r="N182" s="59" t="e">
        <f t="shared" si="2"/>
        <v>#REF!</v>
      </c>
    </row>
    <row r="183" spans="1:14">
      <c r="A183" s="56"/>
      <c r="B183" s="57">
        <v>180</v>
      </c>
      <c r="C183" s="57">
        <v>16</v>
      </c>
      <c r="D183" s="60" t="s">
        <v>232</v>
      </c>
      <c r="E183" s="71">
        <v>239</v>
      </c>
      <c r="F183" s="72" t="s">
        <v>239</v>
      </c>
      <c r="G183" s="58">
        <v>82</v>
      </c>
      <c r="H183" s="58">
        <v>0</v>
      </c>
      <c r="I183" s="58">
        <v>16</v>
      </c>
      <c r="J183" s="60" t="e">
        <v>#REF!</v>
      </c>
      <c r="K183" s="58">
        <v>0</v>
      </c>
      <c r="L183" s="58">
        <v>0</v>
      </c>
      <c r="M183" s="58">
        <v>0</v>
      </c>
      <c r="N183" s="59" t="e">
        <f t="shared" si="2"/>
        <v>#REF!</v>
      </c>
    </row>
    <row r="184" spans="1:14">
      <c r="A184" s="56"/>
      <c r="B184" s="57">
        <v>181</v>
      </c>
      <c r="C184" s="57">
        <v>16</v>
      </c>
      <c r="D184" s="60" t="s">
        <v>232</v>
      </c>
      <c r="E184" s="71">
        <v>240</v>
      </c>
      <c r="F184" s="72" t="s">
        <v>245</v>
      </c>
      <c r="G184" s="58">
        <v>25</v>
      </c>
      <c r="H184" s="58">
        <v>0</v>
      </c>
      <c r="I184" s="58">
        <v>0</v>
      </c>
      <c r="J184" s="60" t="e">
        <v>#REF!</v>
      </c>
      <c r="K184" s="58">
        <v>0</v>
      </c>
      <c r="L184" s="58">
        <v>0</v>
      </c>
      <c r="M184" s="58">
        <v>0</v>
      </c>
      <c r="N184" s="59" t="e">
        <f t="shared" si="2"/>
        <v>#REF!</v>
      </c>
    </row>
    <row r="185" spans="1:14">
      <c r="A185" s="56"/>
      <c r="B185" s="57">
        <v>182</v>
      </c>
      <c r="C185" s="57">
        <v>16</v>
      </c>
      <c r="D185" s="60" t="s">
        <v>232</v>
      </c>
      <c r="E185" s="71">
        <v>256</v>
      </c>
      <c r="F185" s="72" t="s">
        <v>234</v>
      </c>
      <c r="G185" s="58">
        <v>0</v>
      </c>
      <c r="H185" s="58">
        <v>0</v>
      </c>
      <c r="I185" s="58">
        <v>0</v>
      </c>
      <c r="J185" s="60" t="e">
        <v>#REF!</v>
      </c>
      <c r="K185" s="58">
        <v>0</v>
      </c>
      <c r="L185" s="58">
        <v>0</v>
      </c>
      <c r="M185" s="58">
        <v>0</v>
      </c>
      <c r="N185" s="59" t="e">
        <f t="shared" si="2"/>
        <v>#REF!</v>
      </c>
    </row>
    <row r="186" spans="1:14">
      <c r="A186" s="56"/>
      <c r="B186" s="57">
        <v>183</v>
      </c>
      <c r="C186" s="57">
        <v>17</v>
      </c>
      <c r="D186" s="60" t="s">
        <v>246</v>
      </c>
      <c r="E186" s="71">
        <v>36</v>
      </c>
      <c r="F186" s="72" t="s">
        <v>250</v>
      </c>
      <c r="G186" s="58">
        <v>0</v>
      </c>
      <c r="H186" s="58">
        <v>0</v>
      </c>
      <c r="I186" s="58">
        <v>23</v>
      </c>
      <c r="J186" s="58">
        <v>0</v>
      </c>
      <c r="K186" s="58">
        <v>0</v>
      </c>
      <c r="L186" s="58">
        <v>0</v>
      </c>
      <c r="M186" s="58">
        <v>0</v>
      </c>
      <c r="N186" s="59">
        <f t="shared" si="2"/>
        <v>23</v>
      </c>
    </row>
    <row r="187" spans="1:14">
      <c r="A187" s="56"/>
      <c r="B187" s="57">
        <v>184</v>
      </c>
      <c r="C187" s="57">
        <v>17</v>
      </c>
      <c r="D187" s="60" t="s">
        <v>246</v>
      </c>
      <c r="E187" s="71">
        <v>173</v>
      </c>
      <c r="F187" s="72" t="s">
        <v>247</v>
      </c>
      <c r="G187" s="58">
        <v>0</v>
      </c>
      <c r="H187" s="58">
        <v>0</v>
      </c>
      <c r="I187" s="58">
        <v>17</v>
      </c>
      <c r="J187" s="58">
        <v>0</v>
      </c>
      <c r="K187" s="58">
        <v>0</v>
      </c>
      <c r="L187" s="58">
        <v>0</v>
      </c>
      <c r="M187" s="58">
        <v>0</v>
      </c>
      <c r="N187" s="59">
        <f t="shared" si="2"/>
        <v>17</v>
      </c>
    </row>
    <row r="188" spans="1:14">
      <c r="A188" s="56"/>
      <c r="B188" s="57">
        <v>185</v>
      </c>
      <c r="C188" s="57">
        <v>17</v>
      </c>
      <c r="D188" s="60" t="s">
        <v>246</v>
      </c>
      <c r="E188" s="71">
        <v>241</v>
      </c>
      <c r="F188" s="72" t="s">
        <v>248</v>
      </c>
      <c r="G188" s="58">
        <v>0</v>
      </c>
      <c r="H188" s="58">
        <v>0</v>
      </c>
      <c r="I188" s="58">
        <v>140</v>
      </c>
      <c r="J188" s="58">
        <v>0</v>
      </c>
      <c r="K188" s="58">
        <v>0</v>
      </c>
      <c r="L188" s="58">
        <v>0</v>
      </c>
      <c r="M188" s="58">
        <v>0</v>
      </c>
      <c r="N188" s="59">
        <f t="shared" si="2"/>
        <v>140</v>
      </c>
    </row>
    <row r="189" spans="1:14">
      <c r="A189" s="56"/>
      <c r="B189" s="57">
        <v>186</v>
      </c>
      <c r="C189" s="57">
        <v>17</v>
      </c>
      <c r="D189" s="60" t="s">
        <v>246</v>
      </c>
      <c r="E189" s="71">
        <v>283</v>
      </c>
      <c r="F189" s="72" t="s">
        <v>251</v>
      </c>
      <c r="G189" s="58">
        <v>0</v>
      </c>
      <c r="H189" s="58">
        <v>0</v>
      </c>
      <c r="I189" s="58">
        <v>6</v>
      </c>
      <c r="J189" s="58">
        <v>0</v>
      </c>
      <c r="K189" s="58">
        <v>0</v>
      </c>
      <c r="L189" s="58">
        <v>0</v>
      </c>
      <c r="M189" s="58">
        <v>0</v>
      </c>
      <c r="N189" s="59">
        <f t="shared" si="2"/>
        <v>6</v>
      </c>
    </row>
    <row r="190" spans="1:14">
      <c r="A190" s="56"/>
      <c r="B190" s="57">
        <v>187</v>
      </c>
      <c r="C190" s="57">
        <v>17</v>
      </c>
      <c r="D190" s="60" t="s">
        <v>246</v>
      </c>
      <c r="E190" s="71">
        <v>294</v>
      </c>
      <c r="F190" s="72" t="s">
        <v>249</v>
      </c>
      <c r="G190" s="58">
        <v>0</v>
      </c>
      <c r="H190" s="58">
        <v>0</v>
      </c>
      <c r="I190" s="58">
        <v>4</v>
      </c>
      <c r="J190" s="58">
        <v>0</v>
      </c>
      <c r="K190" s="58">
        <v>0</v>
      </c>
      <c r="L190" s="58">
        <v>0</v>
      </c>
      <c r="M190" s="58">
        <v>0</v>
      </c>
      <c r="N190" s="59">
        <f t="shared" si="2"/>
        <v>4</v>
      </c>
    </row>
    <row r="191" spans="1:14">
      <c r="A191" s="56"/>
      <c r="B191" s="57">
        <v>188</v>
      </c>
      <c r="C191" s="57">
        <v>18</v>
      </c>
      <c r="D191" s="60" t="s">
        <v>252</v>
      </c>
      <c r="E191" s="71">
        <v>169</v>
      </c>
      <c r="F191" s="72" t="s">
        <v>255</v>
      </c>
      <c r="G191" s="58">
        <v>0</v>
      </c>
      <c r="H191" s="58">
        <v>18</v>
      </c>
      <c r="I191" s="58">
        <v>0</v>
      </c>
      <c r="J191" s="58">
        <v>0</v>
      </c>
      <c r="K191" s="58">
        <v>0</v>
      </c>
      <c r="L191" s="58">
        <v>0</v>
      </c>
      <c r="M191" s="58">
        <v>0</v>
      </c>
      <c r="N191" s="59">
        <f t="shared" si="2"/>
        <v>18</v>
      </c>
    </row>
    <row r="192" spans="1:14">
      <c r="A192" s="56"/>
      <c r="B192" s="57">
        <v>189</v>
      </c>
      <c r="C192" s="57">
        <v>18</v>
      </c>
      <c r="D192" s="60" t="s">
        <v>252</v>
      </c>
      <c r="E192" s="71">
        <v>257</v>
      </c>
      <c r="F192" s="72" t="s">
        <v>254</v>
      </c>
      <c r="G192" s="58">
        <v>0</v>
      </c>
      <c r="H192" s="58">
        <v>0</v>
      </c>
      <c r="I192" s="58">
        <v>0</v>
      </c>
      <c r="J192" s="58">
        <v>0</v>
      </c>
      <c r="K192" s="58">
        <v>0</v>
      </c>
      <c r="L192" s="58">
        <v>0</v>
      </c>
      <c r="M192" s="58">
        <v>0</v>
      </c>
      <c r="N192" s="59">
        <f t="shared" si="2"/>
        <v>0</v>
      </c>
    </row>
    <row r="193" spans="1:14">
      <c r="A193" s="56"/>
      <c r="B193" s="57">
        <v>190</v>
      </c>
      <c r="C193" s="57">
        <v>18</v>
      </c>
      <c r="D193" s="60" t="s">
        <v>252</v>
      </c>
      <c r="E193" s="71">
        <v>310</v>
      </c>
      <c r="F193" s="72" t="s">
        <v>256</v>
      </c>
      <c r="G193" s="58">
        <v>0</v>
      </c>
      <c r="H193" s="58">
        <v>0</v>
      </c>
      <c r="I193" s="58">
        <v>0</v>
      </c>
      <c r="J193" s="58">
        <v>0</v>
      </c>
      <c r="K193" s="58">
        <v>0</v>
      </c>
      <c r="L193" s="58">
        <v>0</v>
      </c>
      <c r="M193" s="58">
        <v>0</v>
      </c>
      <c r="N193" s="59">
        <f t="shared" si="2"/>
        <v>0</v>
      </c>
    </row>
    <row r="194" spans="1:14">
      <c r="A194" s="56"/>
      <c r="B194" s="57">
        <v>191</v>
      </c>
      <c r="C194" s="57">
        <v>18</v>
      </c>
      <c r="D194" s="60" t="s">
        <v>252</v>
      </c>
      <c r="E194" s="71">
        <v>311</v>
      </c>
      <c r="F194" s="72" t="s">
        <v>253</v>
      </c>
      <c r="G194" s="58">
        <v>0</v>
      </c>
      <c r="H194" s="58">
        <v>1</v>
      </c>
      <c r="I194" s="58">
        <v>0</v>
      </c>
      <c r="J194" s="58">
        <v>0</v>
      </c>
      <c r="K194" s="58">
        <v>0</v>
      </c>
      <c r="L194" s="58">
        <v>0</v>
      </c>
      <c r="M194" s="58">
        <v>0</v>
      </c>
      <c r="N194" s="59">
        <f t="shared" si="2"/>
        <v>1</v>
      </c>
    </row>
    <row r="195" spans="1:14">
      <c r="A195" s="56"/>
      <c r="B195" s="57">
        <v>192</v>
      </c>
      <c r="C195" s="57">
        <v>19</v>
      </c>
      <c r="D195" s="60" t="s">
        <v>26</v>
      </c>
      <c r="E195" s="71">
        <v>37</v>
      </c>
      <c r="F195" s="72" t="s">
        <v>270</v>
      </c>
      <c r="G195" s="58">
        <v>0</v>
      </c>
      <c r="H195" s="58">
        <v>0</v>
      </c>
      <c r="I195" s="58">
        <v>0</v>
      </c>
      <c r="J195" s="58">
        <v>0</v>
      </c>
      <c r="K195" s="58">
        <v>0</v>
      </c>
      <c r="L195" s="58">
        <v>0</v>
      </c>
      <c r="M195" s="58">
        <v>0</v>
      </c>
      <c r="N195" s="59">
        <f t="shared" si="2"/>
        <v>0</v>
      </c>
    </row>
    <row r="196" spans="1:14">
      <c r="A196" s="56"/>
      <c r="B196" s="57">
        <v>193</v>
      </c>
      <c r="C196" s="57">
        <v>19</v>
      </c>
      <c r="D196" s="60" t="s">
        <v>26</v>
      </c>
      <c r="E196" s="71">
        <v>38</v>
      </c>
      <c r="F196" s="72" t="s">
        <v>274</v>
      </c>
      <c r="G196" s="58">
        <v>0</v>
      </c>
      <c r="H196" s="58">
        <v>0</v>
      </c>
      <c r="I196" s="58">
        <v>0</v>
      </c>
      <c r="J196" s="58">
        <v>0</v>
      </c>
      <c r="K196" s="58">
        <v>0</v>
      </c>
      <c r="L196" s="58">
        <v>0</v>
      </c>
      <c r="M196" s="58">
        <v>0</v>
      </c>
      <c r="N196" s="59">
        <f t="shared" ref="N196:N259" si="3">SUM(G196:M196)</f>
        <v>0</v>
      </c>
    </row>
    <row r="197" spans="1:14">
      <c r="A197" s="56"/>
      <c r="B197" s="57">
        <v>194</v>
      </c>
      <c r="C197" s="57">
        <v>19</v>
      </c>
      <c r="D197" s="60" t="s">
        <v>26</v>
      </c>
      <c r="E197" s="71">
        <v>90</v>
      </c>
      <c r="F197" s="72" t="s">
        <v>263</v>
      </c>
      <c r="G197" s="58">
        <v>0</v>
      </c>
      <c r="H197" s="58">
        <v>0</v>
      </c>
      <c r="I197" s="58">
        <v>0</v>
      </c>
      <c r="J197" s="58">
        <v>0</v>
      </c>
      <c r="K197" s="58">
        <v>0</v>
      </c>
      <c r="L197" s="58">
        <v>0</v>
      </c>
      <c r="M197" s="58">
        <v>0</v>
      </c>
      <c r="N197" s="59">
        <f t="shared" si="3"/>
        <v>0</v>
      </c>
    </row>
    <row r="198" spans="1:14">
      <c r="A198" s="56"/>
      <c r="B198" s="57">
        <v>195</v>
      </c>
      <c r="C198" s="57">
        <v>19</v>
      </c>
      <c r="D198" s="60" t="s">
        <v>26</v>
      </c>
      <c r="E198" s="71">
        <v>91</v>
      </c>
      <c r="F198" s="72" t="s">
        <v>269</v>
      </c>
      <c r="G198" s="58">
        <v>0</v>
      </c>
      <c r="H198" s="58">
        <v>0</v>
      </c>
      <c r="I198" s="58">
        <v>0</v>
      </c>
      <c r="J198" s="58">
        <v>0</v>
      </c>
      <c r="K198" s="58">
        <v>0</v>
      </c>
      <c r="L198" s="58">
        <v>0</v>
      </c>
      <c r="M198" s="58">
        <v>0</v>
      </c>
      <c r="N198" s="59">
        <f t="shared" si="3"/>
        <v>0</v>
      </c>
    </row>
    <row r="199" spans="1:14">
      <c r="A199" s="56"/>
      <c r="B199" s="57">
        <v>196</v>
      </c>
      <c r="C199" s="57">
        <v>19</v>
      </c>
      <c r="D199" s="60" t="s">
        <v>26</v>
      </c>
      <c r="E199" s="71">
        <v>123</v>
      </c>
      <c r="F199" s="72" t="s">
        <v>267</v>
      </c>
      <c r="G199" s="58">
        <v>0</v>
      </c>
      <c r="H199" s="58">
        <v>0</v>
      </c>
      <c r="I199" s="58">
        <v>0</v>
      </c>
      <c r="J199" s="58">
        <v>0</v>
      </c>
      <c r="K199" s="58">
        <v>0</v>
      </c>
      <c r="L199" s="58">
        <v>0</v>
      </c>
      <c r="M199" s="58">
        <v>0</v>
      </c>
      <c r="N199" s="59">
        <f t="shared" si="3"/>
        <v>0</v>
      </c>
    </row>
    <row r="200" spans="1:14">
      <c r="A200" s="56"/>
      <c r="B200" s="57">
        <v>197</v>
      </c>
      <c r="C200" s="57">
        <v>19</v>
      </c>
      <c r="D200" s="60" t="s">
        <v>26</v>
      </c>
      <c r="E200" s="71">
        <v>135</v>
      </c>
      <c r="F200" s="72" t="s">
        <v>265</v>
      </c>
      <c r="G200" s="58">
        <v>0</v>
      </c>
      <c r="H200" s="58">
        <v>0</v>
      </c>
      <c r="I200" s="58">
        <v>0</v>
      </c>
      <c r="J200" s="58">
        <v>0</v>
      </c>
      <c r="K200" s="58">
        <v>0</v>
      </c>
      <c r="L200" s="58">
        <v>0</v>
      </c>
      <c r="M200" s="58">
        <v>0</v>
      </c>
      <c r="N200" s="59">
        <f t="shared" si="3"/>
        <v>0</v>
      </c>
    </row>
    <row r="201" spans="1:14">
      <c r="A201" s="56"/>
      <c r="B201" s="57">
        <v>198</v>
      </c>
      <c r="C201" s="57">
        <v>19</v>
      </c>
      <c r="D201" s="60" t="s">
        <v>26</v>
      </c>
      <c r="E201" s="71">
        <v>213</v>
      </c>
      <c r="F201" s="72" t="s">
        <v>262</v>
      </c>
      <c r="G201" s="58">
        <v>0</v>
      </c>
      <c r="H201" s="58">
        <v>0</v>
      </c>
      <c r="I201" s="58">
        <v>126</v>
      </c>
      <c r="J201" s="58">
        <v>0</v>
      </c>
      <c r="K201" s="58">
        <v>0</v>
      </c>
      <c r="L201" s="58">
        <v>0</v>
      </c>
      <c r="M201" s="58">
        <v>0</v>
      </c>
      <c r="N201" s="59">
        <f t="shared" si="3"/>
        <v>126</v>
      </c>
    </row>
    <row r="202" spans="1:14">
      <c r="A202" s="56"/>
      <c r="B202" s="57">
        <v>199</v>
      </c>
      <c r="C202" s="57">
        <v>19</v>
      </c>
      <c r="D202" s="60" t="s">
        <v>26</v>
      </c>
      <c r="E202" s="71">
        <v>242</v>
      </c>
      <c r="F202" s="72" t="s">
        <v>261</v>
      </c>
      <c r="G202" s="58">
        <v>0</v>
      </c>
      <c r="H202" s="58">
        <v>0</v>
      </c>
      <c r="I202" s="58">
        <v>0</v>
      </c>
      <c r="J202" s="58">
        <v>0</v>
      </c>
      <c r="K202" s="58">
        <v>0</v>
      </c>
      <c r="L202" s="58">
        <v>0</v>
      </c>
      <c r="M202" s="58">
        <v>0</v>
      </c>
      <c r="N202" s="59">
        <f t="shared" si="3"/>
        <v>0</v>
      </c>
    </row>
    <row r="203" spans="1:14">
      <c r="A203" s="56"/>
      <c r="B203" s="57">
        <v>200</v>
      </c>
      <c r="C203" s="57">
        <v>19</v>
      </c>
      <c r="D203" s="60" t="s">
        <v>26</v>
      </c>
      <c r="E203" s="71">
        <v>254</v>
      </c>
      <c r="F203" s="72" t="s">
        <v>268</v>
      </c>
      <c r="G203" s="58">
        <v>0</v>
      </c>
      <c r="H203" s="58">
        <v>0</v>
      </c>
      <c r="I203" s="58">
        <v>0</v>
      </c>
      <c r="J203" s="58">
        <v>0</v>
      </c>
      <c r="K203" s="58">
        <v>0</v>
      </c>
      <c r="L203" s="58">
        <v>0</v>
      </c>
      <c r="M203" s="58">
        <v>0</v>
      </c>
      <c r="N203" s="59">
        <f t="shared" si="3"/>
        <v>0</v>
      </c>
    </row>
    <row r="204" spans="1:14">
      <c r="A204" s="56"/>
      <c r="B204" s="57">
        <v>201</v>
      </c>
      <c r="C204" s="57">
        <v>19</v>
      </c>
      <c r="D204" s="60" t="s">
        <v>26</v>
      </c>
      <c r="E204" s="71">
        <v>289</v>
      </c>
      <c r="F204" s="72" t="s">
        <v>266</v>
      </c>
      <c r="G204" s="58">
        <v>0</v>
      </c>
      <c r="H204" s="58">
        <v>0</v>
      </c>
      <c r="I204" s="58">
        <v>4</v>
      </c>
      <c r="J204" s="58">
        <v>0</v>
      </c>
      <c r="K204" s="58">
        <v>0</v>
      </c>
      <c r="L204" s="58">
        <v>0</v>
      </c>
      <c r="M204" s="58">
        <v>0</v>
      </c>
      <c r="N204" s="59">
        <f t="shared" si="3"/>
        <v>4</v>
      </c>
    </row>
    <row r="205" spans="1:14">
      <c r="A205" s="56"/>
      <c r="B205" s="57">
        <v>202</v>
      </c>
      <c r="C205" s="57">
        <v>19</v>
      </c>
      <c r="D205" s="60" t="s">
        <v>26</v>
      </c>
      <c r="E205" s="71">
        <v>290</v>
      </c>
      <c r="F205" s="72" t="s">
        <v>260</v>
      </c>
      <c r="G205" s="58">
        <v>0</v>
      </c>
      <c r="H205" s="58">
        <v>0</v>
      </c>
      <c r="I205" s="58">
        <v>4</v>
      </c>
      <c r="J205" s="58">
        <v>0</v>
      </c>
      <c r="K205" s="58">
        <v>0</v>
      </c>
      <c r="L205" s="58">
        <v>0</v>
      </c>
      <c r="M205" s="58">
        <v>0</v>
      </c>
      <c r="N205" s="59">
        <f t="shared" si="3"/>
        <v>4</v>
      </c>
    </row>
    <row r="206" spans="1:14">
      <c r="A206" s="56"/>
      <c r="B206" s="57">
        <v>203</v>
      </c>
      <c r="C206" s="57">
        <v>19</v>
      </c>
      <c r="D206" s="60" t="s">
        <v>26</v>
      </c>
      <c r="E206" s="71">
        <v>295</v>
      </c>
      <c r="F206" s="72" t="s">
        <v>264</v>
      </c>
      <c r="G206" s="58">
        <v>0</v>
      </c>
      <c r="H206" s="58">
        <v>0</v>
      </c>
      <c r="I206" s="58">
        <v>35</v>
      </c>
      <c r="J206" s="58">
        <v>0</v>
      </c>
      <c r="K206" s="58">
        <v>0</v>
      </c>
      <c r="L206" s="58">
        <v>0</v>
      </c>
      <c r="M206" s="58">
        <v>0</v>
      </c>
      <c r="N206" s="59">
        <f t="shared" si="3"/>
        <v>35</v>
      </c>
    </row>
    <row r="207" spans="1:14">
      <c r="A207" s="56"/>
      <c r="B207" s="57">
        <v>204</v>
      </c>
      <c r="C207" s="57">
        <v>19</v>
      </c>
      <c r="D207" s="60" t="s">
        <v>26</v>
      </c>
      <c r="E207" s="71">
        <v>296</v>
      </c>
      <c r="F207" s="72" t="s">
        <v>259</v>
      </c>
      <c r="G207" s="58">
        <v>0</v>
      </c>
      <c r="H207" s="58">
        <v>0</v>
      </c>
      <c r="I207" s="58">
        <v>0</v>
      </c>
      <c r="J207" s="58">
        <v>0</v>
      </c>
      <c r="K207" s="58">
        <v>0</v>
      </c>
      <c r="L207" s="58">
        <v>0</v>
      </c>
      <c r="M207" s="58">
        <v>0</v>
      </c>
      <c r="N207" s="59">
        <f t="shared" si="3"/>
        <v>0</v>
      </c>
    </row>
    <row r="208" spans="1:14">
      <c r="A208" s="56"/>
      <c r="B208" s="57">
        <v>205</v>
      </c>
      <c r="C208" s="57">
        <v>19</v>
      </c>
      <c r="D208" s="60" t="s">
        <v>26</v>
      </c>
      <c r="E208" s="71">
        <v>300</v>
      </c>
      <c r="F208" s="72" t="s">
        <v>271</v>
      </c>
      <c r="G208" s="58">
        <v>0</v>
      </c>
      <c r="H208" s="58">
        <v>0</v>
      </c>
      <c r="I208" s="58">
        <v>156</v>
      </c>
      <c r="J208" s="58">
        <v>0</v>
      </c>
      <c r="K208" s="58">
        <v>0</v>
      </c>
      <c r="L208" s="58">
        <v>0</v>
      </c>
      <c r="M208" s="58">
        <v>0</v>
      </c>
      <c r="N208" s="59">
        <f t="shared" si="3"/>
        <v>156</v>
      </c>
    </row>
    <row r="209" spans="1:14">
      <c r="A209" s="56"/>
      <c r="B209" s="57">
        <v>206</v>
      </c>
      <c r="C209" s="57">
        <v>19</v>
      </c>
      <c r="D209" s="60" t="s">
        <v>26</v>
      </c>
      <c r="E209" s="71">
        <v>314</v>
      </c>
      <c r="F209" s="72" t="s">
        <v>272</v>
      </c>
      <c r="G209" s="58">
        <v>0</v>
      </c>
      <c r="H209" s="58">
        <v>0</v>
      </c>
      <c r="I209" s="58">
        <v>0</v>
      </c>
      <c r="J209" s="58">
        <v>0</v>
      </c>
      <c r="K209" s="58">
        <v>0</v>
      </c>
      <c r="L209" s="58">
        <v>0</v>
      </c>
      <c r="M209" s="58">
        <v>0</v>
      </c>
      <c r="N209" s="59">
        <f t="shared" si="3"/>
        <v>0</v>
      </c>
    </row>
    <row r="210" spans="1:14">
      <c r="A210" s="56"/>
      <c r="B210" s="57">
        <v>207</v>
      </c>
      <c r="C210" s="57">
        <v>19</v>
      </c>
      <c r="D210" s="60" t="s">
        <v>26</v>
      </c>
      <c r="E210" s="71">
        <v>332</v>
      </c>
      <c r="F210" s="72" t="s">
        <v>257</v>
      </c>
      <c r="G210" s="58">
        <v>0</v>
      </c>
      <c r="H210" s="58">
        <v>0</v>
      </c>
      <c r="I210" s="58">
        <v>0</v>
      </c>
      <c r="J210" s="58">
        <v>0</v>
      </c>
      <c r="K210" s="58">
        <v>0</v>
      </c>
      <c r="L210" s="58">
        <v>0</v>
      </c>
      <c r="M210" s="58">
        <v>0</v>
      </c>
      <c r="N210" s="59">
        <f t="shared" si="3"/>
        <v>0</v>
      </c>
    </row>
    <row r="211" spans="1:14">
      <c r="A211" s="56"/>
      <c r="B211" s="57">
        <v>208</v>
      </c>
      <c r="C211" s="57">
        <v>19</v>
      </c>
      <c r="D211" s="60" t="s">
        <v>26</v>
      </c>
      <c r="E211" s="71">
        <v>333</v>
      </c>
      <c r="F211" s="72" t="s">
        <v>273</v>
      </c>
      <c r="G211" s="58">
        <v>0</v>
      </c>
      <c r="H211" s="58">
        <v>0</v>
      </c>
      <c r="I211" s="58">
        <v>172</v>
      </c>
      <c r="J211" s="58">
        <v>0</v>
      </c>
      <c r="K211" s="58">
        <v>0</v>
      </c>
      <c r="L211" s="58">
        <v>0</v>
      </c>
      <c r="M211" s="58">
        <v>0</v>
      </c>
      <c r="N211" s="59">
        <f t="shared" si="3"/>
        <v>172</v>
      </c>
    </row>
    <row r="212" spans="1:14">
      <c r="A212" s="56"/>
      <c r="B212" s="57">
        <v>209</v>
      </c>
      <c r="C212" s="57">
        <v>20</v>
      </c>
      <c r="D212" s="60" t="s">
        <v>275</v>
      </c>
      <c r="E212" s="71">
        <v>39</v>
      </c>
      <c r="F212" s="72" t="s">
        <v>275</v>
      </c>
      <c r="G212" s="58">
        <v>0</v>
      </c>
      <c r="H212" s="58">
        <v>0</v>
      </c>
      <c r="I212" s="58">
        <v>65</v>
      </c>
      <c r="J212" s="58">
        <v>0</v>
      </c>
      <c r="K212" s="58">
        <v>0</v>
      </c>
      <c r="L212" s="58">
        <v>0</v>
      </c>
      <c r="M212" s="58">
        <v>0</v>
      </c>
      <c r="N212" s="59">
        <f t="shared" si="3"/>
        <v>65</v>
      </c>
    </row>
    <row r="213" spans="1:14">
      <c r="A213" s="56"/>
      <c r="B213" s="57">
        <v>210</v>
      </c>
      <c r="C213" s="57">
        <v>20</v>
      </c>
      <c r="D213" s="60" t="s">
        <v>275</v>
      </c>
      <c r="E213" s="71">
        <v>145</v>
      </c>
      <c r="F213" s="72" t="s">
        <v>277</v>
      </c>
      <c r="G213" s="58">
        <v>0</v>
      </c>
      <c r="H213" s="58">
        <v>20</v>
      </c>
      <c r="I213" s="58">
        <v>0</v>
      </c>
      <c r="J213" s="58">
        <v>0</v>
      </c>
      <c r="K213" s="58">
        <v>0</v>
      </c>
      <c r="L213" s="58">
        <v>0</v>
      </c>
      <c r="M213" s="58">
        <v>0</v>
      </c>
      <c r="N213" s="59">
        <f t="shared" si="3"/>
        <v>20</v>
      </c>
    </row>
    <row r="214" spans="1:14">
      <c r="A214" s="56"/>
      <c r="B214" s="57">
        <v>211</v>
      </c>
      <c r="C214" s="57">
        <v>20</v>
      </c>
      <c r="D214" s="60" t="s">
        <v>275</v>
      </c>
      <c r="E214" s="71">
        <v>155</v>
      </c>
      <c r="F214" s="72" t="s">
        <v>280</v>
      </c>
      <c r="G214" s="58">
        <v>0</v>
      </c>
      <c r="H214" s="58">
        <v>20</v>
      </c>
      <c r="I214" s="58">
        <v>3</v>
      </c>
      <c r="J214" s="58">
        <v>0</v>
      </c>
      <c r="K214" s="58">
        <v>0</v>
      </c>
      <c r="L214" s="58">
        <v>0</v>
      </c>
      <c r="M214" s="58">
        <v>0</v>
      </c>
      <c r="N214" s="59">
        <f t="shared" si="3"/>
        <v>23</v>
      </c>
    </row>
    <row r="215" spans="1:14">
      <c r="A215" s="56"/>
      <c r="B215" s="57">
        <v>212</v>
      </c>
      <c r="C215" s="57">
        <v>20</v>
      </c>
      <c r="D215" s="60" t="s">
        <v>275</v>
      </c>
      <c r="E215" s="71">
        <v>157</v>
      </c>
      <c r="F215" s="72" t="s">
        <v>276</v>
      </c>
      <c r="G215" s="58">
        <v>0</v>
      </c>
      <c r="H215" s="58">
        <v>0</v>
      </c>
      <c r="I215" s="58">
        <v>0</v>
      </c>
      <c r="J215" s="58">
        <v>0</v>
      </c>
      <c r="K215" s="58">
        <v>0</v>
      </c>
      <c r="L215" s="58">
        <v>0</v>
      </c>
      <c r="M215" s="58">
        <v>0</v>
      </c>
      <c r="N215" s="59">
        <f t="shared" si="3"/>
        <v>0</v>
      </c>
    </row>
    <row r="216" spans="1:14">
      <c r="A216" s="56"/>
      <c r="B216" s="57">
        <v>213</v>
      </c>
      <c r="C216" s="57">
        <v>20</v>
      </c>
      <c r="D216" s="60" t="s">
        <v>275</v>
      </c>
      <c r="E216" s="71">
        <v>158</v>
      </c>
      <c r="F216" s="72" t="s">
        <v>279</v>
      </c>
      <c r="G216" s="58">
        <v>0</v>
      </c>
      <c r="H216" s="58">
        <v>0</v>
      </c>
      <c r="I216" s="58">
        <v>0</v>
      </c>
      <c r="J216" s="58">
        <v>0</v>
      </c>
      <c r="K216" s="58">
        <v>0</v>
      </c>
      <c r="L216" s="58">
        <v>0</v>
      </c>
      <c r="M216" s="58">
        <v>0</v>
      </c>
      <c r="N216" s="59">
        <f t="shared" si="3"/>
        <v>0</v>
      </c>
    </row>
    <row r="217" spans="1:14">
      <c r="A217" s="56"/>
      <c r="B217" s="57">
        <v>214</v>
      </c>
      <c r="C217" s="57">
        <v>20</v>
      </c>
      <c r="D217" s="60" t="s">
        <v>275</v>
      </c>
      <c r="E217" s="71">
        <v>243</v>
      </c>
      <c r="F217" s="72" t="s">
        <v>278</v>
      </c>
      <c r="G217" s="58">
        <v>0</v>
      </c>
      <c r="H217" s="58">
        <v>31</v>
      </c>
      <c r="I217" s="58">
        <v>43</v>
      </c>
      <c r="J217" s="58">
        <v>0</v>
      </c>
      <c r="K217" s="58">
        <v>0</v>
      </c>
      <c r="L217" s="58">
        <v>0</v>
      </c>
      <c r="M217" s="58">
        <v>0</v>
      </c>
      <c r="N217" s="59">
        <f t="shared" si="3"/>
        <v>74</v>
      </c>
    </row>
    <row r="218" spans="1:14">
      <c r="A218" s="56"/>
      <c r="B218" s="57">
        <v>215</v>
      </c>
      <c r="C218" s="57">
        <v>21</v>
      </c>
      <c r="D218" s="60" t="s">
        <v>281</v>
      </c>
      <c r="E218" s="71">
        <v>40</v>
      </c>
      <c r="F218" s="72" t="s">
        <v>286</v>
      </c>
      <c r="G218" s="58">
        <v>0</v>
      </c>
      <c r="H218" s="58">
        <v>796</v>
      </c>
      <c r="I218" s="58">
        <v>0</v>
      </c>
      <c r="J218" s="58">
        <v>0</v>
      </c>
      <c r="K218" s="58">
        <v>304</v>
      </c>
      <c r="L218" s="58">
        <v>0</v>
      </c>
      <c r="M218" s="58">
        <v>0</v>
      </c>
      <c r="N218" s="59">
        <f t="shared" si="3"/>
        <v>1100</v>
      </c>
    </row>
    <row r="219" spans="1:14">
      <c r="A219" s="56"/>
      <c r="B219" s="57">
        <v>216</v>
      </c>
      <c r="C219" s="57">
        <v>21</v>
      </c>
      <c r="D219" s="60" t="s">
        <v>281</v>
      </c>
      <c r="E219" s="71">
        <v>93</v>
      </c>
      <c r="F219" s="72" t="s">
        <v>282</v>
      </c>
      <c r="G219" s="58">
        <v>0</v>
      </c>
      <c r="H219" s="58">
        <v>123</v>
      </c>
      <c r="I219" s="58">
        <v>0</v>
      </c>
      <c r="J219" s="58">
        <v>0</v>
      </c>
      <c r="K219" s="58">
        <v>30</v>
      </c>
      <c r="L219" s="58">
        <v>0</v>
      </c>
      <c r="M219" s="58">
        <v>0</v>
      </c>
      <c r="N219" s="59">
        <f t="shared" si="3"/>
        <v>153</v>
      </c>
    </row>
    <row r="220" spans="1:14">
      <c r="A220" s="56"/>
      <c r="B220" s="57">
        <v>217</v>
      </c>
      <c r="C220" s="57">
        <v>21</v>
      </c>
      <c r="D220" s="60" t="s">
        <v>281</v>
      </c>
      <c r="E220" s="71">
        <v>149</v>
      </c>
      <c r="F220" s="72" t="s">
        <v>289</v>
      </c>
      <c r="G220" s="58">
        <v>0</v>
      </c>
      <c r="H220" s="58">
        <v>245</v>
      </c>
      <c r="I220" s="58">
        <v>0</v>
      </c>
      <c r="J220" s="58">
        <v>0</v>
      </c>
      <c r="K220" s="58">
        <v>69</v>
      </c>
      <c r="L220" s="58">
        <v>0</v>
      </c>
      <c r="M220" s="58">
        <v>0</v>
      </c>
      <c r="N220" s="59">
        <f t="shared" si="3"/>
        <v>314</v>
      </c>
    </row>
    <row r="221" spans="1:14">
      <c r="A221" s="56"/>
      <c r="B221" s="57">
        <v>218</v>
      </c>
      <c r="C221" s="57">
        <v>21</v>
      </c>
      <c r="D221" s="60" t="s">
        <v>281</v>
      </c>
      <c r="E221" s="71">
        <v>150</v>
      </c>
      <c r="F221" s="72" t="s">
        <v>290</v>
      </c>
      <c r="G221" s="58">
        <v>0</v>
      </c>
      <c r="H221" s="58">
        <v>451</v>
      </c>
      <c r="I221" s="58">
        <v>0</v>
      </c>
      <c r="J221" s="58">
        <v>0</v>
      </c>
      <c r="K221" s="58">
        <v>116</v>
      </c>
      <c r="L221" s="58">
        <v>0</v>
      </c>
      <c r="M221" s="58">
        <v>0</v>
      </c>
      <c r="N221" s="59">
        <f t="shared" si="3"/>
        <v>567</v>
      </c>
    </row>
    <row r="222" spans="1:14">
      <c r="A222" s="56"/>
      <c r="B222" s="57">
        <v>219</v>
      </c>
      <c r="C222" s="57">
        <v>21</v>
      </c>
      <c r="D222" s="60" t="s">
        <v>281</v>
      </c>
      <c r="E222" s="71">
        <v>151</v>
      </c>
      <c r="F222" s="72" t="s">
        <v>283</v>
      </c>
      <c r="G222" s="58">
        <v>0</v>
      </c>
      <c r="H222" s="58">
        <v>162</v>
      </c>
      <c r="I222" s="58">
        <v>0</v>
      </c>
      <c r="J222" s="58">
        <v>0</v>
      </c>
      <c r="K222" s="58">
        <v>66</v>
      </c>
      <c r="L222" s="58">
        <v>0</v>
      </c>
      <c r="M222" s="58">
        <v>0</v>
      </c>
      <c r="N222" s="59">
        <f t="shared" si="3"/>
        <v>228</v>
      </c>
    </row>
    <row r="223" spans="1:14">
      <c r="A223" s="56"/>
      <c r="B223" s="57">
        <v>220</v>
      </c>
      <c r="C223" s="57">
        <v>21</v>
      </c>
      <c r="D223" s="60" t="s">
        <v>281</v>
      </c>
      <c r="E223" s="71">
        <v>152</v>
      </c>
      <c r="F223" s="72" t="s">
        <v>285</v>
      </c>
      <c r="G223" s="58">
        <v>0</v>
      </c>
      <c r="H223" s="58">
        <v>232</v>
      </c>
      <c r="I223" s="58">
        <v>0</v>
      </c>
      <c r="J223" s="58">
        <v>0</v>
      </c>
      <c r="K223" s="58">
        <v>0</v>
      </c>
      <c r="L223" s="58">
        <v>0</v>
      </c>
      <c r="M223" s="58">
        <v>0</v>
      </c>
      <c r="N223" s="59">
        <f t="shared" si="3"/>
        <v>232</v>
      </c>
    </row>
    <row r="224" spans="1:14">
      <c r="A224" s="56"/>
      <c r="B224" s="57">
        <v>221</v>
      </c>
      <c r="C224" s="57">
        <v>21</v>
      </c>
      <c r="D224" s="60" t="s">
        <v>281</v>
      </c>
      <c r="E224" s="71">
        <v>153</v>
      </c>
      <c r="F224" s="72" t="s">
        <v>291</v>
      </c>
      <c r="G224" s="58">
        <v>0</v>
      </c>
      <c r="H224" s="58">
        <v>288</v>
      </c>
      <c r="I224" s="58">
        <v>0</v>
      </c>
      <c r="J224" s="58">
        <v>0</v>
      </c>
      <c r="K224" s="58">
        <v>36</v>
      </c>
      <c r="L224" s="58">
        <v>0</v>
      </c>
      <c r="M224" s="58">
        <v>0</v>
      </c>
      <c r="N224" s="59">
        <f t="shared" si="3"/>
        <v>324</v>
      </c>
    </row>
    <row r="225" spans="1:14">
      <c r="A225" s="56"/>
      <c r="B225" s="57">
        <v>222</v>
      </c>
      <c r="C225" s="57">
        <v>21</v>
      </c>
      <c r="D225" s="60" t="s">
        <v>281</v>
      </c>
      <c r="E225" s="71">
        <v>175</v>
      </c>
      <c r="F225" s="72" t="s">
        <v>287</v>
      </c>
      <c r="G225" s="58">
        <v>0</v>
      </c>
      <c r="H225" s="58">
        <v>247</v>
      </c>
      <c r="I225" s="58">
        <v>0</v>
      </c>
      <c r="J225" s="58">
        <v>0</v>
      </c>
      <c r="K225" s="58">
        <v>108</v>
      </c>
      <c r="L225" s="58">
        <v>0</v>
      </c>
      <c r="M225" s="58">
        <v>0</v>
      </c>
      <c r="N225" s="59">
        <f t="shared" si="3"/>
        <v>355</v>
      </c>
    </row>
    <row r="226" spans="1:14">
      <c r="A226" s="56"/>
      <c r="B226" s="57">
        <v>223</v>
      </c>
      <c r="C226" s="57">
        <v>21</v>
      </c>
      <c r="D226" s="60" t="s">
        <v>281</v>
      </c>
      <c r="E226" s="71">
        <v>261</v>
      </c>
      <c r="F226" s="72" t="s">
        <v>288</v>
      </c>
      <c r="G226" s="58">
        <v>0</v>
      </c>
      <c r="H226" s="58">
        <v>420</v>
      </c>
      <c r="I226" s="58">
        <v>0</v>
      </c>
      <c r="J226" s="58">
        <v>0</v>
      </c>
      <c r="K226" s="58">
        <v>114</v>
      </c>
      <c r="L226" s="58">
        <v>0</v>
      </c>
      <c r="M226" s="58">
        <v>0</v>
      </c>
      <c r="N226" s="59">
        <f t="shared" si="3"/>
        <v>534</v>
      </c>
    </row>
    <row r="227" spans="1:14">
      <c r="A227" s="56"/>
      <c r="B227" s="57">
        <v>224</v>
      </c>
      <c r="C227" s="57">
        <v>21</v>
      </c>
      <c r="D227" s="60" t="s">
        <v>281</v>
      </c>
      <c r="E227" s="71">
        <v>265</v>
      </c>
      <c r="F227" s="72" t="s">
        <v>284</v>
      </c>
      <c r="G227" s="58">
        <v>0</v>
      </c>
      <c r="H227" s="58">
        <v>157</v>
      </c>
      <c r="I227" s="58">
        <v>55</v>
      </c>
      <c r="J227" s="58">
        <v>0</v>
      </c>
      <c r="K227" s="58">
        <v>47</v>
      </c>
      <c r="L227" s="58">
        <v>0</v>
      </c>
      <c r="M227" s="58">
        <v>0</v>
      </c>
      <c r="N227" s="59">
        <f t="shared" si="3"/>
        <v>259</v>
      </c>
    </row>
    <row r="228" spans="1:14">
      <c r="A228" s="56"/>
      <c r="B228" s="57">
        <v>225</v>
      </c>
      <c r="C228" s="57">
        <v>22</v>
      </c>
      <c r="D228" s="60" t="s">
        <v>292</v>
      </c>
      <c r="E228" s="71">
        <v>41</v>
      </c>
      <c r="F228" s="72" t="s">
        <v>295</v>
      </c>
      <c r="G228" s="58">
        <v>0</v>
      </c>
      <c r="H228" s="58">
        <v>0</v>
      </c>
      <c r="I228" s="58">
        <v>1</v>
      </c>
      <c r="J228" s="58">
        <v>0</v>
      </c>
      <c r="K228" s="58">
        <v>0</v>
      </c>
      <c r="L228" s="58">
        <v>0</v>
      </c>
      <c r="M228" s="58">
        <v>65</v>
      </c>
      <c r="N228" s="59">
        <f t="shared" si="3"/>
        <v>66</v>
      </c>
    </row>
    <row r="229" spans="1:14">
      <c r="A229" s="56"/>
      <c r="B229" s="57">
        <v>226</v>
      </c>
      <c r="C229" s="57">
        <v>22</v>
      </c>
      <c r="D229" s="60" t="s">
        <v>292</v>
      </c>
      <c r="E229" s="71">
        <v>42</v>
      </c>
      <c r="F229" s="72" t="s">
        <v>297</v>
      </c>
      <c r="G229" s="58">
        <v>0</v>
      </c>
      <c r="H229" s="58">
        <v>0</v>
      </c>
      <c r="I229" s="58">
        <v>0</v>
      </c>
      <c r="J229" s="58">
        <v>0</v>
      </c>
      <c r="K229" s="58">
        <v>0</v>
      </c>
      <c r="L229" s="58">
        <v>0</v>
      </c>
      <c r="M229" s="58">
        <v>13</v>
      </c>
      <c r="N229" s="59">
        <f t="shared" si="3"/>
        <v>13</v>
      </c>
    </row>
    <row r="230" spans="1:14">
      <c r="A230" s="56"/>
      <c r="B230" s="57">
        <v>227</v>
      </c>
      <c r="C230" s="57">
        <v>22</v>
      </c>
      <c r="D230" s="60" t="s">
        <v>292</v>
      </c>
      <c r="E230" s="71">
        <v>280</v>
      </c>
      <c r="F230" s="72" t="s">
        <v>294</v>
      </c>
      <c r="G230" s="58">
        <v>0</v>
      </c>
      <c r="H230" s="58">
        <v>0</v>
      </c>
      <c r="I230" s="58">
        <v>0</v>
      </c>
      <c r="J230" s="58">
        <v>0</v>
      </c>
      <c r="K230" s="58">
        <v>0</v>
      </c>
      <c r="L230" s="58">
        <v>0</v>
      </c>
      <c r="M230" s="58">
        <v>1</v>
      </c>
      <c r="N230" s="59">
        <f t="shared" si="3"/>
        <v>1</v>
      </c>
    </row>
    <row r="231" spans="1:14">
      <c r="A231" s="56"/>
      <c r="B231" s="57">
        <v>228</v>
      </c>
      <c r="C231" s="57">
        <v>22</v>
      </c>
      <c r="D231" s="60" t="s">
        <v>292</v>
      </c>
      <c r="E231" s="71">
        <v>328</v>
      </c>
      <c r="F231" s="72" t="s">
        <v>293</v>
      </c>
      <c r="G231" s="58">
        <v>0</v>
      </c>
      <c r="H231" s="58">
        <v>0</v>
      </c>
      <c r="I231" s="58">
        <v>0</v>
      </c>
      <c r="J231" s="58">
        <v>0</v>
      </c>
      <c r="K231" s="58">
        <v>0</v>
      </c>
      <c r="L231" s="58">
        <v>0</v>
      </c>
      <c r="M231" s="58">
        <v>19</v>
      </c>
      <c r="N231" s="59">
        <f t="shared" si="3"/>
        <v>19</v>
      </c>
    </row>
    <row r="232" spans="1:14">
      <c r="A232" s="56"/>
      <c r="B232" s="57">
        <v>229</v>
      </c>
      <c r="C232" s="57">
        <v>22</v>
      </c>
      <c r="D232" s="60" t="s">
        <v>292</v>
      </c>
      <c r="E232" s="71">
        <v>336</v>
      </c>
      <c r="F232" s="72" t="s">
        <v>296</v>
      </c>
      <c r="G232" s="58">
        <v>0</v>
      </c>
      <c r="H232" s="58">
        <v>0</v>
      </c>
      <c r="I232" s="58">
        <v>0</v>
      </c>
      <c r="J232" s="58">
        <v>0</v>
      </c>
      <c r="K232" s="58">
        <v>0</v>
      </c>
      <c r="L232" s="58">
        <v>0</v>
      </c>
      <c r="M232" s="58">
        <v>44</v>
      </c>
      <c r="N232" s="59">
        <f t="shared" si="3"/>
        <v>44</v>
      </c>
    </row>
    <row r="233" spans="1:14">
      <c r="A233" s="56"/>
      <c r="B233" s="57">
        <v>230</v>
      </c>
      <c r="C233" s="57">
        <v>23</v>
      </c>
      <c r="D233" s="60" t="s">
        <v>298</v>
      </c>
      <c r="E233" s="71">
        <v>7</v>
      </c>
      <c r="F233" s="72" t="s">
        <v>305</v>
      </c>
      <c r="G233" s="58">
        <v>0</v>
      </c>
      <c r="H233" s="58">
        <v>56</v>
      </c>
      <c r="I233" s="58">
        <v>5</v>
      </c>
      <c r="J233" s="58">
        <v>0</v>
      </c>
      <c r="K233" s="58">
        <v>0</v>
      </c>
      <c r="L233" s="58">
        <v>0</v>
      </c>
      <c r="M233" s="58">
        <v>0</v>
      </c>
      <c r="N233" s="59">
        <f t="shared" si="3"/>
        <v>61</v>
      </c>
    </row>
    <row r="234" spans="1:14">
      <c r="A234" s="56"/>
      <c r="B234" s="57">
        <v>231</v>
      </c>
      <c r="C234" s="57">
        <v>23</v>
      </c>
      <c r="D234" s="60" t="s">
        <v>298</v>
      </c>
      <c r="E234" s="71">
        <v>9</v>
      </c>
      <c r="F234" s="72" t="s">
        <v>299</v>
      </c>
      <c r="G234" s="58">
        <v>13</v>
      </c>
      <c r="H234" s="58">
        <v>0</v>
      </c>
      <c r="I234" s="58">
        <v>108</v>
      </c>
      <c r="J234" s="58">
        <v>0</v>
      </c>
      <c r="K234" s="58">
        <v>1</v>
      </c>
      <c r="L234" s="58">
        <v>0</v>
      </c>
      <c r="M234" s="58">
        <v>0</v>
      </c>
      <c r="N234" s="59">
        <f t="shared" si="3"/>
        <v>122</v>
      </c>
    </row>
    <row r="235" spans="1:14">
      <c r="A235" s="56"/>
      <c r="B235" s="57">
        <v>232</v>
      </c>
      <c r="C235" s="57">
        <v>23</v>
      </c>
      <c r="D235" s="60" t="s">
        <v>298</v>
      </c>
      <c r="E235" s="71">
        <v>65</v>
      </c>
      <c r="F235" s="72" t="s">
        <v>303</v>
      </c>
      <c r="G235" s="58">
        <v>0</v>
      </c>
      <c r="H235" s="58">
        <v>0</v>
      </c>
      <c r="I235" s="58">
        <v>0</v>
      </c>
      <c r="J235" s="58">
        <v>0</v>
      </c>
      <c r="K235" s="58">
        <v>0</v>
      </c>
      <c r="L235" s="58">
        <v>0</v>
      </c>
      <c r="M235" s="58">
        <v>0</v>
      </c>
      <c r="N235" s="59">
        <f t="shared" si="3"/>
        <v>0</v>
      </c>
    </row>
    <row r="236" spans="1:14">
      <c r="A236" s="56"/>
      <c r="B236" s="57">
        <v>233</v>
      </c>
      <c r="C236" s="57">
        <v>23</v>
      </c>
      <c r="D236" s="60" t="s">
        <v>298</v>
      </c>
      <c r="E236" s="71">
        <v>102</v>
      </c>
      <c r="F236" s="72" t="s">
        <v>304</v>
      </c>
      <c r="G236" s="58">
        <v>0</v>
      </c>
      <c r="H236" s="58">
        <v>0</v>
      </c>
      <c r="I236" s="58">
        <v>0</v>
      </c>
      <c r="J236" s="58">
        <v>0</v>
      </c>
      <c r="K236" s="58">
        <v>0</v>
      </c>
      <c r="L236" s="58">
        <v>0</v>
      </c>
      <c r="M236" s="58">
        <v>0</v>
      </c>
      <c r="N236" s="59">
        <f t="shared" si="3"/>
        <v>0</v>
      </c>
    </row>
    <row r="237" spans="1:14">
      <c r="A237" s="56"/>
      <c r="B237" s="57">
        <v>234</v>
      </c>
      <c r="C237" s="57">
        <v>23</v>
      </c>
      <c r="D237" s="60" t="s">
        <v>298</v>
      </c>
      <c r="E237" s="71">
        <v>286</v>
      </c>
      <c r="F237" s="72" t="s">
        <v>300</v>
      </c>
      <c r="G237" s="58">
        <v>0</v>
      </c>
      <c r="H237" s="58">
        <v>52</v>
      </c>
      <c r="I237" s="58">
        <v>0</v>
      </c>
      <c r="J237" s="58">
        <v>0</v>
      </c>
      <c r="K237" s="58">
        <v>0</v>
      </c>
      <c r="L237" s="58">
        <v>0</v>
      </c>
      <c r="M237" s="58">
        <v>0</v>
      </c>
      <c r="N237" s="59">
        <f t="shared" si="3"/>
        <v>52</v>
      </c>
    </row>
    <row r="238" spans="1:14">
      <c r="A238" s="56"/>
      <c r="B238" s="57">
        <v>235</v>
      </c>
      <c r="C238" s="57">
        <v>23</v>
      </c>
      <c r="D238" s="60" t="s">
        <v>298</v>
      </c>
      <c r="E238" s="71">
        <v>297</v>
      </c>
      <c r="F238" s="72" t="s">
        <v>306</v>
      </c>
      <c r="G238" s="58">
        <v>0</v>
      </c>
      <c r="H238" s="58">
        <v>0</v>
      </c>
      <c r="I238" s="58">
        <v>4</v>
      </c>
      <c r="J238" s="58">
        <v>0</v>
      </c>
      <c r="K238" s="58">
        <v>0</v>
      </c>
      <c r="L238" s="58">
        <v>0</v>
      </c>
      <c r="M238" s="58">
        <v>0</v>
      </c>
      <c r="N238" s="59">
        <f t="shared" si="3"/>
        <v>4</v>
      </c>
    </row>
    <row r="239" spans="1:14">
      <c r="A239" s="56"/>
      <c r="B239" s="57">
        <v>236</v>
      </c>
      <c r="C239" s="57">
        <v>23</v>
      </c>
      <c r="D239" s="60" t="s">
        <v>298</v>
      </c>
      <c r="E239" s="71">
        <v>298</v>
      </c>
      <c r="F239" s="72" t="s">
        <v>301</v>
      </c>
      <c r="G239" s="58">
        <v>0</v>
      </c>
      <c r="H239" s="58">
        <v>13</v>
      </c>
      <c r="I239" s="58">
        <v>232</v>
      </c>
      <c r="J239" s="58">
        <v>0</v>
      </c>
      <c r="K239" s="58">
        <v>1</v>
      </c>
      <c r="L239" s="58">
        <v>0</v>
      </c>
      <c r="M239" s="58">
        <v>0</v>
      </c>
      <c r="N239" s="59">
        <f t="shared" si="3"/>
        <v>246</v>
      </c>
    </row>
    <row r="240" spans="1:14">
      <c r="A240" s="56"/>
      <c r="B240" s="57">
        <v>237</v>
      </c>
      <c r="C240" s="57">
        <v>23</v>
      </c>
      <c r="D240" s="60" t="s">
        <v>298</v>
      </c>
      <c r="E240" s="71">
        <v>339</v>
      </c>
      <c r="F240" s="72" t="s">
        <v>302</v>
      </c>
      <c r="G240" s="58">
        <v>6</v>
      </c>
      <c r="H240" s="58">
        <v>0</v>
      </c>
      <c r="I240" s="58">
        <v>0</v>
      </c>
      <c r="J240" s="58">
        <v>0</v>
      </c>
      <c r="K240" s="58">
        <v>0</v>
      </c>
      <c r="L240" s="58">
        <v>0</v>
      </c>
      <c r="M240" s="58">
        <v>0</v>
      </c>
      <c r="N240" s="59">
        <f t="shared" si="3"/>
        <v>6</v>
      </c>
    </row>
    <row r="241" spans="1:14">
      <c r="A241" s="56"/>
      <c r="B241" s="57">
        <v>238</v>
      </c>
      <c r="C241" s="57">
        <v>24</v>
      </c>
      <c r="D241" s="60" t="s">
        <v>307</v>
      </c>
      <c r="E241" s="71">
        <v>43</v>
      </c>
      <c r="F241" s="72" t="s">
        <v>309</v>
      </c>
      <c r="G241" s="58">
        <v>0</v>
      </c>
      <c r="H241" s="58">
        <v>3</v>
      </c>
      <c r="I241" s="58">
        <v>7</v>
      </c>
      <c r="J241" s="58">
        <v>0</v>
      </c>
      <c r="K241" s="58">
        <v>0</v>
      </c>
      <c r="L241" s="58">
        <v>0</v>
      </c>
      <c r="M241" s="58">
        <v>0</v>
      </c>
      <c r="N241" s="59">
        <f t="shared" si="3"/>
        <v>10</v>
      </c>
    </row>
    <row r="242" spans="1:14">
      <c r="A242" s="56"/>
      <c r="B242" s="57">
        <v>239</v>
      </c>
      <c r="C242" s="57">
        <v>24</v>
      </c>
      <c r="D242" s="60" t="s">
        <v>307</v>
      </c>
      <c r="E242" s="71">
        <v>44</v>
      </c>
      <c r="F242" s="72" t="s">
        <v>308</v>
      </c>
      <c r="G242" s="58">
        <v>0</v>
      </c>
      <c r="H242" s="58">
        <v>17</v>
      </c>
      <c r="I242" s="58">
        <v>0</v>
      </c>
      <c r="J242" s="58">
        <v>0</v>
      </c>
      <c r="K242" s="58">
        <v>0</v>
      </c>
      <c r="L242" s="58">
        <v>0</v>
      </c>
      <c r="M242" s="58">
        <v>0</v>
      </c>
      <c r="N242" s="59">
        <f t="shared" si="3"/>
        <v>17</v>
      </c>
    </row>
    <row r="243" spans="1:14">
      <c r="A243" s="56"/>
      <c r="B243" s="57">
        <v>240</v>
      </c>
      <c r="C243" s="57">
        <v>24</v>
      </c>
      <c r="D243" s="60" t="s">
        <v>307</v>
      </c>
      <c r="E243" s="71">
        <v>94</v>
      </c>
      <c r="F243" s="72" t="s">
        <v>310</v>
      </c>
      <c r="G243" s="58">
        <v>0</v>
      </c>
      <c r="H243" s="58">
        <v>1</v>
      </c>
      <c r="I243" s="58">
        <v>0</v>
      </c>
      <c r="J243" s="58">
        <v>0</v>
      </c>
      <c r="K243" s="58">
        <v>0</v>
      </c>
      <c r="L243" s="58">
        <v>0</v>
      </c>
      <c r="M243" s="58">
        <v>0</v>
      </c>
      <c r="N243" s="59">
        <f t="shared" si="3"/>
        <v>1</v>
      </c>
    </row>
    <row r="244" spans="1:14">
      <c r="A244" s="56"/>
      <c r="B244" s="57">
        <v>241</v>
      </c>
      <c r="C244" s="57">
        <v>24</v>
      </c>
      <c r="D244" s="60" t="s">
        <v>307</v>
      </c>
      <c r="E244" s="71">
        <v>176</v>
      </c>
      <c r="F244" s="72" t="s">
        <v>311</v>
      </c>
      <c r="G244" s="58">
        <v>0</v>
      </c>
      <c r="H244" s="58">
        <v>0</v>
      </c>
      <c r="I244" s="58">
        <v>0</v>
      </c>
      <c r="J244" s="58">
        <v>0</v>
      </c>
      <c r="K244" s="58">
        <v>0</v>
      </c>
      <c r="L244" s="58">
        <v>0</v>
      </c>
      <c r="M244" s="58">
        <v>0</v>
      </c>
      <c r="N244" s="59">
        <f t="shared" si="3"/>
        <v>0</v>
      </c>
    </row>
    <row r="245" spans="1:14">
      <c r="A245" s="56"/>
      <c r="B245" s="57">
        <v>242</v>
      </c>
      <c r="C245" s="57">
        <v>24</v>
      </c>
      <c r="D245" s="60" t="s">
        <v>307</v>
      </c>
      <c r="E245" s="71">
        <v>205</v>
      </c>
      <c r="F245" s="72" t="s">
        <v>307</v>
      </c>
      <c r="G245" s="58">
        <v>0</v>
      </c>
      <c r="H245" s="58">
        <v>0</v>
      </c>
      <c r="I245" s="58">
        <v>38</v>
      </c>
      <c r="J245" s="58">
        <v>0</v>
      </c>
      <c r="K245" s="58">
        <v>0</v>
      </c>
      <c r="L245" s="58">
        <v>0</v>
      </c>
      <c r="M245" s="58">
        <v>0</v>
      </c>
      <c r="N245" s="59">
        <f t="shared" si="3"/>
        <v>38</v>
      </c>
    </row>
    <row r="246" spans="1:14">
      <c r="A246" s="56"/>
      <c r="B246" s="57">
        <v>243</v>
      </c>
      <c r="C246" s="57">
        <v>25</v>
      </c>
      <c r="D246" s="60" t="s">
        <v>312</v>
      </c>
      <c r="E246" s="71">
        <v>45</v>
      </c>
      <c r="F246" s="72" t="s">
        <v>323</v>
      </c>
      <c r="G246" s="58">
        <v>0</v>
      </c>
      <c r="H246" s="58">
        <v>0</v>
      </c>
      <c r="I246" s="58">
        <v>0</v>
      </c>
      <c r="J246" s="58">
        <v>0</v>
      </c>
      <c r="K246" s="58">
        <v>0</v>
      </c>
      <c r="L246" s="58">
        <v>0</v>
      </c>
      <c r="M246" s="58">
        <v>0</v>
      </c>
      <c r="N246" s="59">
        <f t="shared" si="3"/>
        <v>0</v>
      </c>
    </row>
    <row r="247" spans="1:14">
      <c r="A247" s="56"/>
      <c r="B247" s="57">
        <v>244</v>
      </c>
      <c r="C247" s="57">
        <v>25</v>
      </c>
      <c r="D247" s="60" t="s">
        <v>312</v>
      </c>
      <c r="E247" s="71">
        <v>46</v>
      </c>
      <c r="F247" s="72" t="s">
        <v>325</v>
      </c>
      <c r="G247" s="58">
        <v>0</v>
      </c>
      <c r="H247" s="58">
        <v>0</v>
      </c>
      <c r="I247" s="58">
        <v>0</v>
      </c>
      <c r="J247" s="58">
        <v>0</v>
      </c>
      <c r="K247" s="58">
        <v>0</v>
      </c>
      <c r="L247" s="58">
        <v>0</v>
      </c>
      <c r="M247" s="58">
        <v>0</v>
      </c>
      <c r="N247" s="59">
        <f t="shared" si="3"/>
        <v>0</v>
      </c>
    </row>
    <row r="248" spans="1:14">
      <c r="A248" s="56"/>
      <c r="B248" s="57">
        <v>245</v>
      </c>
      <c r="C248" s="57">
        <v>25</v>
      </c>
      <c r="D248" s="60" t="s">
        <v>312</v>
      </c>
      <c r="E248" s="71">
        <v>62</v>
      </c>
      <c r="F248" s="72" t="s">
        <v>326</v>
      </c>
      <c r="G248" s="58">
        <v>0</v>
      </c>
      <c r="H248" s="58">
        <v>0</v>
      </c>
      <c r="I248" s="58">
        <v>0</v>
      </c>
      <c r="J248" s="58">
        <v>0</v>
      </c>
      <c r="K248" s="58">
        <v>0</v>
      </c>
      <c r="L248" s="58">
        <v>0</v>
      </c>
      <c r="M248" s="58">
        <v>0</v>
      </c>
      <c r="N248" s="59">
        <f t="shared" si="3"/>
        <v>0</v>
      </c>
    </row>
    <row r="249" spans="1:14">
      <c r="A249" s="56"/>
      <c r="B249" s="57">
        <v>246</v>
      </c>
      <c r="C249" s="57">
        <v>25</v>
      </c>
      <c r="D249" s="60" t="s">
        <v>312</v>
      </c>
      <c r="E249" s="71">
        <v>95</v>
      </c>
      <c r="F249" s="72" t="s">
        <v>320</v>
      </c>
      <c r="G249" s="58">
        <v>0</v>
      </c>
      <c r="H249" s="58">
        <v>0</v>
      </c>
      <c r="I249" s="58">
        <v>1669</v>
      </c>
      <c r="J249" s="58">
        <v>0</v>
      </c>
      <c r="K249" s="58">
        <v>0</v>
      </c>
      <c r="L249" s="58">
        <v>0</v>
      </c>
      <c r="M249" s="58">
        <v>0</v>
      </c>
      <c r="N249" s="59">
        <f t="shared" si="3"/>
        <v>1669</v>
      </c>
    </row>
    <row r="250" spans="1:14" ht="22.5">
      <c r="A250" s="56"/>
      <c r="B250" s="57">
        <v>247</v>
      </c>
      <c r="C250" s="57">
        <v>25</v>
      </c>
      <c r="D250" s="60" t="s">
        <v>312</v>
      </c>
      <c r="E250" s="71">
        <v>114</v>
      </c>
      <c r="F250" s="72" t="s">
        <v>319</v>
      </c>
      <c r="G250" s="58">
        <v>0</v>
      </c>
      <c r="H250" s="58">
        <v>0</v>
      </c>
      <c r="I250" s="58">
        <v>0</v>
      </c>
      <c r="J250" s="58">
        <v>0</v>
      </c>
      <c r="K250" s="58">
        <v>0</v>
      </c>
      <c r="L250" s="58">
        <v>0</v>
      </c>
      <c r="M250" s="58">
        <v>0</v>
      </c>
      <c r="N250" s="59">
        <f t="shared" si="3"/>
        <v>0</v>
      </c>
    </row>
    <row r="251" spans="1:14">
      <c r="A251" s="56"/>
      <c r="B251" s="57">
        <v>248</v>
      </c>
      <c r="C251" s="57">
        <v>25</v>
      </c>
      <c r="D251" s="60" t="s">
        <v>312</v>
      </c>
      <c r="E251" s="71">
        <v>115</v>
      </c>
      <c r="F251" s="72" t="s">
        <v>328</v>
      </c>
      <c r="G251" s="58">
        <v>0</v>
      </c>
      <c r="H251" s="58">
        <v>0</v>
      </c>
      <c r="I251" s="58">
        <v>0</v>
      </c>
      <c r="J251" s="58">
        <v>0</v>
      </c>
      <c r="K251" s="58">
        <v>0</v>
      </c>
      <c r="L251" s="58">
        <v>0</v>
      </c>
      <c r="M251" s="58">
        <v>0</v>
      </c>
      <c r="N251" s="59">
        <f t="shared" si="3"/>
        <v>0</v>
      </c>
    </row>
    <row r="252" spans="1:14">
      <c r="A252" s="56"/>
      <c r="B252" s="57">
        <v>249</v>
      </c>
      <c r="C252" s="57">
        <v>25</v>
      </c>
      <c r="D252" s="60" t="s">
        <v>312</v>
      </c>
      <c r="E252" s="71">
        <v>116</v>
      </c>
      <c r="F252" s="72" t="s">
        <v>315</v>
      </c>
      <c r="G252" s="58">
        <v>0</v>
      </c>
      <c r="H252" s="58">
        <v>0</v>
      </c>
      <c r="I252" s="58">
        <v>0</v>
      </c>
      <c r="J252" s="58">
        <v>0</v>
      </c>
      <c r="K252" s="58">
        <v>0</v>
      </c>
      <c r="L252" s="58">
        <v>0</v>
      </c>
      <c r="M252" s="58">
        <v>0</v>
      </c>
      <c r="N252" s="59">
        <f t="shared" si="3"/>
        <v>0</v>
      </c>
    </row>
    <row r="253" spans="1:14">
      <c r="A253" s="56"/>
      <c r="B253" s="57">
        <v>250</v>
      </c>
      <c r="C253" s="57">
        <v>25</v>
      </c>
      <c r="D253" s="60" t="s">
        <v>312</v>
      </c>
      <c r="E253" s="71">
        <v>117</v>
      </c>
      <c r="F253" s="72" t="s">
        <v>321</v>
      </c>
      <c r="G253" s="58">
        <v>0</v>
      </c>
      <c r="H253" s="58">
        <v>0</v>
      </c>
      <c r="I253" s="58">
        <v>0</v>
      </c>
      <c r="J253" s="58">
        <v>0</v>
      </c>
      <c r="K253" s="58">
        <v>0</v>
      </c>
      <c r="L253" s="58">
        <v>0</v>
      </c>
      <c r="M253" s="58">
        <v>0</v>
      </c>
      <c r="N253" s="59">
        <f t="shared" si="3"/>
        <v>0</v>
      </c>
    </row>
    <row r="254" spans="1:14">
      <c r="A254" s="56"/>
      <c r="B254" s="57">
        <v>251</v>
      </c>
      <c r="C254" s="57">
        <v>25</v>
      </c>
      <c r="D254" s="60" t="s">
        <v>312</v>
      </c>
      <c r="E254" s="71">
        <v>118</v>
      </c>
      <c r="F254" s="72" t="s">
        <v>318</v>
      </c>
      <c r="G254" s="58">
        <v>0</v>
      </c>
      <c r="H254" s="58">
        <v>0</v>
      </c>
      <c r="I254" s="58">
        <v>0</v>
      </c>
      <c r="J254" s="58">
        <v>0</v>
      </c>
      <c r="K254" s="58">
        <v>0</v>
      </c>
      <c r="L254" s="58">
        <v>0</v>
      </c>
      <c r="M254" s="58">
        <v>0</v>
      </c>
      <c r="N254" s="59">
        <f t="shared" si="3"/>
        <v>0</v>
      </c>
    </row>
    <row r="255" spans="1:14">
      <c r="A255" s="56"/>
      <c r="B255" s="57">
        <v>252</v>
      </c>
      <c r="C255" s="57">
        <v>25</v>
      </c>
      <c r="D255" s="60" t="s">
        <v>312</v>
      </c>
      <c r="E255" s="71">
        <v>119</v>
      </c>
      <c r="F255" s="72" t="s">
        <v>327</v>
      </c>
      <c r="G255" s="58">
        <v>0</v>
      </c>
      <c r="H255" s="58">
        <v>0</v>
      </c>
      <c r="I255" s="58">
        <v>0</v>
      </c>
      <c r="J255" s="58">
        <v>0</v>
      </c>
      <c r="K255" s="58">
        <v>0</v>
      </c>
      <c r="L255" s="58">
        <v>0</v>
      </c>
      <c r="M255" s="58">
        <v>0</v>
      </c>
      <c r="N255" s="59">
        <f t="shared" si="3"/>
        <v>0</v>
      </c>
    </row>
    <row r="256" spans="1:14">
      <c r="A256" s="56"/>
      <c r="B256" s="57">
        <v>253</v>
      </c>
      <c r="C256" s="57">
        <v>25</v>
      </c>
      <c r="D256" s="60" t="s">
        <v>312</v>
      </c>
      <c r="E256" s="71">
        <v>120</v>
      </c>
      <c r="F256" s="72" t="s">
        <v>322</v>
      </c>
      <c r="G256" s="58">
        <v>0</v>
      </c>
      <c r="H256" s="58">
        <v>0</v>
      </c>
      <c r="I256" s="58">
        <v>0</v>
      </c>
      <c r="J256" s="58">
        <v>0</v>
      </c>
      <c r="K256" s="58">
        <v>0</v>
      </c>
      <c r="L256" s="58">
        <v>0</v>
      </c>
      <c r="M256" s="58">
        <v>0</v>
      </c>
      <c r="N256" s="59">
        <f t="shared" si="3"/>
        <v>0</v>
      </c>
    </row>
    <row r="257" spans="1:14">
      <c r="A257" s="56"/>
      <c r="B257" s="57">
        <v>254</v>
      </c>
      <c r="C257" s="57">
        <v>25</v>
      </c>
      <c r="D257" s="60" t="s">
        <v>312</v>
      </c>
      <c r="E257" s="71">
        <v>121</v>
      </c>
      <c r="F257" s="72" t="s">
        <v>316</v>
      </c>
      <c r="G257" s="58">
        <v>0</v>
      </c>
      <c r="H257" s="58">
        <v>0</v>
      </c>
      <c r="I257" s="58">
        <v>0</v>
      </c>
      <c r="J257" s="58">
        <v>0</v>
      </c>
      <c r="K257" s="58">
        <v>0</v>
      </c>
      <c r="L257" s="58">
        <v>0</v>
      </c>
      <c r="M257" s="58">
        <v>0</v>
      </c>
      <c r="N257" s="59">
        <f t="shared" si="3"/>
        <v>0</v>
      </c>
    </row>
    <row r="258" spans="1:14">
      <c r="A258" s="56"/>
      <c r="B258" s="57">
        <v>255</v>
      </c>
      <c r="C258" s="57">
        <v>25</v>
      </c>
      <c r="D258" s="60" t="s">
        <v>312</v>
      </c>
      <c r="E258" s="71">
        <v>315</v>
      </c>
      <c r="F258" s="72" t="s">
        <v>324</v>
      </c>
      <c r="G258" s="58">
        <v>0</v>
      </c>
      <c r="H258" s="58">
        <v>0</v>
      </c>
      <c r="I258" s="58">
        <v>0</v>
      </c>
      <c r="J258" s="58">
        <v>0</v>
      </c>
      <c r="K258" s="58">
        <v>0</v>
      </c>
      <c r="L258" s="58">
        <v>0</v>
      </c>
      <c r="M258" s="58">
        <v>0</v>
      </c>
      <c r="N258" s="59">
        <f t="shared" si="3"/>
        <v>0</v>
      </c>
    </row>
    <row r="259" spans="1:14">
      <c r="A259" s="56"/>
      <c r="B259" s="57">
        <v>256</v>
      </c>
      <c r="C259" s="57">
        <v>25</v>
      </c>
      <c r="D259" s="60" t="s">
        <v>312</v>
      </c>
      <c r="E259" s="71">
        <v>316</v>
      </c>
      <c r="F259" s="72" t="s">
        <v>313</v>
      </c>
      <c r="G259" s="58">
        <v>0</v>
      </c>
      <c r="H259" s="58">
        <v>0</v>
      </c>
      <c r="I259" s="58">
        <v>0</v>
      </c>
      <c r="J259" s="58">
        <v>0</v>
      </c>
      <c r="K259" s="58">
        <v>0</v>
      </c>
      <c r="L259" s="58">
        <v>0</v>
      </c>
      <c r="M259" s="58">
        <v>0</v>
      </c>
      <c r="N259" s="59">
        <f t="shared" si="3"/>
        <v>0</v>
      </c>
    </row>
    <row r="260" spans="1:14">
      <c r="A260" s="56"/>
      <c r="B260" s="57">
        <v>257</v>
      </c>
      <c r="C260" s="57">
        <v>25</v>
      </c>
      <c r="D260" s="60" t="s">
        <v>312</v>
      </c>
      <c r="E260" s="71">
        <v>317</v>
      </c>
      <c r="F260" s="72" t="s">
        <v>317</v>
      </c>
      <c r="G260" s="58">
        <v>0</v>
      </c>
      <c r="H260" s="58">
        <v>0</v>
      </c>
      <c r="I260" s="58">
        <v>0</v>
      </c>
      <c r="J260" s="58">
        <v>0</v>
      </c>
      <c r="K260" s="58">
        <v>0</v>
      </c>
      <c r="L260" s="58">
        <v>0</v>
      </c>
      <c r="M260" s="58">
        <v>0</v>
      </c>
      <c r="N260" s="59">
        <f t="shared" ref="N260:N316" si="4">SUM(G260:M260)</f>
        <v>0</v>
      </c>
    </row>
    <row r="261" spans="1:14">
      <c r="A261" s="56"/>
      <c r="B261" s="57">
        <v>258</v>
      </c>
      <c r="C261" s="57">
        <v>25</v>
      </c>
      <c r="D261" s="60" t="s">
        <v>312</v>
      </c>
      <c r="E261" s="71">
        <v>329</v>
      </c>
      <c r="F261" s="72" t="s">
        <v>314</v>
      </c>
      <c r="G261" s="58">
        <v>0</v>
      </c>
      <c r="H261" s="58">
        <v>0</v>
      </c>
      <c r="I261" s="58">
        <v>0</v>
      </c>
      <c r="J261" s="58">
        <v>0</v>
      </c>
      <c r="K261" s="58">
        <v>0</v>
      </c>
      <c r="L261" s="58">
        <v>0</v>
      </c>
      <c r="M261" s="58">
        <v>0</v>
      </c>
      <c r="N261" s="59">
        <f t="shared" si="4"/>
        <v>0</v>
      </c>
    </row>
    <row r="262" spans="1:14">
      <c r="A262" s="56"/>
      <c r="B262" s="57">
        <v>259</v>
      </c>
      <c r="C262" s="57">
        <v>26</v>
      </c>
      <c r="D262" s="60" t="s">
        <v>329</v>
      </c>
      <c r="E262" s="71">
        <v>47</v>
      </c>
      <c r="F262" s="72" t="s">
        <v>336</v>
      </c>
      <c r="G262" s="58">
        <v>0</v>
      </c>
      <c r="H262" s="58">
        <v>0</v>
      </c>
      <c r="I262" s="58">
        <v>0</v>
      </c>
      <c r="J262" s="58">
        <v>0</v>
      </c>
      <c r="K262" s="58">
        <v>0</v>
      </c>
      <c r="L262" s="58">
        <v>0</v>
      </c>
      <c r="M262" s="58">
        <v>0</v>
      </c>
      <c r="N262" s="59">
        <f t="shared" si="4"/>
        <v>0</v>
      </c>
    </row>
    <row r="263" spans="1:14">
      <c r="A263" s="56"/>
      <c r="B263" s="57">
        <v>260</v>
      </c>
      <c r="C263" s="57">
        <v>26</v>
      </c>
      <c r="D263" s="60" t="s">
        <v>329</v>
      </c>
      <c r="E263" s="71">
        <v>48</v>
      </c>
      <c r="F263" s="72" t="s">
        <v>337</v>
      </c>
      <c r="G263" s="58">
        <v>0</v>
      </c>
      <c r="H263" s="58">
        <v>0</v>
      </c>
      <c r="I263" s="58">
        <v>0</v>
      </c>
      <c r="J263" s="58">
        <v>0</v>
      </c>
      <c r="K263" s="58">
        <v>0</v>
      </c>
      <c r="L263" s="58">
        <v>0</v>
      </c>
      <c r="M263" s="58">
        <v>0</v>
      </c>
      <c r="N263" s="59">
        <f t="shared" si="4"/>
        <v>0</v>
      </c>
    </row>
    <row r="264" spans="1:14">
      <c r="A264" s="56"/>
      <c r="B264" s="57">
        <v>261</v>
      </c>
      <c r="C264" s="57">
        <v>26</v>
      </c>
      <c r="D264" s="60" t="s">
        <v>329</v>
      </c>
      <c r="E264" s="71">
        <v>49</v>
      </c>
      <c r="F264" s="72" t="s">
        <v>340</v>
      </c>
      <c r="G264" s="58">
        <v>0</v>
      </c>
      <c r="H264" s="58">
        <v>1</v>
      </c>
      <c r="I264" s="58">
        <v>0</v>
      </c>
      <c r="J264" s="58">
        <v>0</v>
      </c>
      <c r="K264" s="58">
        <v>0</v>
      </c>
      <c r="L264" s="58">
        <v>0</v>
      </c>
      <c r="M264" s="58">
        <v>0</v>
      </c>
      <c r="N264" s="59">
        <f t="shared" si="4"/>
        <v>1</v>
      </c>
    </row>
    <row r="265" spans="1:14">
      <c r="A265" s="56"/>
      <c r="B265" s="57">
        <v>262</v>
      </c>
      <c r="C265" s="57">
        <v>26</v>
      </c>
      <c r="D265" s="60" t="s">
        <v>329</v>
      </c>
      <c r="E265" s="71">
        <v>50</v>
      </c>
      <c r="F265" s="72" t="s">
        <v>335</v>
      </c>
      <c r="G265" s="58">
        <v>0</v>
      </c>
      <c r="H265" s="58">
        <v>0</v>
      </c>
      <c r="I265" s="58">
        <v>0</v>
      </c>
      <c r="J265" s="58">
        <v>0</v>
      </c>
      <c r="K265" s="58">
        <v>0</v>
      </c>
      <c r="L265" s="58">
        <v>0</v>
      </c>
      <c r="M265" s="58">
        <v>0</v>
      </c>
      <c r="N265" s="59">
        <f t="shared" si="4"/>
        <v>0</v>
      </c>
    </row>
    <row r="266" spans="1:14">
      <c r="A266" s="56"/>
      <c r="B266" s="57">
        <v>263</v>
      </c>
      <c r="C266" s="57">
        <v>26</v>
      </c>
      <c r="D266" s="60" t="s">
        <v>329</v>
      </c>
      <c r="E266" s="71">
        <v>96</v>
      </c>
      <c r="F266" s="72" t="s">
        <v>333</v>
      </c>
      <c r="G266" s="58">
        <v>0</v>
      </c>
      <c r="H266" s="58">
        <v>0</v>
      </c>
      <c r="I266" s="58">
        <v>0</v>
      </c>
      <c r="J266" s="58">
        <v>0</v>
      </c>
      <c r="K266" s="58">
        <v>0</v>
      </c>
      <c r="L266" s="58">
        <v>0</v>
      </c>
      <c r="M266" s="58">
        <v>0</v>
      </c>
      <c r="N266" s="59">
        <f t="shared" si="4"/>
        <v>0</v>
      </c>
    </row>
    <row r="267" spans="1:14">
      <c r="A267" s="56"/>
      <c r="B267" s="57">
        <v>264</v>
      </c>
      <c r="C267" s="57">
        <v>26</v>
      </c>
      <c r="D267" s="60" t="s">
        <v>329</v>
      </c>
      <c r="E267" s="71">
        <v>97</v>
      </c>
      <c r="F267" s="72" t="s">
        <v>334</v>
      </c>
      <c r="G267" s="58">
        <v>0</v>
      </c>
      <c r="H267" s="58">
        <v>0</v>
      </c>
      <c r="I267" s="58">
        <v>0</v>
      </c>
      <c r="J267" s="58">
        <v>0</v>
      </c>
      <c r="K267" s="58">
        <v>0</v>
      </c>
      <c r="L267" s="58">
        <v>0</v>
      </c>
      <c r="M267" s="58">
        <v>0</v>
      </c>
      <c r="N267" s="59">
        <f t="shared" si="4"/>
        <v>0</v>
      </c>
    </row>
    <row r="268" spans="1:14">
      <c r="A268" s="56"/>
      <c r="B268" s="57">
        <v>265</v>
      </c>
      <c r="C268" s="57">
        <v>26</v>
      </c>
      <c r="D268" s="60" t="s">
        <v>329</v>
      </c>
      <c r="E268" s="71">
        <v>140</v>
      </c>
      <c r="F268" s="72" t="s">
        <v>341</v>
      </c>
      <c r="G268" s="58">
        <v>0</v>
      </c>
      <c r="H268" s="58">
        <v>0</v>
      </c>
      <c r="I268" s="58">
        <v>0</v>
      </c>
      <c r="J268" s="58">
        <v>0</v>
      </c>
      <c r="K268" s="58">
        <v>0</v>
      </c>
      <c r="L268" s="58">
        <v>0</v>
      </c>
      <c r="M268" s="58">
        <v>0</v>
      </c>
      <c r="N268" s="59">
        <f t="shared" si="4"/>
        <v>0</v>
      </c>
    </row>
    <row r="269" spans="1:14">
      <c r="A269" s="56"/>
      <c r="B269" s="57">
        <v>266</v>
      </c>
      <c r="C269" s="57">
        <v>26</v>
      </c>
      <c r="D269" s="60" t="s">
        <v>329</v>
      </c>
      <c r="E269" s="71">
        <v>141</v>
      </c>
      <c r="F269" s="72" t="s">
        <v>331</v>
      </c>
      <c r="G269" s="58">
        <v>0</v>
      </c>
      <c r="H269" s="58">
        <v>0</v>
      </c>
      <c r="I269" s="58">
        <v>0</v>
      </c>
      <c r="J269" s="58">
        <v>0</v>
      </c>
      <c r="K269" s="58">
        <v>0</v>
      </c>
      <c r="L269" s="58">
        <v>0</v>
      </c>
      <c r="M269" s="58">
        <v>0</v>
      </c>
      <c r="N269" s="59">
        <f t="shared" si="4"/>
        <v>0</v>
      </c>
    </row>
    <row r="270" spans="1:14">
      <c r="A270" s="56"/>
      <c r="B270" s="57">
        <v>267</v>
      </c>
      <c r="C270" s="57">
        <v>26</v>
      </c>
      <c r="D270" s="60" t="s">
        <v>329</v>
      </c>
      <c r="E270" s="71">
        <v>142</v>
      </c>
      <c r="F270" s="72" t="s">
        <v>342</v>
      </c>
      <c r="G270" s="58">
        <v>0</v>
      </c>
      <c r="H270" s="58">
        <v>0</v>
      </c>
      <c r="I270" s="58">
        <v>0</v>
      </c>
      <c r="J270" s="58">
        <v>0</v>
      </c>
      <c r="K270" s="58">
        <v>0</v>
      </c>
      <c r="L270" s="58">
        <v>0</v>
      </c>
      <c r="M270" s="58">
        <v>0</v>
      </c>
      <c r="N270" s="59">
        <f t="shared" si="4"/>
        <v>0</v>
      </c>
    </row>
    <row r="271" spans="1:14">
      <c r="A271" s="56"/>
      <c r="B271" s="57">
        <v>268</v>
      </c>
      <c r="C271" s="57">
        <v>26</v>
      </c>
      <c r="D271" s="60" t="s">
        <v>329</v>
      </c>
      <c r="E271" s="71">
        <v>148</v>
      </c>
      <c r="F271" s="72" t="s">
        <v>332</v>
      </c>
      <c r="G271" s="58">
        <v>0</v>
      </c>
      <c r="H271" s="58">
        <v>0</v>
      </c>
      <c r="I271" s="58">
        <v>0</v>
      </c>
      <c r="J271" s="58">
        <v>0</v>
      </c>
      <c r="K271" s="58">
        <v>0</v>
      </c>
      <c r="L271" s="58">
        <v>0</v>
      </c>
      <c r="M271" s="58">
        <v>0</v>
      </c>
      <c r="N271" s="59">
        <f t="shared" si="4"/>
        <v>0</v>
      </c>
    </row>
    <row r="272" spans="1:14">
      <c r="A272" s="56"/>
      <c r="B272" s="57">
        <v>269</v>
      </c>
      <c r="C272" s="57">
        <v>26</v>
      </c>
      <c r="D272" s="60" t="s">
        <v>329</v>
      </c>
      <c r="E272" s="71">
        <v>179</v>
      </c>
      <c r="F272" s="72" t="s">
        <v>338</v>
      </c>
      <c r="G272" s="58">
        <v>0</v>
      </c>
      <c r="H272" s="58">
        <v>0</v>
      </c>
      <c r="I272" s="58">
        <v>0</v>
      </c>
      <c r="J272" s="58">
        <v>0</v>
      </c>
      <c r="K272" s="58">
        <v>0</v>
      </c>
      <c r="L272" s="58">
        <v>0</v>
      </c>
      <c r="M272" s="58">
        <v>0</v>
      </c>
      <c r="N272" s="59">
        <f t="shared" si="4"/>
        <v>0</v>
      </c>
    </row>
    <row r="273" spans="1:14">
      <c r="A273" s="56"/>
      <c r="B273" s="57">
        <v>270</v>
      </c>
      <c r="C273" s="57">
        <v>26</v>
      </c>
      <c r="D273" s="60" t="s">
        <v>329</v>
      </c>
      <c r="E273" s="71">
        <v>202</v>
      </c>
      <c r="F273" s="72" t="s">
        <v>343</v>
      </c>
      <c r="G273" s="58">
        <v>0</v>
      </c>
      <c r="H273" s="58">
        <v>0</v>
      </c>
      <c r="I273" s="58">
        <v>0</v>
      </c>
      <c r="J273" s="58">
        <v>0</v>
      </c>
      <c r="K273" s="58">
        <v>0</v>
      </c>
      <c r="L273" s="58">
        <v>0</v>
      </c>
      <c r="M273" s="58">
        <v>0</v>
      </c>
      <c r="N273" s="59">
        <f t="shared" si="4"/>
        <v>0</v>
      </c>
    </row>
    <row r="274" spans="1:14">
      <c r="A274" s="56"/>
      <c r="B274" s="57">
        <v>271</v>
      </c>
      <c r="C274" s="57">
        <v>26</v>
      </c>
      <c r="D274" s="60" t="s">
        <v>329</v>
      </c>
      <c r="E274" s="71">
        <v>253</v>
      </c>
      <c r="F274" s="72" t="s">
        <v>330</v>
      </c>
      <c r="G274" s="58">
        <v>0</v>
      </c>
      <c r="H274" s="58">
        <v>1</v>
      </c>
      <c r="I274" s="58">
        <v>0</v>
      </c>
      <c r="J274" s="58">
        <v>0</v>
      </c>
      <c r="K274" s="58">
        <v>0</v>
      </c>
      <c r="L274" s="58">
        <v>0</v>
      </c>
      <c r="M274" s="58">
        <v>0</v>
      </c>
      <c r="N274" s="59">
        <f t="shared" si="4"/>
        <v>1</v>
      </c>
    </row>
    <row r="275" spans="1:14">
      <c r="A275" s="56"/>
      <c r="B275" s="57">
        <v>272</v>
      </c>
      <c r="C275" s="57">
        <v>26</v>
      </c>
      <c r="D275" s="60" t="s">
        <v>329</v>
      </c>
      <c r="E275" s="71">
        <v>264</v>
      </c>
      <c r="F275" s="72" t="s">
        <v>339</v>
      </c>
      <c r="G275" s="58">
        <v>0</v>
      </c>
      <c r="H275" s="58">
        <v>0</v>
      </c>
      <c r="I275" s="58">
        <v>0</v>
      </c>
      <c r="J275" s="58">
        <v>0</v>
      </c>
      <c r="K275" s="58">
        <v>0</v>
      </c>
      <c r="L275" s="58">
        <v>0</v>
      </c>
      <c r="M275" s="58">
        <v>0</v>
      </c>
      <c r="N275" s="59">
        <f t="shared" si="4"/>
        <v>0</v>
      </c>
    </row>
    <row r="276" spans="1:14">
      <c r="A276" s="56"/>
      <c r="B276" s="57">
        <v>273</v>
      </c>
      <c r="C276" s="57">
        <v>27</v>
      </c>
      <c r="D276" s="60" t="s">
        <v>344</v>
      </c>
      <c r="E276" s="71">
        <v>51</v>
      </c>
      <c r="F276" s="72" t="s">
        <v>350</v>
      </c>
      <c r="G276" s="58">
        <v>0</v>
      </c>
      <c r="H276" s="58">
        <v>0</v>
      </c>
      <c r="I276" s="58">
        <v>0</v>
      </c>
      <c r="J276" s="58">
        <v>0</v>
      </c>
      <c r="K276" s="58">
        <v>0</v>
      </c>
      <c r="L276" s="58">
        <v>0</v>
      </c>
      <c r="M276" s="58">
        <v>0</v>
      </c>
      <c r="N276" s="59">
        <f t="shared" si="4"/>
        <v>0</v>
      </c>
    </row>
    <row r="277" spans="1:14">
      <c r="A277" s="56"/>
      <c r="B277" s="57">
        <v>274</v>
      </c>
      <c r="C277" s="57">
        <v>27</v>
      </c>
      <c r="D277" s="60" t="s">
        <v>344</v>
      </c>
      <c r="E277" s="71">
        <v>52</v>
      </c>
      <c r="F277" s="72" t="s">
        <v>345</v>
      </c>
      <c r="G277" s="58">
        <v>0</v>
      </c>
      <c r="H277" s="58">
        <v>0</v>
      </c>
      <c r="I277" s="58">
        <v>0</v>
      </c>
      <c r="J277" s="58">
        <v>0</v>
      </c>
      <c r="K277" s="58">
        <v>0</v>
      </c>
      <c r="L277" s="58">
        <v>0</v>
      </c>
      <c r="M277" s="58">
        <v>0</v>
      </c>
      <c r="N277" s="59">
        <f t="shared" si="4"/>
        <v>0</v>
      </c>
    </row>
    <row r="278" spans="1:14">
      <c r="A278" s="56"/>
      <c r="B278" s="57">
        <v>275</v>
      </c>
      <c r="C278" s="57">
        <v>27</v>
      </c>
      <c r="D278" s="60" t="s">
        <v>344</v>
      </c>
      <c r="E278" s="71">
        <v>53</v>
      </c>
      <c r="F278" s="72" t="s">
        <v>348</v>
      </c>
      <c r="G278" s="58">
        <v>0</v>
      </c>
      <c r="H278" s="58">
        <v>0</v>
      </c>
      <c r="I278" s="58">
        <v>0</v>
      </c>
      <c r="J278" s="58">
        <v>0</v>
      </c>
      <c r="K278" s="58">
        <v>0</v>
      </c>
      <c r="L278" s="58">
        <v>0</v>
      </c>
      <c r="M278" s="58">
        <v>0</v>
      </c>
      <c r="N278" s="59">
        <f t="shared" si="4"/>
        <v>0</v>
      </c>
    </row>
    <row r="279" spans="1:14">
      <c r="A279" s="56"/>
      <c r="B279" s="57">
        <v>276</v>
      </c>
      <c r="C279" s="57">
        <v>27</v>
      </c>
      <c r="D279" s="60" t="s">
        <v>344</v>
      </c>
      <c r="E279" s="71">
        <v>98</v>
      </c>
      <c r="F279" s="72" t="s">
        <v>351</v>
      </c>
      <c r="G279" s="58">
        <v>0</v>
      </c>
      <c r="H279" s="58">
        <v>0</v>
      </c>
      <c r="I279" s="58">
        <v>36</v>
      </c>
      <c r="J279" s="58">
        <v>0</v>
      </c>
      <c r="K279" s="58">
        <v>0</v>
      </c>
      <c r="L279" s="58">
        <v>0</v>
      </c>
      <c r="M279" s="58">
        <v>0</v>
      </c>
      <c r="N279" s="59">
        <f t="shared" si="4"/>
        <v>36</v>
      </c>
    </row>
    <row r="280" spans="1:14">
      <c r="A280" s="56"/>
      <c r="B280" s="57">
        <v>277</v>
      </c>
      <c r="C280" s="57">
        <v>27</v>
      </c>
      <c r="D280" s="60" t="s">
        <v>344</v>
      </c>
      <c r="E280" s="71">
        <v>99</v>
      </c>
      <c r="F280" s="72" t="s">
        <v>347</v>
      </c>
      <c r="G280" s="58">
        <v>0</v>
      </c>
      <c r="H280" s="58">
        <v>0</v>
      </c>
      <c r="I280" s="58">
        <v>0</v>
      </c>
      <c r="J280" s="58">
        <v>0</v>
      </c>
      <c r="K280" s="58">
        <v>0</v>
      </c>
      <c r="L280" s="58">
        <v>0</v>
      </c>
      <c r="M280" s="58">
        <v>0</v>
      </c>
      <c r="N280" s="59">
        <f t="shared" si="4"/>
        <v>0</v>
      </c>
    </row>
    <row r="281" spans="1:14">
      <c r="A281" s="56"/>
      <c r="B281" s="57">
        <v>278</v>
      </c>
      <c r="C281" s="57">
        <v>27</v>
      </c>
      <c r="D281" s="60" t="s">
        <v>344</v>
      </c>
      <c r="E281" s="71">
        <v>100</v>
      </c>
      <c r="F281" s="72" t="s">
        <v>349</v>
      </c>
      <c r="G281" s="58">
        <v>0</v>
      </c>
      <c r="H281" s="58">
        <v>0</v>
      </c>
      <c r="I281" s="58">
        <v>0</v>
      </c>
      <c r="J281" s="58">
        <v>0</v>
      </c>
      <c r="K281" s="58">
        <v>0</v>
      </c>
      <c r="L281" s="58">
        <v>0</v>
      </c>
      <c r="M281" s="58">
        <v>0</v>
      </c>
      <c r="N281" s="59">
        <f t="shared" si="4"/>
        <v>0</v>
      </c>
    </row>
    <row r="282" spans="1:14">
      <c r="A282" s="56"/>
      <c r="B282" s="57">
        <v>279</v>
      </c>
      <c r="C282" s="57">
        <v>27</v>
      </c>
      <c r="D282" s="60" t="s">
        <v>344</v>
      </c>
      <c r="E282" s="71">
        <v>291</v>
      </c>
      <c r="F282" s="72" t="s">
        <v>346</v>
      </c>
      <c r="G282" s="58">
        <v>0</v>
      </c>
      <c r="H282" s="58">
        <v>0</v>
      </c>
      <c r="I282" s="58">
        <v>0</v>
      </c>
      <c r="J282" s="58">
        <v>0</v>
      </c>
      <c r="K282" s="58">
        <v>0</v>
      </c>
      <c r="L282" s="58">
        <v>0</v>
      </c>
      <c r="M282" s="58">
        <v>0</v>
      </c>
      <c r="N282" s="59">
        <f t="shared" si="4"/>
        <v>0</v>
      </c>
    </row>
    <row r="283" spans="1:14">
      <c r="A283" s="56"/>
      <c r="B283" s="57">
        <v>280</v>
      </c>
      <c r="C283" s="57">
        <v>28</v>
      </c>
      <c r="D283" s="60" t="s">
        <v>27</v>
      </c>
      <c r="E283" s="71">
        <v>54</v>
      </c>
      <c r="F283" s="72" t="s">
        <v>360</v>
      </c>
      <c r="G283" s="58">
        <v>0</v>
      </c>
      <c r="H283" s="58">
        <v>35</v>
      </c>
      <c r="I283" s="58">
        <v>0</v>
      </c>
      <c r="J283" s="58">
        <v>0</v>
      </c>
      <c r="K283" s="58">
        <v>0</v>
      </c>
      <c r="L283" s="58">
        <v>0</v>
      </c>
      <c r="M283" s="58">
        <v>0</v>
      </c>
      <c r="N283" s="59">
        <f t="shared" si="4"/>
        <v>35</v>
      </c>
    </row>
    <row r="284" spans="1:14">
      <c r="A284" s="56"/>
      <c r="B284" s="57">
        <v>281</v>
      </c>
      <c r="C284" s="57">
        <v>28</v>
      </c>
      <c r="D284" s="60" t="s">
        <v>27</v>
      </c>
      <c r="E284" s="71">
        <v>55</v>
      </c>
      <c r="F284" s="72" t="s">
        <v>355</v>
      </c>
      <c r="G284" s="58">
        <v>0</v>
      </c>
      <c r="H284" s="58">
        <v>91</v>
      </c>
      <c r="I284" s="58">
        <v>4</v>
      </c>
      <c r="J284" s="58">
        <v>0</v>
      </c>
      <c r="K284" s="58">
        <v>0</v>
      </c>
      <c r="L284" s="58">
        <v>0</v>
      </c>
      <c r="M284" s="58">
        <v>0</v>
      </c>
      <c r="N284" s="59">
        <f t="shared" si="4"/>
        <v>95</v>
      </c>
    </row>
    <row r="285" spans="1:14">
      <c r="A285" s="56"/>
      <c r="B285" s="57">
        <v>282</v>
      </c>
      <c r="C285" s="57">
        <v>28</v>
      </c>
      <c r="D285" s="60" t="s">
        <v>27</v>
      </c>
      <c r="E285" s="71">
        <v>127</v>
      </c>
      <c r="F285" s="72" t="s">
        <v>353</v>
      </c>
      <c r="G285" s="58">
        <v>0</v>
      </c>
      <c r="H285" s="58">
        <v>35</v>
      </c>
      <c r="I285" s="58">
        <v>0</v>
      </c>
      <c r="J285" s="58">
        <v>0</v>
      </c>
      <c r="K285" s="58">
        <v>0</v>
      </c>
      <c r="L285" s="58">
        <v>0</v>
      </c>
      <c r="M285" s="58">
        <v>0</v>
      </c>
      <c r="N285" s="59">
        <f t="shared" si="4"/>
        <v>35</v>
      </c>
    </row>
    <row r="286" spans="1:14">
      <c r="A286" s="56"/>
      <c r="B286" s="57">
        <v>283</v>
      </c>
      <c r="C286" s="57">
        <v>28</v>
      </c>
      <c r="D286" s="60" t="s">
        <v>27</v>
      </c>
      <c r="E286" s="71">
        <v>129</v>
      </c>
      <c r="F286" s="72" t="s">
        <v>358</v>
      </c>
      <c r="G286" s="58">
        <v>0</v>
      </c>
      <c r="H286" s="58">
        <v>7</v>
      </c>
      <c r="I286" s="58">
        <v>0</v>
      </c>
      <c r="J286" s="58">
        <v>0</v>
      </c>
      <c r="K286" s="58">
        <v>0</v>
      </c>
      <c r="L286" s="58">
        <v>0</v>
      </c>
      <c r="M286" s="58">
        <v>0</v>
      </c>
      <c r="N286" s="59">
        <f t="shared" si="4"/>
        <v>7</v>
      </c>
    </row>
    <row r="287" spans="1:14">
      <c r="A287" s="56"/>
      <c r="B287" s="57">
        <v>284</v>
      </c>
      <c r="C287" s="57">
        <v>28</v>
      </c>
      <c r="D287" s="60" t="s">
        <v>27</v>
      </c>
      <c r="E287" s="71">
        <v>172</v>
      </c>
      <c r="F287" s="72" t="s">
        <v>354</v>
      </c>
      <c r="G287" s="58">
        <v>0</v>
      </c>
      <c r="H287" s="58">
        <v>11</v>
      </c>
      <c r="I287" s="58">
        <v>0</v>
      </c>
      <c r="J287" s="58">
        <v>0</v>
      </c>
      <c r="K287" s="58">
        <v>0</v>
      </c>
      <c r="L287" s="58">
        <v>0</v>
      </c>
      <c r="M287" s="58">
        <v>0</v>
      </c>
      <c r="N287" s="59">
        <f t="shared" si="4"/>
        <v>11</v>
      </c>
    </row>
    <row r="288" spans="1:14">
      <c r="A288" s="56"/>
      <c r="B288" s="57">
        <v>285</v>
      </c>
      <c r="C288" s="57">
        <v>28</v>
      </c>
      <c r="D288" s="60" t="s">
        <v>27</v>
      </c>
      <c r="E288" s="71">
        <v>200</v>
      </c>
      <c r="F288" s="72" t="s">
        <v>359</v>
      </c>
      <c r="G288" s="58">
        <v>0</v>
      </c>
      <c r="H288" s="58">
        <v>139</v>
      </c>
      <c r="I288" s="58">
        <v>0</v>
      </c>
      <c r="J288" s="58">
        <v>0</v>
      </c>
      <c r="K288" s="58">
        <v>0</v>
      </c>
      <c r="L288" s="58">
        <v>0</v>
      </c>
      <c r="M288" s="58">
        <v>0</v>
      </c>
      <c r="N288" s="59">
        <f t="shared" si="4"/>
        <v>139</v>
      </c>
    </row>
    <row r="289" spans="1:14">
      <c r="A289" s="56"/>
      <c r="B289" s="57">
        <v>286</v>
      </c>
      <c r="C289" s="57">
        <v>28</v>
      </c>
      <c r="D289" s="60" t="s">
        <v>27</v>
      </c>
      <c r="E289" s="71">
        <v>246</v>
      </c>
      <c r="F289" s="72" t="s">
        <v>357</v>
      </c>
      <c r="G289" s="58">
        <v>0</v>
      </c>
      <c r="H289" s="58">
        <v>98</v>
      </c>
      <c r="I289" s="58">
        <v>0</v>
      </c>
      <c r="J289" s="58">
        <v>0</v>
      </c>
      <c r="K289" s="58">
        <v>0</v>
      </c>
      <c r="L289" s="58">
        <v>0</v>
      </c>
      <c r="M289" s="58">
        <v>0</v>
      </c>
      <c r="N289" s="59">
        <f t="shared" si="4"/>
        <v>98</v>
      </c>
    </row>
    <row r="290" spans="1:14">
      <c r="A290" s="56"/>
      <c r="B290" s="57">
        <v>287</v>
      </c>
      <c r="C290" s="57">
        <v>28</v>
      </c>
      <c r="D290" s="60" t="s">
        <v>27</v>
      </c>
      <c r="E290" s="71">
        <v>259</v>
      </c>
      <c r="F290" s="72" t="s">
        <v>356</v>
      </c>
      <c r="G290" s="58">
        <v>0</v>
      </c>
      <c r="H290" s="58">
        <v>41</v>
      </c>
      <c r="I290" s="58">
        <v>0</v>
      </c>
      <c r="J290" s="58">
        <v>0</v>
      </c>
      <c r="K290" s="58">
        <v>0</v>
      </c>
      <c r="L290" s="58">
        <v>0</v>
      </c>
      <c r="M290" s="58">
        <v>0</v>
      </c>
      <c r="N290" s="59">
        <f t="shared" si="4"/>
        <v>41</v>
      </c>
    </row>
    <row r="291" spans="1:14">
      <c r="A291" s="56"/>
      <c r="B291" s="57">
        <v>288</v>
      </c>
      <c r="C291" s="57">
        <v>29</v>
      </c>
      <c r="D291" s="60" t="s">
        <v>361</v>
      </c>
      <c r="E291" s="71">
        <v>56</v>
      </c>
      <c r="F291" s="72" t="s">
        <v>362</v>
      </c>
      <c r="G291" s="58">
        <v>0</v>
      </c>
      <c r="H291" s="58">
        <v>0</v>
      </c>
      <c r="I291" s="58">
        <v>0</v>
      </c>
      <c r="J291" s="58">
        <v>0</v>
      </c>
      <c r="K291" s="58">
        <v>0</v>
      </c>
      <c r="L291" s="58">
        <v>0</v>
      </c>
      <c r="M291" s="58">
        <v>0</v>
      </c>
      <c r="N291" s="59">
        <f t="shared" si="4"/>
        <v>0</v>
      </c>
    </row>
    <row r="292" spans="1:14">
      <c r="A292" s="56"/>
      <c r="B292" s="57">
        <v>289</v>
      </c>
      <c r="C292" s="57">
        <v>29</v>
      </c>
      <c r="D292" s="60" t="s">
        <v>361</v>
      </c>
      <c r="E292" s="71">
        <v>101</v>
      </c>
      <c r="F292" s="72" t="s">
        <v>364</v>
      </c>
      <c r="G292" s="58">
        <v>0</v>
      </c>
      <c r="H292" s="58">
        <v>40</v>
      </c>
      <c r="I292" s="58">
        <v>0</v>
      </c>
      <c r="J292" s="58">
        <v>0</v>
      </c>
      <c r="K292" s="58">
        <v>0</v>
      </c>
      <c r="L292" s="58">
        <v>0</v>
      </c>
      <c r="M292" s="58">
        <v>0</v>
      </c>
      <c r="N292" s="59">
        <f t="shared" si="4"/>
        <v>40</v>
      </c>
    </row>
    <row r="293" spans="1:14">
      <c r="A293" s="56"/>
      <c r="B293" s="57">
        <v>290</v>
      </c>
      <c r="C293" s="57">
        <v>29</v>
      </c>
      <c r="D293" s="60" t="s">
        <v>361</v>
      </c>
      <c r="E293" s="71">
        <v>251</v>
      </c>
      <c r="F293" s="72" t="s">
        <v>363</v>
      </c>
      <c r="G293" s="58">
        <v>0</v>
      </c>
      <c r="H293" s="58">
        <v>0</v>
      </c>
      <c r="I293" s="58">
        <v>0</v>
      </c>
      <c r="J293" s="58">
        <v>0</v>
      </c>
      <c r="K293" s="58">
        <v>0</v>
      </c>
      <c r="L293" s="58">
        <v>0</v>
      </c>
      <c r="M293" s="58">
        <v>0</v>
      </c>
      <c r="N293" s="59">
        <f t="shared" si="4"/>
        <v>0</v>
      </c>
    </row>
    <row r="294" spans="1:14">
      <c r="A294" s="56"/>
      <c r="B294" s="57">
        <v>291</v>
      </c>
      <c r="C294" s="57">
        <v>30</v>
      </c>
      <c r="D294" s="60" t="s">
        <v>365</v>
      </c>
      <c r="E294" s="71">
        <v>57</v>
      </c>
      <c r="F294" s="72" t="s">
        <v>380</v>
      </c>
      <c r="G294" s="58">
        <v>0</v>
      </c>
      <c r="H294" s="58">
        <v>37</v>
      </c>
      <c r="I294" s="58">
        <v>0</v>
      </c>
      <c r="J294" s="58">
        <v>0</v>
      </c>
      <c r="K294" s="58">
        <v>0</v>
      </c>
      <c r="L294" s="58">
        <v>0</v>
      </c>
      <c r="M294" s="58">
        <v>0</v>
      </c>
      <c r="N294" s="59">
        <f t="shared" si="4"/>
        <v>37</v>
      </c>
    </row>
    <row r="295" spans="1:14">
      <c r="A295" s="56"/>
      <c r="B295" s="57">
        <v>292</v>
      </c>
      <c r="C295" s="57">
        <v>30</v>
      </c>
      <c r="D295" s="60" t="s">
        <v>365</v>
      </c>
      <c r="E295" s="71">
        <v>58</v>
      </c>
      <c r="F295" s="72" t="s">
        <v>369</v>
      </c>
      <c r="G295" s="58">
        <v>0</v>
      </c>
      <c r="H295" s="58">
        <v>0</v>
      </c>
      <c r="I295" s="58">
        <v>0</v>
      </c>
      <c r="J295" s="58">
        <v>0</v>
      </c>
      <c r="K295" s="58">
        <v>0</v>
      </c>
      <c r="L295" s="58">
        <v>0</v>
      </c>
      <c r="M295" s="58">
        <v>0</v>
      </c>
      <c r="N295" s="59">
        <f t="shared" si="4"/>
        <v>0</v>
      </c>
    </row>
    <row r="296" spans="1:14">
      <c r="A296" s="56"/>
      <c r="B296" s="57">
        <v>293</v>
      </c>
      <c r="C296" s="57">
        <v>30</v>
      </c>
      <c r="D296" s="60" t="s">
        <v>365</v>
      </c>
      <c r="E296" s="71">
        <v>103</v>
      </c>
      <c r="F296" s="72" t="s">
        <v>377</v>
      </c>
      <c r="G296" s="58">
        <v>0</v>
      </c>
      <c r="H296" s="58">
        <v>0</v>
      </c>
      <c r="I296" s="58">
        <v>0</v>
      </c>
      <c r="J296" s="58">
        <v>0</v>
      </c>
      <c r="K296" s="58">
        <v>0</v>
      </c>
      <c r="L296" s="58">
        <v>0</v>
      </c>
      <c r="M296" s="58">
        <v>0</v>
      </c>
      <c r="N296" s="59">
        <f t="shared" si="4"/>
        <v>0</v>
      </c>
    </row>
    <row r="297" spans="1:14">
      <c r="A297" s="56"/>
      <c r="B297" s="57">
        <v>294</v>
      </c>
      <c r="C297" s="57">
        <v>30</v>
      </c>
      <c r="D297" s="60" t="s">
        <v>365</v>
      </c>
      <c r="E297" s="71">
        <v>104</v>
      </c>
      <c r="F297" s="72" t="s">
        <v>372</v>
      </c>
      <c r="G297" s="58">
        <v>0</v>
      </c>
      <c r="H297" s="58">
        <v>139</v>
      </c>
      <c r="I297" s="58">
        <v>0</v>
      </c>
      <c r="J297" s="58">
        <v>0</v>
      </c>
      <c r="K297" s="58">
        <v>0</v>
      </c>
      <c r="L297" s="58">
        <v>0</v>
      </c>
      <c r="M297" s="58">
        <v>0</v>
      </c>
      <c r="N297" s="59">
        <f t="shared" si="4"/>
        <v>139</v>
      </c>
    </row>
    <row r="298" spans="1:14">
      <c r="A298" s="56"/>
      <c r="B298" s="57">
        <v>295</v>
      </c>
      <c r="C298" s="57">
        <v>30</v>
      </c>
      <c r="D298" s="60" t="s">
        <v>365</v>
      </c>
      <c r="E298" s="71">
        <v>122</v>
      </c>
      <c r="F298" s="72" t="s">
        <v>370</v>
      </c>
      <c r="G298" s="58">
        <v>0</v>
      </c>
      <c r="H298" s="58">
        <v>0</v>
      </c>
      <c r="I298" s="58">
        <v>0</v>
      </c>
      <c r="J298" s="58">
        <v>0</v>
      </c>
      <c r="K298" s="58">
        <v>0</v>
      </c>
      <c r="L298" s="58">
        <v>0</v>
      </c>
      <c r="M298" s="58">
        <v>0</v>
      </c>
      <c r="N298" s="59">
        <f t="shared" si="4"/>
        <v>0</v>
      </c>
    </row>
    <row r="299" spans="1:14">
      <c r="A299" s="56"/>
      <c r="B299" s="57">
        <v>296</v>
      </c>
      <c r="C299" s="57">
        <v>30</v>
      </c>
      <c r="D299" s="60" t="s">
        <v>365</v>
      </c>
      <c r="E299" s="71">
        <v>144</v>
      </c>
      <c r="F299" s="72" t="s">
        <v>381</v>
      </c>
      <c r="G299" s="58">
        <v>0</v>
      </c>
      <c r="H299" s="58">
        <v>10</v>
      </c>
      <c r="I299" s="58">
        <v>13</v>
      </c>
      <c r="J299" s="58">
        <v>0</v>
      </c>
      <c r="K299" s="58">
        <v>0</v>
      </c>
      <c r="L299" s="58">
        <v>0</v>
      </c>
      <c r="M299" s="58">
        <v>0</v>
      </c>
      <c r="N299" s="59">
        <f t="shared" si="4"/>
        <v>23</v>
      </c>
    </row>
    <row r="300" spans="1:14">
      <c r="A300" s="56"/>
      <c r="B300" s="57">
        <v>297</v>
      </c>
      <c r="C300" s="57">
        <v>30</v>
      </c>
      <c r="D300" s="60" t="s">
        <v>365</v>
      </c>
      <c r="E300" s="71">
        <v>162</v>
      </c>
      <c r="F300" s="72" t="s">
        <v>375</v>
      </c>
      <c r="G300" s="58">
        <v>0</v>
      </c>
      <c r="H300" s="58">
        <v>34</v>
      </c>
      <c r="I300" s="58">
        <v>10</v>
      </c>
      <c r="J300" s="58">
        <v>0</v>
      </c>
      <c r="K300" s="58">
        <v>0</v>
      </c>
      <c r="L300" s="58">
        <v>0</v>
      </c>
      <c r="M300" s="58">
        <v>0</v>
      </c>
      <c r="N300" s="59">
        <f t="shared" si="4"/>
        <v>44</v>
      </c>
    </row>
    <row r="301" spans="1:14">
      <c r="A301" s="56"/>
      <c r="B301" s="57">
        <v>298</v>
      </c>
      <c r="C301" s="57">
        <v>30</v>
      </c>
      <c r="D301" s="60" t="s">
        <v>365</v>
      </c>
      <c r="E301" s="71">
        <v>165</v>
      </c>
      <c r="F301" s="72" t="s">
        <v>373</v>
      </c>
      <c r="G301" s="58">
        <v>0</v>
      </c>
      <c r="H301" s="58">
        <v>9</v>
      </c>
      <c r="I301" s="58">
        <v>15</v>
      </c>
      <c r="J301" s="58">
        <v>0</v>
      </c>
      <c r="K301" s="58">
        <v>0</v>
      </c>
      <c r="L301" s="58">
        <v>0</v>
      </c>
      <c r="M301" s="58">
        <v>0</v>
      </c>
      <c r="N301" s="59">
        <f t="shared" si="4"/>
        <v>24</v>
      </c>
    </row>
    <row r="302" spans="1:14">
      <c r="A302" s="56"/>
      <c r="B302" s="57">
        <v>299</v>
      </c>
      <c r="C302" s="57">
        <v>30</v>
      </c>
      <c r="D302" s="60" t="s">
        <v>365</v>
      </c>
      <c r="E302" s="71">
        <v>177</v>
      </c>
      <c r="F302" s="72" t="s">
        <v>378</v>
      </c>
      <c r="G302" s="58">
        <v>0</v>
      </c>
      <c r="H302" s="58">
        <v>45</v>
      </c>
      <c r="I302" s="58">
        <v>9</v>
      </c>
      <c r="J302" s="58">
        <v>0</v>
      </c>
      <c r="K302" s="58">
        <v>0</v>
      </c>
      <c r="L302" s="58">
        <v>0</v>
      </c>
      <c r="M302" s="58">
        <v>0</v>
      </c>
      <c r="N302" s="59">
        <f t="shared" si="4"/>
        <v>54</v>
      </c>
    </row>
    <row r="303" spans="1:14">
      <c r="A303" s="56"/>
      <c r="B303" s="57">
        <v>300</v>
      </c>
      <c r="C303" s="57">
        <v>30</v>
      </c>
      <c r="D303" s="60" t="s">
        <v>365</v>
      </c>
      <c r="E303" s="71">
        <v>201</v>
      </c>
      <c r="F303" s="72" t="s">
        <v>371</v>
      </c>
      <c r="G303" s="58">
        <v>0</v>
      </c>
      <c r="H303" s="58">
        <v>254</v>
      </c>
      <c r="I303" s="58">
        <v>0</v>
      </c>
      <c r="J303" s="58">
        <v>0</v>
      </c>
      <c r="K303" s="58">
        <v>0</v>
      </c>
      <c r="L303" s="58">
        <v>0</v>
      </c>
      <c r="M303" s="58">
        <v>0</v>
      </c>
      <c r="N303" s="59">
        <f t="shared" si="4"/>
        <v>254</v>
      </c>
    </row>
    <row r="304" spans="1:14">
      <c r="A304" s="56"/>
      <c r="B304" s="57">
        <v>301</v>
      </c>
      <c r="C304" s="57">
        <v>30</v>
      </c>
      <c r="D304" s="60" t="s">
        <v>365</v>
      </c>
      <c r="E304" s="71">
        <v>244</v>
      </c>
      <c r="F304" s="72" t="s">
        <v>374</v>
      </c>
      <c r="G304" s="58">
        <v>0</v>
      </c>
      <c r="H304" s="58">
        <v>0</v>
      </c>
      <c r="I304" s="58">
        <v>8</v>
      </c>
      <c r="J304" s="58">
        <v>0</v>
      </c>
      <c r="K304" s="58">
        <v>0</v>
      </c>
      <c r="L304" s="58">
        <v>0</v>
      </c>
      <c r="M304" s="58">
        <v>0</v>
      </c>
      <c r="N304" s="59">
        <f t="shared" si="4"/>
        <v>8</v>
      </c>
    </row>
    <row r="305" spans="1:14">
      <c r="A305" s="56"/>
      <c r="B305" s="57">
        <v>302</v>
      </c>
      <c r="C305" s="57">
        <v>30</v>
      </c>
      <c r="D305" s="60" t="s">
        <v>365</v>
      </c>
      <c r="E305" s="71">
        <v>252</v>
      </c>
      <c r="F305" s="72" t="s">
        <v>376</v>
      </c>
      <c r="G305" s="58">
        <v>17</v>
      </c>
      <c r="H305" s="58">
        <v>0</v>
      </c>
      <c r="I305" s="58">
        <v>9</v>
      </c>
      <c r="J305" s="58">
        <v>0</v>
      </c>
      <c r="K305" s="58">
        <v>0</v>
      </c>
      <c r="L305" s="58">
        <v>0</v>
      </c>
      <c r="M305" s="58">
        <v>0</v>
      </c>
      <c r="N305" s="59">
        <f t="shared" si="4"/>
        <v>26</v>
      </c>
    </row>
    <row r="306" spans="1:14">
      <c r="A306" s="56"/>
      <c r="B306" s="57">
        <v>303</v>
      </c>
      <c r="C306" s="57">
        <v>30</v>
      </c>
      <c r="D306" s="60" t="s">
        <v>365</v>
      </c>
      <c r="E306" s="71">
        <v>320</v>
      </c>
      <c r="F306" s="72" t="s">
        <v>379</v>
      </c>
      <c r="G306" s="58">
        <v>0</v>
      </c>
      <c r="H306" s="58">
        <v>0</v>
      </c>
      <c r="I306" s="58">
        <v>0</v>
      </c>
      <c r="J306" s="58">
        <v>0</v>
      </c>
      <c r="K306" s="58">
        <v>0</v>
      </c>
      <c r="L306" s="58">
        <v>0</v>
      </c>
      <c r="M306" s="58">
        <v>0</v>
      </c>
      <c r="N306" s="59">
        <f t="shared" si="4"/>
        <v>0</v>
      </c>
    </row>
    <row r="307" spans="1:14">
      <c r="A307" s="56"/>
      <c r="B307" s="57">
        <v>304</v>
      </c>
      <c r="C307" s="57">
        <v>30</v>
      </c>
      <c r="D307" s="60" t="s">
        <v>365</v>
      </c>
      <c r="E307" s="71">
        <v>337</v>
      </c>
      <c r="F307" s="72" t="s">
        <v>366</v>
      </c>
      <c r="G307" s="58">
        <v>0</v>
      </c>
      <c r="H307" s="58">
        <v>0</v>
      </c>
      <c r="I307" s="58">
        <v>0</v>
      </c>
      <c r="J307" s="58">
        <v>0</v>
      </c>
      <c r="K307" s="58">
        <v>0</v>
      </c>
      <c r="L307" s="58">
        <v>0</v>
      </c>
      <c r="M307" s="58">
        <v>0</v>
      </c>
      <c r="N307" s="59">
        <f t="shared" si="4"/>
        <v>0</v>
      </c>
    </row>
    <row r="308" spans="1:14">
      <c r="A308" s="56"/>
      <c r="B308" s="57">
        <v>305</v>
      </c>
      <c r="C308" s="57">
        <v>30</v>
      </c>
      <c r="D308" s="60" t="s">
        <v>365</v>
      </c>
      <c r="E308" s="71">
        <v>338</v>
      </c>
      <c r="F308" s="72" t="s">
        <v>368</v>
      </c>
      <c r="G308" s="58">
        <v>0</v>
      </c>
      <c r="H308" s="58">
        <v>14</v>
      </c>
      <c r="I308" s="58">
        <v>0</v>
      </c>
      <c r="J308" s="58">
        <v>0</v>
      </c>
      <c r="K308" s="58">
        <v>0</v>
      </c>
      <c r="L308" s="58">
        <v>0</v>
      </c>
      <c r="M308" s="58">
        <v>0</v>
      </c>
      <c r="N308" s="59">
        <f t="shared" si="4"/>
        <v>14</v>
      </c>
    </row>
    <row r="309" spans="1:14">
      <c r="A309" s="56"/>
      <c r="B309" s="57">
        <v>306</v>
      </c>
      <c r="C309" s="57">
        <v>31</v>
      </c>
      <c r="D309" s="60" t="s">
        <v>382</v>
      </c>
      <c r="E309" s="71">
        <v>59</v>
      </c>
      <c r="F309" s="72" t="s">
        <v>383</v>
      </c>
      <c r="G309" s="58">
        <v>0</v>
      </c>
      <c r="H309" s="58">
        <v>0</v>
      </c>
      <c r="I309" s="58">
        <v>0</v>
      </c>
      <c r="J309" s="58">
        <v>0</v>
      </c>
      <c r="K309" s="58">
        <v>0</v>
      </c>
      <c r="L309" s="58">
        <v>0</v>
      </c>
      <c r="M309" s="58">
        <v>0</v>
      </c>
      <c r="N309" s="59">
        <f t="shared" si="4"/>
        <v>0</v>
      </c>
    </row>
    <row r="310" spans="1:14">
      <c r="A310" s="56"/>
      <c r="B310" s="57">
        <v>307</v>
      </c>
      <c r="C310" s="57">
        <v>31</v>
      </c>
      <c r="D310" s="60" t="s">
        <v>382</v>
      </c>
      <c r="E310" s="71">
        <v>60</v>
      </c>
      <c r="F310" s="72" t="s">
        <v>384</v>
      </c>
      <c r="G310" s="58">
        <v>0</v>
      </c>
      <c r="H310" s="58">
        <v>0</v>
      </c>
      <c r="I310" s="58">
        <v>0</v>
      </c>
      <c r="J310" s="58">
        <v>0</v>
      </c>
      <c r="K310" s="58">
        <v>0</v>
      </c>
      <c r="L310" s="58">
        <v>0</v>
      </c>
      <c r="M310" s="58">
        <v>0</v>
      </c>
      <c r="N310" s="59">
        <f t="shared" si="4"/>
        <v>0</v>
      </c>
    </row>
    <row r="311" spans="1:14">
      <c r="A311" s="56"/>
      <c r="B311" s="57">
        <v>308</v>
      </c>
      <c r="C311" s="57">
        <v>31</v>
      </c>
      <c r="D311" s="60" t="s">
        <v>382</v>
      </c>
      <c r="E311" s="71">
        <v>105</v>
      </c>
      <c r="F311" s="72" t="s">
        <v>387</v>
      </c>
      <c r="G311" s="58">
        <v>0</v>
      </c>
      <c r="H311" s="58">
        <v>0</v>
      </c>
      <c r="I311" s="58">
        <v>0</v>
      </c>
      <c r="J311" s="58">
        <v>0</v>
      </c>
      <c r="K311" s="58">
        <v>0</v>
      </c>
      <c r="L311" s="58">
        <v>0</v>
      </c>
      <c r="M311" s="58">
        <v>0</v>
      </c>
      <c r="N311" s="59">
        <f t="shared" si="4"/>
        <v>0</v>
      </c>
    </row>
    <row r="312" spans="1:14">
      <c r="A312" s="56"/>
      <c r="B312" s="57">
        <v>309</v>
      </c>
      <c r="C312" s="57">
        <v>31</v>
      </c>
      <c r="D312" s="60" t="s">
        <v>382</v>
      </c>
      <c r="E312" s="71">
        <v>164</v>
      </c>
      <c r="F312" s="72" t="s">
        <v>386</v>
      </c>
      <c r="G312" s="58">
        <v>0</v>
      </c>
      <c r="H312" s="58">
        <v>0</v>
      </c>
      <c r="I312" s="58">
        <v>0</v>
      </c>
      <c r="J312" s="58">
        <v>0</v>
      </c>
      <c r="K312" s="58">
        <v>0</v>
      </c>
      <c r="L312" s="58">
        <v>0</v>
      </c>
      <c r="M312" s="58">
        <v>0</v>
      </c>
      <c r="N312" s="59">
        <f t="shared" si="4"/>
        <v>0</v>
      </c>
    </row>
    <row r="313" spans="1:14">
      <c r="A313" s="56"/>
      <c r="B313" s="57">
        <v>310</v>
      </c>
      <c r="C313" s="57">
        <v>31</v>
      </c>
      <c r="D313" s="60" t="s">
        <v>382</v>
      </c>
      <c r="E313" s="71">
        <v>324</v>
      </c>
      <c r="F313" s="72" t="s">
        <v>385</v>
      </c>
      <c r="G313" s="58">
        <v>0</v>
      </c>
      <c r="H313" s="58">
        <v>0</v>
      </c>
      <c r="I313" s="58">
        <v>0</v>
      </c>
      <c r="J313" s="58">
        <v>0</v>
      </c>
      <c r="K313" s="58">
        <v>0</v>
      </c>
      <c r="L313" s="58">
        <v>0</v>
      </c>
      <c r="M313" s="58">
        <v>0</v>
      </c>
      <c r="N313" s="59">
        <f t="shared" si="4"/>
        <v>0</v>
      </c>
    </row>
    <row r="314" spans="1:14">
      <c r="A314" s="56"/>
      <c r="B314" s="57">
        <v>311</v>
      </c>
      <c r="C314" s="57">
        <v>32</v>
      </c>
      <c r="D314" s="60" t="s">
        <v>388</v>
      </c>
      <c r="E314" s="71">
        <v>136</v>
      </c>
      <c r="F314" s="72" t="s">
        <v>390</v>
      </c>
      <c r="G314" s="58">
        <v>0</v>
      </c>
      <c r="H314" s="58">
        <v>0</v>
      </c>
      <c r="I314" s="58">
        <v>0</v>
      </c>
      <c r="J314" s="58">
        <v>0</v>
      </c>
      <c r="K314" s="58">
        <v>0</v>
      </c>
      <c r="L314" s="58">
        <v>0</v>
      </c>
      <c r="M314" s="58">
        <v>0</v>
      </c>
      <c r="N314" s="59">
        <f t="shared" si="4"/>
        <v>0</v>
      </c>
    </row>
    <row r="315" spans="1:14">
      <c r="A315" s="56"/>
      <c r="B315" s="57">
        <v>312</v>
      </c>
      <c r="C315" s="57">
        <v>32</v>
      </c>
      <c r="D315" s="60" t="s">
        <v>388</v>
      </c>
      <c r="E315" s="71">
        <v>137</v>
      </c>
      <c r="F315" s="72" t="s">
        <v>389</v>
      </c>
      <c r="G315" s="58">
        <v>0</v>
      </c>
      <c r="H315" s="58">
        <v>0</v>
      </c>
      <c r="I315" s="58">
        <v>0</v>
      </c>
      <c r="J315" s="58">
        <v>0</v>
      </c>
      <c r="K315" s="58">
        <v>0</v>
      </c>
      <c r="L315" s="58">
        <v>0</v>
      </c>
      <c r="M315" s="58">
        <v>0</v>
      </c>
      <c r="N315" s="59">
        <f t="shared" si="4"/>
        <v>0</v>
      </c>
    </row>
    <row r="316" spans="1:14">
      <c r="A316" s="56"/>
      <c r="B316" s="57">
        <v>313</v>
      </c>
      <c r="C316" s="57">
        <v>32</v>
      </c>
      <c r="D316" s="60" t="s">
        <v>388</v>
      </c>
      <c r="E316" s="71">
        <v>326</v>
      </c>
      <c r="F316" s="72" t="s">
        <v>391</v>
      </c>
      <c r="G316" s="58">
        <v>0</v>
      </c>
      <c r="H316" s="58">
        <v>0</v>
      </c>
      <c r="I316" s="58">
        <v>0</v>
      </c>
      <c r="J316" s="58">
        <v>0</v>
      </c>
      <c r="K316" s="58">
        <v>0</v>
      </c>
      <c r="L316" s="58">
        <v>0</v>
      </c>
      <c r="M316" s="58">
        <v>0</v>
      </c>
      <c r="N316" s="59">
        <f t="shared" si="4"/>
        <v>0</v>
      </c>
    </row>
    <row r="317" spans="1:14">
      <c r="A317" s="56"/>
      <c r="B317" s="54"/>
      <c r="C317" s="54"/>
      <c r="D317" s="56"/>
      <c r="E317" s="55"/>
      <c r="F317" s="70"/>
      <c r="G317" s="56"/>
      <c r="H317" s="56"/>
      <c r="I317" s="56"/>
      <c r="J317" s="56"/>
      <c r="K317" s="60">
        <v>0</v>
      </c>
      <c r="L317" s="56"/>
      <c r="M317" s="56"/>
      <c r="N317" s="56"/>
    </row>
    <row r="318" spans="1:14" ht="15">
      <c r="A318" s="56"/>
      <c r="B318" s="61">
        <v>707</v>
      </c>
      <c r="C318" s="61">
        <v>2</v>
      </c>
      <c r="D318" s="73" t="s">
        <v>21</v>
      </c>
      <c r="E318" s="74">
        <v>707</v>
      </c>
      <c r="F318" s="75" t="s">
        <v>55</v>
      </c>
      <c r="G318" s="58">
        <v>0</v>
      </c>
      <c r="H318" s="58">
        <v>0</v>
      </c>
      <c r="I318" s="58">
        <v>5</v>
      </c>
      <c r="J318" s="58">
        <v>0</v>
      </c>
      <c r="K318" s="58">
        <v>0</v>
      </c>
      <c r="L318" s="58">
        <v>0</v>
      </c>
      <c r="M318" s="58">
        <v>0</v>
      </c>
      <c r="N318" s="59">
        <f t="shared" ref="N318:N326" si="5">SUM(G318:M318)</f>
        <v>5</v>
      </c>
    </row>
    <row r="319" spans="1:14" ht="15">
      <c r="A319" s="56"/>
      <c r="B319" s="61">
        <v>704</v>
      </c>
      <c r="C319" s="61">
        <v>8</v>
      </c>
      <c r="D319" s="73" t="s">
        <v>22</v>
      </c>
      <c r="E319" s="74">
        <v>704</v>
      </c>
      <c r="F319" s="75" t="s">
        <v>82</v>
      </c>
      <c r="G319" s="58">
        <v>0</v>
      </c>
      <c r="H319" s="58">
        <v>0</v>
      </c>
      <c r="I319" s="58">
        <v>28</v>
      </c>
      <c r="J319" s="58">
        <v>0</v>
      </c>
      <c r="K319" s="58">
        <v>0</v>
      </c>
      <c r="L319" s="58">
        <v>0</v>
      </c>
      <c r="M319" s="58">
        <v>0</v>
      </c>
      <c r="N319" s="59">
        <f t="shared" si="5"/>
        <v>28</v>
      </c>
    </row>
    <row r="320" spans="1:14" ht="15">
      <c r="A320" s="56"/>
      <c r="B320" s="61">
        <v>705</v>
      </c>
      <c r="C320" s="61">
        <v>11</v>
      </c>
      <c r="D320" s="73" t="s">
        <v>23</v>
      </c>
      <c r="E320" s="74">
        <v>705</v>
      </c>
      <c r="F320" s="75" t="s">
        <v>137</v>
      </c>
      <c r="G320" s="58">
        <v>0</v>
      </c>
      <c r="H320" s="58">
        <v>0</v>
      </c>
      <c r="I320" s="58">
        <v>147</v>
      </c>
      <c r="J320" s="58">
        <v>0</v>
      </c>
      <c r="K320" s="58">
        <v>0</v>
      </c>
      <c r="L320" s="58">
        <v>0</v>
      </c>
      <c r="M320" s="58">
        <v>0</v>
      </c>
      <c r="N320" s="59">
        <f t="shared" si="5"/>
        <v>147</v>
      </c>
    </row>
    <row r="321" spans="1:14" ht="15">
      <c r="A321" s="56"/>
      <c r="B321" s="61">
        <v>702</v>
      </c>
      <c r="C321" s="61">
        <v>14</v>
      </c>
      <c r="D321" s="73" t="s">
        <v>24</v>
      </c>
      <c r="E321" s="74">
        <v>702</v>
      </c>
      <c r="F321" s="75" t="s">
        <v>174</v>
      </c>
      <c r="G321" s="58">
        <v>0</v>
      </c>
      <c r="H321" s="58">
        <v>0</v>
      </c>
      <c r="I321" s="58">
        <v>0</v>
      </c>
      <c r="J321" s="58">
        <v>0</v>
      </c>
      <c r="K321" s="58">
        <v>0</v>
      </c>
      <c r="L321" s="58">
        <v>0</v>
      </c>
      <c r="M321" s="58">
        <v>0</v>
      </c>
      <c r="N321" s="59">
        <f t="shared" si="5"/>
        <v>0</v>
      </c>
    </row>
    <row r="322" spans="1:14" ht="15">
      <c r="A322" s="56"/>
      <c r="B322" s="61">
        <v>701</v>
      </c>
      <c r="C322" s="61">
        <v>15</v>
      </c>
      <c r="D322" s="73" t="s">
        <v>25</v>
      </c>
      <c r="E322" s="74">
        <v>701</v>
      </c>
      <c r="F322" s="75" t="s">
        <v>194</v>
      </c>
      <c r="G322" s="58">
        <v>0</v>
      </c>
      <c r="H322" s="58">
        <v>0</v>
      </c>
      <c r="I322" s="58">
        <v>0</v>
      </c>
      <c r="J322" s="58">
        <v>0</v>
      </c>
      <c r="K322" s="58">
        <v>0</v>
      </c>
      <c r="L322" s="58">
        <v>0</v>
      </c>
      <c r="M322" s="58">
        <v>0</v>
      </c>
      <c r="N322" s="59">
        <f t="shared" si="5"/>
        <v>0</v>
      </c>
    </row>
    <row r="323" spans="1:14" ht="15">
      <c r="A323" s="56"/>
      <c r="B323" s="61">
        <v>710</v>
      </c>
      <c r="C323" s="61">
        <v>15</v>
      </c>
      <c r="D323" s="76" t="s">
        <v>25</v>
      </c>
      <c r="E323" s="74">
        <v>710</v>
      </c>
      <c r="F323" s="75" t="s">
        <v>195</v>
      </c>
      <c r="G323" s="58">
        <v>0</v>
      </c>
      <c r="H323" s="58">
        <v>0</v>
      </c>
      <c r="I323" s="58">
        <v>0</v>
      </c>
      <c r="J323" s="58">
        <v>0</v>
      </c>
      <c r="K323" s="58">
        <v>0</v>
      </c>
      <c r="L323" s="58">
        <v>0</v>
      </c>
      <c r="M323" s="58">
        <v>0</v>
      </c>
      <c r="N323" s="59">
        <f t="shared" si="5"/>
        <v>0</v>
      </c>
    </row>
    <row r="324" spans="1:14" ht="15">
      <c r="A324" s="56"/>
      <c r="B324" s="61">
        <v>706</v>
      </c>
      <c r="C324" s="61">
        <v>19</v>
      </c>
      <c r="D324" s="73" t="s">
        <v>26</v>
      </c>
      <c r="E324" s="74">
        <v>706</v>
      </c>
      <c r="F324" s="75" t="s">
        <v>258</v>
      </c>
      <c r="G324" s="58">
        <v>0</v>
      </c>
      <c r="H324" s="58">
        <v>0</v>
      </c>
      <c r="I324" s="58">
        <v>12</v>
      </c>
      <c r="J324" s="58">
        <v>0</v>
      </c>
      <c r="K324" s="58">
        <v>0</v>
      </c>
      <c r="L324" s="58">
        <v>0</v>
      </c>
      <c r="M324" s="58">
        <v>0</v>
      </c>
      <c r="N324" s="59">
        <f t="shared" si="5"/>
        <v>12</v>
      </c>
    </row>
    <row r="325" spans="1:14" ht="15">
      <c r="A325" s="56"/>
      <c r="B325" s="61">
        <v>703</v>
      </c>
      <c r="C325" s="61">
        <v>28</v>
      </c>
      <c r="D325" s="73" t="s">
        <v>27</v>
      </c>
      <c r="E325" s="74">
        <v>703</v>
      </c>
      <c r="F325" s="75" t="s">
        <v>352</v>
      </c>
      <c r="G325" s="58">
        <v>0</v>
      </c>
      <c r="H325" s="58">
        <v>0</v>
      </c>
      <c r="I325" s="58">
        <v>2</v>
      </c>
      <c r="J325" s="58">
        <v>0</v>
      </c>
      <c r="K325" s="58">
        <v>0</v>
      </c>
      <c r="L325" s="58">
        <v>0</v>
      </c>
      <c r="M325" s="58">
        <v>0</v>
      </c>
      <c r="N325" s="59">
        <f t="shared" si="5"/>
        <v>2</v>
      </c>
    </row>
    <row r="326" spans="1:14" ht="15">
      <c r="A326" s="56"/>
      <c r="B326" s="61">
        <v>708</v>
      </c>
      <c r="C326" s="61">
        <v>30</v>
      </c>
      <c r="D326" s="73" t="s">
        <v>365</v>
      </c>
      <c r="E326" s="74">
        <v>708</v>
      </c>
      <c r="F326" s="75" t="s">
        <v>367</v>
      </c>
      <c r="G326" s="58">
        <v>0</v>
      </c>
      <c r="H326" s="58">
        <v>0</v>
      </c>
      <c r="I326" s="58">
        <v>93</v>
      </c>
      <c r="J326" s="58">
        <v>0</v>
      </c>
      <c r="K326" s="58">
        <v>0</v>
      </c>
      <c r="L326" s="58">
        <v>0</v>
      </c>
      <c r="M326" s="58">
        <v>0</v>
      </c>
      <c r="N326" s="59">
        <f t="shared" si="5"/>
        <v>93</v>
      </c>
    </row>
    <row r="327" spans="1:14">
      <c r="A327" s="56"/>
      <c r="B327" s="54"/>
      <c r="C327" s="54"/>
      <c r="D327" s="56"/>
      <c r="E327" s="56"/>
      <c r="F327" s="70"/>
      <c r="G327" s="56"/>
      <c r="H327" s="56"/>
      <c r="I327" s="56"/>
      <c r="J327" s="56"/>
      <c r="K327" s="56"/>
      <c r="L327" s="56"/>
      <c r="M327" s="56"/>
      <c r="N327" s="56"/>
    </row>
    <row r="328" spans="1:14">
      <c r="A328" s="56"/>
      <c r="B328" s="62"/>
      <c r="C328" s="62">
        <v>1</v>
      </c>
      <c r="D328" s="77" t="s">
        <v>392</v>
      </c>
      <c r="E328" s="78">
        <v>1</v>
      </c>
      <c r="F328" s="79" t="s">
        <v>393</v>
      </c>
      <c r="G328" s="58">
        <v>0</v>
      </c>
      <c r="H328" s="58">
        <v>0</v>
      </c>
      <c r="I328" s="58">
        <v>993</v>
      </c>
      <c r="J328" s="58">
        <v>0</v>
      </c>
      <c r="K328" s="58">
        <v>0</v>
      </c>
      <c r="L328" s="58">
        <v>0</v>
      </c>
      <c r="M328" s="58">
        <v>405</v>
      </c>
      <c r="N328" s="59">
        <f t="shared" ref="N328:N360" si="6">SUM(G328:M328)</f>
        <v>1398</v>
      </c>
    </row>
    <row r="329" spans="1:14">
      <c r="A329" s="56"/>
      <c r="B329" s="62"/>
      <c r="C329" s="62">
        <v>2</v>
      </c>
      <c r="D329" s="77" t="s">
        <v>394</v>
      </c>
      <c r="E329" s="78">
        <v>2</v>
      </c>
      <c r="F329" s="79" t="s">
        <v>395</v>
      </c>
      <c r="G329" s="58">
        <v>0</v>
      </c>
      <c r="H329" s="58">
        <v>0</v>
      </c>
      <c r="I329" s="58">
        <v>0</v>
      </c>
      <c r="J329" s="58">
        <v>0</v>
      </c>
      <c r="K329" s="58">
        <v>0</v>
      </c>
      <c r="L329" s="58">
        <v>0</v>
      </c>
      <c r="M329" s="58">
        <v>13</v>
      </c>
      <c r="N329" s="59">
        <f t="shared" si="6"/>
        <v>13</v>
      </c>
    </row>
    <row r="330" spans="1:14">
      <c r="A330" s="56"/>
      <c r="B330" s="62"/>
      <c r="C330" s="62">
        <v>3</v>
      </c>
      <c r="D330" s="77" t="s">
        <v>396</v>
      </c>
      <c r="E330" s="78">
        <v>3</v>
      </c>
      <c r="F330" s="79" t="s">
        <v>397</v>
      </c>
      <c r="G330" s="58">
        <v>0</v>
      </c>
      <c r="H330" s="58">
        <v>0</v>
      </c>
      <c r="I330" s="58">
        <v>0</v>
      </c>
      <c r="J330" s="58">
        <v>0</v>
      </c>
      <c r="K330" s="58">
        <v>0</v>
      </c>
      <c r="L330" s="58">
        <v>0</v>
      </c>
      <c r="M330" s="58">
        <v>9</v>
      </c>
      <c r="N330" s="59">
        <f t="shared" si="6"/>
        <v>9</v>
      </c>
    </row>
    <row r="331" spans="1:14" ht="15">
      <c r="A331" s="56"/>
      <c r="B331" s="62"/>
      <c r="C331" s="62">
        <v>4</v>
      </c>
      <c r="D331" s="77" t="s">
        <v>398</v>
      </c>
      <c r="E331" s="80">
        <v>4</v>
      </c>
      <c r="F331" s="79" t="s">
        <v>399</v>
      </c>
      <c r="G331" s="58">
        <v>0</v>
      </c>
      <c r="H331" s="58">
        <v>0</v>
      </c>
      <c r="I331" s="58">
        <v>0</v>
      </c>
      <c r="J331" s="58">
        <v>0</v>
      </c>
      <c r="K331" s="58">
        <v>0</v>
      </c>
      <c r="L331" s="58">
        <v>0</v>
      </c>
      <c r="M331" s="58">
        <v>203</v>
      </c>
      <c r="N331" s="59">
        <f t="shared" si="6"/>
        <v>203</v>
      </c>
    </row>
    <row r="332" spans="1:14" ht="15">
      <c r="A332" s="56"/>
      <c r="B332" s="62"/>
      <c r="C332" s="62">
        <v>5</v>
      </c>
      <c r="D332" s="77" t="s">
        <v>474</v>
      </c>
      <c r="E332" s="80">
        <v>5</v>
      </c>
      <c r="F332" s="79" t="s">
        <v>401</v>
      </c>
      <c r="G332" s="58">
        <v>0</v>
      </c>
      <c r="H332" s="58">
        <v>0</v>
      </c>
      <c r="I332" s="58">
        <v>19</v>
      </c>
      <c r="J332" s="58">
        <v>0</v>
      </c>
      <c r="K332" s="58">
        <v>0</v>
      </c>
      <c r="L332" s="58">
        <v>0</v>
      </c>
      <c r="M332" s="58">
        <v>49</v>
      </c>
      <c r="N332" s="59">
        <f t="shared" si="6"/>
        <v>68</v>
      </c>
    </row>
    <row r="333" spans="1:14" ht="15">
      <c r="A333" s="56"/>
      <c r="B333" s="62"/>
      <c r="C333" s="62">
        <v>6</v>
      </c>
      <c r="D333" s="77" t="s">
        <v>402</v>
      </c>
      <c r="E333" s="80">
        <v>6</v>
      </c>
      <c r="F333" s="79" t="s">
        <v>403</v>
      </c>
      <c r="G333" s="58">
        <v>0</v>
      </c>
      <c r="H333" s="58">
        <v>0</v>
      </c>
      <c r="I333" s="58">
        <v>0</v>
      </c>
      <c r="J333" s="58">
        <v>0</v>
      </c>
      <c r="K333" s="58">
        <v>0</v>
      </c>
      <c r="L333" s="58">
        <v>0</v>
      </c>
      <c r="M333" s="58">
        <v>4</v>
      </c>
      <c r="N333" s="59">
        <f t="shared" si="6"/>
        <v>4</v>
      </c>
    </row>
    <row r="334" spans="1:14" ht="15">
      <c r="A334" s="56"/>
      <c r="B334" s="62"/>
      <c r="C334" s="62">
        <v>7</v>
      </c>
      <c r="D334" s="77" t="s">
        <v>404</v>
      </c>
      <c r="E334" s="80">
        <v>7</v>
      </c>
      <c r="F334" s="79" t="s">
        <v>405</v>
      </c>
      <c r="G334" s="58">
        <v>0</v>
      </c>
      <c r="H334" s="58">
        <v>0</v>
      </c>
      <c r="I334" s="58">
        <v>79</v>
      </c>
      <c r="J334" s="58">
        <v>0</v>
      </c>
      <c r="K334" s="58">
        <v>0</v>
      </c>
      <c r="L334" s="58">
        <v>0</v>
      </c>
      <c r="M334" s="58">
        <v>28</v>
      </c>
      <c r="N334" s="59">
        <f t="shared" si="6"/>
        <v>107</v>
      </c>
    </row>
    <row r="335" spans="1:14" ht="15">
      <c r="A335" s="56"/>
      <c r="B335" s="62"/>
      <c r="C335" s="62">
        <v>8</v>
      </c>
      <c r="D335" s="77" t="s">
        <v>406</v>
      </c>
      <c r="E335" s="80">
        <v>8</v>
      </c>
      <c r="F335" s="79" t="s">
        <v>407</v>
      </c>
      <c r="G335" s="58">
        <v>0</v>
      </c>
      <c r="H335" s="58">
        <v>0</v>
      </c>
      <c r="I335" s="58">
        <v>0</v>
      </c>
      <c r="J335" s="58">
        <v>0</v>
      </c>
      <c r="K335" s="58">
        <v>0</v>
      </c>
      <c r="L335" s="58">
        <v>0</v>
      </c>
      <c r="M335" s="58">
        <v>12</v>
      </c>
      <c r="N335" s="59">
        <f t="shared" si="6"/>
        <v>12</v>
      </c>
    </row>
    <row r="336" spans="1:14" ht="15">
      <c r="A336" s="56"/>
      <c r="B336" s="62"/>
      <c r="C336" s="62">
        <v>9</v>
      </c>
      <c r="D336" s="77" t="s">
        <v>408</v>
      </c>
      <c r="E336" s="80">
        <v>9</v>
      </c>
      <c r="F336" s="79" t="s">
        <v>409</v>
      </c>
      <c r="G336" s="58">
        <v>0</v>
      </c>
      <c r="H336" s="58">
        <v>0</v>
      </c>
      <c r="I336" s="60">
        <f>13+60</f>
        <v>73</v>
      </c>
      <c r="J336" s="58">
        <v>0</v>
      </c>
      <c r="K336" s="58">
        <v>0</v>
      </c>
      <c r="L336" s="58">
        <v>0</v>
      </c>
      <c r="M336" s="58">
        <v>429</v>
      </c>
      <c r="N336" s="59">
        <f t="shared" si="6"/>
        <v>502</v>
      </c>
    </row>
    <row r="337" spans="1:14">
      <c r="A337" s="56"/>
      <c r="B337" s="62"/>
      <c r="C337" s="62">
        <v>10</v>
      </c>
      <c r="D337" s="81" t="s">
        <v>410</v>
      </c>
      <c r="E337" s="82">
        <v>10</v>
      </c>
      <c r="F337" s="83" t="s">
        <v>411</v>
      </c>
      <c r="G337" s="58">
        <v>0</v>
      </c>
      <c r="H337" s="58">
        <v>0</v>
      </c>
      <c r="I337" s="58">
        <v>0</v>
      </c>
      <c r="J337" s="58">
        <v>0</v>
      </c>
      <c r="K337" s="58">
        <v>0</v>
      </c>
      <c r="L337" s="58">
        <v>0</v>
      </c>
      <c r="M337" s="58">
        <v>2</v>
      </c>
      <c r="N337" s="59">
        <f t="shared" si="6"/>
        <v>2</v>
      </c>
    </row>
    <row r="338" spans="1:14" ht="15">
      <c r="A338" s="56"/>
      <c r="B338" s="62"/>
      <c r="C338" s="62">
        <v>11</v>
      </c>
      <c r="D338" s="77" t="s">
        <v>412</v>
      </c>
      <c r="E338" s="80">
        <v>11</v>
      </c>
      <c r="F338" s="79" t="s">
        <v>413</v>
      </c>
      <c r="G338" s="58">
        <v>0</v>
      </c>
      <c r="H338" s="58">
        <v>0</v>
      </c>
      <c r="I338" s="58">
        <v>0</v>
      </c>
      <c r="J338" s="58">
        <v>0</v>
      </c>
      <c r="K338" s="58">
        <v>0</v>
      </c>
      <c r="L338" s="58">
        <v>0</v>
      </c>
      <c r="M338" s="58">
        <v>1127</v>
      </c>
      <c r="N338" s="59">
        <f t="shared" si="6"/>
        <v>1127</v>
      </c>
    </row>
    <row r="339" spans="1:14" ht="15">
      <c r="A339" s="56"/>
      <c r="B339" s="62"/>
      <c r="C339" s="62">
        <v>12</v>
      </c>
      <c r="D339" s="77" t="s">
        <v>414</v>
      </c>
      <c r="E339" s="80">
        <v>12</v>
      </c>
      <c r="F339" s="79" t="s">
        <v>415</v>
      </c>
      <c r="G339" s="58">
        <v>0</v>
      </c>
      <c r="H339" s="58">
        <v>0</v>
      </c>
      <c r="I339" s="58">
        <v>319</v>
      </c>
      <c r="J339" s="58">
        <v>0</v>
      </c>
      <c r="K339" s="58">
        <v>0</v>
      </c>
      <c r="L339" s="58">
        <v>0</v>
      </c>
      <c r="M339" s="58">
        <v>87</v>
      </c>
      <c r="N339" s="59">
        <f t="shared" si="6"/>
        <v>406</v>
      </c>
    </row>
    <row r="340" spans="1:14" ht="15">
      <c r="A340" s="56"/>
      <c r="B340" s="62"/>
      <c r="C340" s="62">
        <v>13</v>
      </c>
      <c r="D340" s="77" t="s">
        <v>416</v>
      </c>
      <c r="E340" s="80">
        <v>13</v>
      </c>
      <c r="F340" s="79" t="s">
        <v>417</v>
      </c>
      <c r="G340" s="58">
        <v>0</v>
      </c>
      <c r="H340" s="58">
        <v>0</v>
      </c>
      <c r="I340" s="58">
        <v>0</v>
      </c>
      <c r="J340" s="58">
        <v>0</v>
      </c>
      <c r="K340" s="58">
        <v>0</v>
      </c>
      <c r="L340" s="58">
        <v>0</v>
      </c>
      <c r="M340" s="58">
        <v>43</v>
      </c>
      <c r="N340" s="59">
        <f t="shared" si="6"/>
        <v>43</v>
      </c>
    </row>
    <row r="341" spans="1:14" ht="15">
      <c r="A341" s="56"/>
      <c r="B341" s="62"/>
      <c r="C341" s="62">
        <v>14</v>
      </c>
      <c r="D341" s="77" t="s">
        <v>418</v>
      </c>
      <c r="E341" s="80">
        <v>14</v>
      </c>
      <c r="F341" s="79" t="s">
        <v>419</v>
      </c>
      <c r="G341" s="58">
        <v>0</v>
      </c>
      <c r="H341" s="58">
        <v>0</v>
      </c>
      <c r="I341" s="58">
        <v>1</v>
      </c>
      <c r="J341" s="58">
        <v>0</v>
      </c>
      <c r="K341" s="58">
        <v>0</v>
      </c>
      <c r="L341" s="58">
        <v>0</v>
      </c>
      <c r="M341" s="58">
        <v>177</v>
      </c>
      <c r="N341" s="59">
        <f t="shared" si="6"/>
        <v>178</v>
      </c>
    </row>
    <row r="342" spans="1:14" ht="15">
      <c r="A342" s="56"/>
      <c r="B342" s="62"/>
      <c r="C342" s="62">
        <v>15</v>
      </c>
      <c r="D342" s="77" t="s">
        <v>475</v>
      </c>
      <c r="E342" s="80">
        <v>15</v>
      </c>
      <c r="F342" s="79" t="s">
        <v>421</v>
      </c>
      <c r="G342" s="58">
        <v>0</v>
      </c>
      <c r="H342" s="58">
        <v>0</v>
      </c>
      <c r="I342" s="58">
        <v>0</v>
      </c>
      <c r="J342" s="58">
        <v>10</v>
      </c>
      <c r="K342" s="58">
        <v>0</v>
      </c>
      <c r="L342" s="58">
        <v>0</v>
      </c>
      <c r="M342" s="58">
        <v>1255</v>
      </c>
      <c r="N342" s="59">
        <f t="shared" si="6"/>
        <v>1265</v>
      </c>
    </row>
    <row r="343" spans="1:14">
      <c r="A343" s="56"/>
      <c r="B343" s="62"/>
      <c r="C343" s="62">
        <v>16</v>
      </c>
      <c r="D343" s="77" t="s">
        <v>476</v>
      </c>
      <c r="E343" s="78">
        <v>16</v>
      </c>
      <c r="F343" s="79" t="s">
        <v>423</v>
      </c>
      <c r="G343" s="58">
        <v>0</v>
      </c>
      <c r="H343" s="58">
        <v>0</v>
      </c>
      <c r="I343" s="58">
        <v>0</v>
      </c>
      <c r="J343" s="58">
        <v>25</v>
      </c>
      <c r="K343" s="58">
        <v>0</v>
      </c>
      <c r="L343" s="58">
        <v>0</v>
      </c>
      <c r="M343" s="58">
        <v>51</v>
      </c>
      <c r="N343" s="59">
        <f t="shared" si="6"/>
        <v>76</v>
      </c>
    </row>
    <row r="344" spans="1:14" ht="15">
      <c r="A344" s="56"/>
      <c r="B344" s="62"/>
      <c r="C344" s="62">
        <v>17</v>
      </c>
      <c r="D344" s="77" t="s">
        <v>424</v>
      </c>
      <c r="E344" s="80">
        <v>17</v>
      </c>
      <c r="F344" s="79" t="s">
        <v>425</v>
      </c>
      <c r="G344" s="58">
        <v>0</v>
      </c>
      <c r="H344" s="58">
        <v>0</v>
      </c>
      <c r="I344" s="58">
        <v>0</v>
      </c>
      <c r="J344" s="58">
        <v>0</v>
      </c>
      <c r="K344" s="58">
        <v>0</v>
      </c>
      <c r="L344" s="58">
        <v>0</v>
      </c>
      <c r="M344" s="58">
        <v>18</v>
      </c>
      <c r="N344" s="59">
        <f t="shared" si="6"/>
        <v>18</v>
      </c>
    </row>
    <row r="345" spans="1:14" ht="15">
      <c r="A345" s="56"/>
      <c r="B345" s="62"/>
      <c r="C345" s="62">
        <v>18</v>
      </c>
      <c r="D345" s="77" t="s">
        <v>426</v>
      </c>
      <c r="E345" s="80">
        <v>18</v>
      </c>
      <c r="F345" s="79" t="s">
        <v>427</v>
      </c>
      <c r="G345" s="58">
        <v>0</v>
      </c>
      <c r="H345" s="58">
        <v>0</v>
      </c>
      <c r="I345" s="58">
        <v>0</v>
      </c>
      <c r="J345" s="58">
        <v>0</v>
      </c>
      <c r="K345" s="58">
        <v>0</v>
      </c>
      <c r="L345" s="58">
        <v>0</v>
      </c>
      <c r="M345" s="58">
        <v>152</v>
      </c>
      <c r="N345" s="59">
        <f t="shared" si="6"/>
        <v>152</v>
      </c>
    </row>
    <row r="346" spans="1:14" ht="15">
      <c r="A346" s="56"/>
      <c r="B346" s="62"/>
      <c r="C346" s="62">
        <v>19</v>
      </c>
      <c r="D346" s="77" t="s">
        <v>477</v>
      </c>
      <c r="E346" s="80">
        <v>19</v>
      </c>
      <c r="F346" s="79" t="s">
        <v>429</v>
      </c>
      <c r="G346" s="58">
        <v>18317</v>
      </c>
      <c r="H346" s="58">
        <v>0</v>
      </c>
      <c r="I346" s="58">
        <v>0</v>
      </c>
      <c r="J346" s="58">
        <v>0</v>
      </c>
      <c r="K346" s="58">
        <v>0</v>
      </c>
      <c r="L346" s="58">
        <v>0</v>
      </c>
      <c r="M346" s="58">
        <v>30</v>
      </c>
      <c r="N346" s="59">
        <f t="shared" si="6"/>
        <v>18347</v>
      </c>
    </row>
    <row r="347" spans="1:14" ht="15">
      <c r="A347" s="56"/>
      <c r="B347" s="62"/>
      <c r="C347" s="62">
        <v>20</v>
      </c>
      <c r="D347" s="77" t="s">
        <v>430</v>
      </c>
      <c r="E347" s="80">
        <v>20</v>
      </c>
      <c r="F347" s="79" t="s">
        <v>431</v>
      </c>
      <c r="G347" s="58">
        <v>0</v>
      </c>
      <c r="H347" s="58">
        <v>0</v>
      </c>
      <c r="I347" s="58">
        <v>3</v>
      </c>
      <c r="J347" s="58">
        <v>0</v>
      </c>
      <c r="K347" s="58">
        <v>0</v>
      </c>
      <c r="L347" s="58">
        <v>0</v>
      </c>
      <c r="M347" s="58">
        <v>80</v>
      </c>
      <c r="N347" s="59">
        <f t="shared" si="6"/>
        <v>83</v>
      </c>
    </row>
    <row r="348" spans="1:14" ht="15">
      <c r="A348" s="56"/>
      <c r="B348" s="62"/>
      <c r="C348" s="62">
        <v>21</v>
      </c>
      <c r="D348" s="77" t="s">
        <v>432</v>
      </c>
      <c r="E348" s="80">
        <v>21</v>
      </c>
      <c r="F348" s="79" t="s">
        <v>433</v>
      </c>
      <c r="G348" s="58">
        <v>0</v>
      </c>
      <c r="H348" s="58">
        <v>1</v>
      </c>
      <c r="I348" s="58">
        <v>16</v>
      </c>
      <c r="J348" s="58">
        <v>0</v>
      </c>
      <c r="K348" s="58">
        <v>0</v>
      </c>
      <c r="L348" s="58">
        <v>0</v>
      </c>
      <c r="M348" s="58">
        <v>24</v>
      </c>
      <c r="N348" s="59">
        <f t="shared" si="6"/>
        <v>41</v>
      </c>
    </row>
    <row r="349" spans="1:14" ht="15">
      <c r="A349" s="56"/>
      <c r="B349" s="62"/>
      <c r="C349" s="62">
        <v>22</v>
      </c>
      <c r="D349" s="77" t="s">
        <v>478</v>
      </c>
      <c r="E349" s="80">
        <v>22</v>
      </c>
      <c r="F349" s="79" t="s">
        <v>435</v>
      </c>
      <c r="G349" s="58">
        <v>0</v>
      </c>
      <c r="H349" s="58">
        <v>0</v>
      </c>
      <c r="I349" s="58">
        <v>0</v>
      </c>
      <c r="J349" s="58">
        <v>0</v>
      </c>
      <c r="K349" s="58">
        <v>0</v>
      </c>
      <c r="L349" s="58">
        <v>0</v>
      </c>
      <c r="M349" s="58">
        <v>365</v>
      </c>
      <c r="N349" s="59">
        <f t="shared" si="6"/>
        <v>365</v>
      </c>
    </row>
    <row r="350" spans="1:14" ht="15">
      <c r="A350" s="56"/>
      <c r="B350" s="62"/>
      <c r="C350" s="62">
        <v>23</v>
      </c>
      <c r="D350" s="77" t="s">
        <v>436</v>
      </c>
      <c r="E350" s="80">
        <v>23</v>
      </c>
      <c r="F350" s="79" t="s">
        <v>437</v>
      </c>
      <c r="G350" s="58">
        <v>0</v>
      </c>
      <c r="H350" s="58">
        <v>0</v>
      </c>
      <c r="I350" s="58">
        <v>0</v>
      </c>
      <c r="J350" s="58">
        <v>0</v>
      </c>
      <c r="K350" s="58">
        <v>0</v>
      </c>
      <c r="L350" s="58">
        <v>0</v>
      </c>
      <c r="M350" s="58">
        <v>63</v>
      </c>
      <c r="N350" s="59">
        <f t="shared" si="6"/>
        <v>63</v>
      </c>
    </row>
    <row r="351" spans="1:14" ht="15">
      <c r="A351" s="56"/>
      <c r="B351" s="62"/>
      <c r="C351" s="62">
        <v>24</v>
      </c>
      <c r="D351" s="77" t="s">
        <v>479</v>
      </c>
      <c r="E351" s="80">
        <v>24</v>
      </c>
      <c r="F351" s="79" t="s">
        <v>439</v>
      </c>
      <c r="G351" s="58">
        <v>0</v>
      </c>
      <c r="H351" s="58">
        <v>0</v>
      </c>
      <c r="I351" s="58">
        <v>0</v>
      </c>
      <c r="J351" s="58">
        <v>0</v>
      </c>
      <c r="K351" s="58">
        <v>0</v>
      </c>
      <c r="L351" s="58">
        <v>0</v>
      </c>
      <c r="M351" s="58">
        <v>102</v>
      </c>
      <c r="N351" s="59">
        <f t="shared" si="6"/>
        <v>102</v>
      </c>
    </row>
    <row r="352" spans="1:14" ht="15">
      <c r="A352" s="56"/>
      <c r="B352" s="62"/>
      <c r="C352" s="62">
        <v>25</v>
      </c>
      <c r="D352" s="77" t="s">
        <v>440</v>
      </c>
      <c r="E352" s="80">
        <v>25</v>
      </c>
      <c r="F352" s="79" t="s">
        <v>441</v>
      </c>
      <c r="G352" s="58">
        <v>0</v>
      </c>
      <c r="H352" s="58">
        <v>0</v>
      </c>
      <c r="I352" s="58">
        <v>24</v>
      </c>
      <c r="J352" s="58">
        <v>0</v>
      </c>
      <c r="K352" s="58">
        <v>0</v>
      </c>
      <c r="L352" s="58">
        <v>0</v>
      </c>
      <c r="M352" s="58">
        <v>282</v>
      </c>
      <c r="N352" s="59">
        <f t="shared" si="6"/>
        <v>306</v>
      </c>
    </row>
    <row r="353" spans="1:14" ht="15">
      <c r="A353" s="56"/>
      <c r="B353" s="62"/>
      <c r="C353" s="62">
        <v>26</v>
      </c>
      <c r="D353" s="77" t="s">
        <v>442</v>
      </c>
      <c r="E353" s="80">
        <v>26</v>
      </c>
      <c r="F353" s="79" t="s">
        <v>443</v>
      </c>
      <c r="G353" s="58">
        <v>0</v>
      </c>
      <c r="H353" s="58">
        <v>0</v>
      </c>
      <c r="I353" s="58">
        <v>17</v>
      </c>
      <c r="J353" s="58">
        <v>0</v>
      </c>
      <c r="K353" s="58">
        <v>0</v>
      </c>
      <c r="L353" s="58">
        <v>0</v>
      </c>
      <c r="M353" s="58">
        <v>123</v>
      </c>
      <c r="N353" s="59">
        <f t="shared" si="6"/>
        <v>140</v>
      </c>
    </row>
    <row r="354" spans="1:14" ht="15">
      <c r="A354" s="56"/>
      <c r="B354" s="62"/>
      <c r="C354" s="62">
        <v>27</v>
      </c>
      <c r="D354" s="77" t="s">
        <v>444</v>
      </c>
      <c r="E354" s="80">
        <v>27</v>
      </c>
      <c r="F354" s="79" t="s">
        <v>445</v>
      </c>
      <c r="G354" s="58">
        <v>0</v>
      </c>
      <c r="H354" s="58">
        <v>0</v>
      </c>
      <c r="I354" s="58">
        <v>51</v>
      </c>
      <c r="J354" s="58">
        <v>0</v>
      </c>
      <c r="K354" s="58">
        <v>0</v>
      </c>
      <c r="L354" s="58">
        <v>0</v>
      </c>
      <c r="M354" s="58">
        <v>24</v>
      </c>
      <c r="N354" s="59">
        <f t="shared" si="6"/>
        <v>75</v>
      </c>
    </row>
    <row r="355" spans="1:14" ht="15">
      <c r="A355" s="56"/>
      <c r="B355" s="62"/>
      <c r="C355" s="62">
        <v>28</v>
      </c>
      <c r="D355" s="77" t="s">
        <v>446</v>
      </c>
      <c r="E355" s="80">
        <v>28</v>
      </c>
      <c r="F355" s="79" t="s">
        <v>447</v>
      </c>
      <c r="G355" s="58">
        <v>0</v>
      </c>
      <c r="H355" s="58">
        <v>0</v>
      </c>
      <c r="I355" s="58">
        <v>0</v>
      </c>
      <c r="J355" s="58">
        <v>0</v>
      </c>
      <c r="K355" s="58">
        <v>0</v>
      </c>
      <c r="L355" s="58">
        <v>0</v>
      </c>
      <c r="M355" s="58">
        <v>144</v>
      </c>
      <c r="N355" s="59">
        <f t="shared" si="6"/>
        <v>144</v>
      </c>
    </row>
    <row r="356" spans="1:14" ht="15">
      <c r="A356" s="56"/>
      <c r="B356" s="62"/>
      <c r="C356" s="62">
        <v>29</v>
      </c>
      <c r="D356" s="77" t="s">
        <v>448</v>
      </c>
      <c r="E356" s="80">
        <v>29</v>
      </c>
      <c r="F356" s="79" t="s">
        <v>449</v>
      </c>
      <c r="G356" s="58">
        <v>0</v>
      </c>
      <c r="H356" s="58">
        <v>0</v>
      </c>
      <c r="I356" s="58">
        <v>0</v>
      </c>
      <c r="J356" s="58">
        <v>0</v>
      </c>
      <c r="K356" s="58">
        <v>0</v>
      </c>
      <c r="L356" s="58">
        <v>0</v>
      </c>
      <c r="M356" s="58">
        <v>176</v>
      </c>
      <c r="N356" s="59">
        <f t="shared" si="6"/>
        <v>176</v>
      </c>
    </row>
    <row r="357" spans="1:14" ht="15">
      <c r="A357" s="56"/>
      <c r="B357" s="62"/>
      <c r="C357" s="62">
        <v>30</v>
      </c>
      <c r="D357" s="77" t="s">
        <v>480</v>
      </c>
      <c r="E357" s="80">
        <v>30</v>
      </c>
      <c r="F357" s="79" t="s">
        <v>451</v>
      </c>
      <c r="G357" s="58">
        <v>0</v>
      </c>
      <c r="H357" s="58">
        <v>0</v>
      </c>
      <c r="I357" s="58">
        <v>55</v>
      </c>
      <c r="J357" s="58">
        <v>0</v>
      </c>
      <c r="K357" s="58">
        <v>0</v>
      </c>
      <c r="L357" s="58">
        <v>0</v>
      </c>
      <c r="M357" s="58">
        <v>418</v>
      </c>
      <c r="N357" s="59">
        <f t="shared" si="6"/>
        <v>473</v>
      </c>
    </row>
    <row r="358" spans="1:14" ht="15">
      <c r="A358" s="56"/>
      <c r="B358" s="62"/>
      <c r="C358" s="62">
        <v>31</v>
      </c>
      <c r="D358" s="77" t="s">
        <v>481</v>
      </c>
      <c r="E358" s="80">
        <v>31</v>
      </c>
      <c r="F358" s="79" t="s">
        <v>453</v>
      </c>
      <c r="G358" s="58">
        <v>0</v>
      </c>
      <c r="H358" s="58">
        <v>0</v>
      </c>
      <c r="I358" s="58">
        <v>0</v>
      </c>
      <c r="J358" s="58">
        <v>0</v>
      </c>
      <c r="K358" s="58">
        <v>0</v>
      </c>
      <c r="L358" s="58">
        <v>0</v>
      </c>
      <c r="M358" s="58">
        <v>12</v>
      </c>
      <c r="N358" s="59">
        <f t="shared" si="6"/>
        <v>12</v>
      </c>
    </row>
    <row r="359" spans="1:14" ht="15">
      <c r="A359" s="56"/>
      <c r="B359" s="62"/>
      <c r="C359" s="62">
        <v>32</v>
      </c>
      <c r="D359" s="77" t="s">
        <v>454</v>
      </c>
      <c r="E359" s="80">
        <v>32</v>
      </c>
      <c r="F359" s="79" t="s">
        <v>455</v>
      </c>
      <c r="G359" s="58">
        <v>0</v>
      </c>
      <c r="H359" s="58">
        <v>0</v>
      </c>
      <c r="I359" s="58">
        <v>190</v>
      </c>
      <c r="J359" s="58">
        <v>0</v>
      </c>
      <c r="K359" s="58">
        <v>0</v>
      </c>
      <c r="L359" s="58">
        <v>0</v>
      </c>
      <c r="M359" s="58">
        <v>37</v>
      </c>
      <c r="N359" s="59">
        <f t="shared" si="6"/>
        <v>227</v>
      </c>
    </row>
    <row r="360" spans="1:14" ht="23.25">
      <c r="A360" s="56"/>
      <c r="B360" s="57"/>
      <c r="C360" s="47">
        <v>33</v>
      </c>
      <c r="D360" s="60" t="s">
        <v>456</v>
      </c>
      <c r="E360" s="84">
        <v>933</v>
      </c>
      <c r="F360" s="85" t="s">
        <v>482</v>
      </c>
      <c r="G360" s="58">
        <v>1</v>
      </c>
      <c r="H360" s="58">
        <v>0</v>
      </c>
      <c r="I360" s="58">
        <v>883</v>
      </c>
      <c r="J360" s="58">
        <v>0</v>
      </c>
      <c r="K360" s="58">
        <v>0</v>
      </c>
      <c r="L360" s="58">
        <v>0</v>
      </c>
      <c r="M360" s="58">
        <v>0</v>
      </c>
      <c r="N360" s="59">
        <f t="shared" si="6"/>
        <v>884</v>
      </c>
    </row>
    <row r="361" spans="1:14">
      <c r="A361" s="56"/>
      <c r="B361" s="54"/>
      <c r="C361" s="54"/>
      <c r="D361" s="56"/>
      <c r="E361" s="56"/>
      <c r="F361" s="70"/>
      <c r="G361" s="56"/>
      <c r="H361" s="56"/>
      <c r="I361" s="56"/>
      <c r="J361" s="56"/>
      <c r="K361" s="56"/>
      <c r="L361" s="56"/>
      <c r="M361" s="56"/>
      <c r="N361" s="56"/>
    </row>
    <row r="362" spans="1:14" ht="22.5">
      <c r="A362" s="56"/>
      <c r="B362" s="57"/>
      <c r="C362" s="63">
        <v>34</v>
      </c>
      <c r="D362" s="64" t="s">
        <v>472</v>
      </c>
      <c r="E362" s="64">
        <v>934</v>
      </c>
      <c r="F362" s="65" t="s">
        <v>483</v>
      </c>
      <c r="G362" s="58">
        <v>0</v>
      </c>
      <c r="H362" s="58">
        <v>0</v>
      </c>
      <c r="I362" s="58">
        <v>0</v>
      </c>
      <c r="J362" s="58">
        <v>0</v>
      </c>
      <c r="K362" s="58">
        <v>0</v>
      </c>
      <c r="L362" s="58">
        <v>0</v>
      </c>
      <c r="M362" s="58">
        <v>0</v>
      </c>
      <c r="N362" s="59">
        <f t="shared" ref="N362:N376" si="7">SUM(G362:M362)</f>
        <v>0</v>
      </c>
    </row>
    <row r="363" spans="1:14" ht="22.5">
      <c r="A363" s="56"/>
      <c r="B363" s="57"/>
      <c r="C363" s="63">
        <v>34</v>
      </c>
      <c r="D363" s="64" t="s">
        <v>472</v>
      </c>
      <c r="E363" s="64">
        <v>934</v>
      </c>
      <c r="F363" s="65" t="s">
        <v>484</v>
      </c>
      <c r="G363" s="58">
        <v>0</v>
      </c>
      <c r="H363" s="58">
        <v>0</v>
      </c>
      <c r="I363" s="58">
        <v>9</v>
      </c>
      <c r="J363" s="58">
        <v>0</v>
      </c>
      <c r="K363" s="58">
        <v>0</v>
      </c>
      <c r="L363" s="58">
        <v>0</v>
      </c>
      <c r="M363" s="58">
        <v>0</v>
      </c>
      <c r="N363" s="59">
        <f t="shared" si="7"/>
        <v>9</v>
      </c>
    </row>
    <row r="364" spans="1:14" ht="22.5">
      <c r="A364" s="56"/>
      <c r="B364" s="57"/>
      <c r="C364" s="63">
        <v>34</v>
      </c>
      <c r="D364" s="64" t="s">
        <v>472</v>
      </c>
      <c r="E364" s="64">
        <v>934</v>
      </c>
      <c r="F364" s="65" t="s">
        <v>485</v>
      </c>
      <c r="G364" s="58">
        <v>0</v>
      </c>
      <c r="H364" s="58">
        <v>0</v>
      </c>
      <c r="I364" s="58">
        <v>0</v>
      </c>
      <c r="J364" s="58">
        <v>0</v>
      </c>
      <c r="K364" s="58">
        <v>0</v>
      </c>
      <c r="L364" s="58">
        <v>0</v>
      </c>
      <c r="M364" s="58">
        <v>0</v>
      </c>
      <c r="N364" s="59">
        <f t="shared" si="7"/>
        <v>0</v>
      </c>
    </row>
    <row r="365" spans="1:14" ht="22.5">
      <c r="A365" s="56"/>
      <c r="B365" s="57"/>
      <c r="C365" s="63">
        <v>34</v>
      </c>
      <c r="D365" s="64" t="s">
        <v>472</v>
      </c>
      <c r="E365" s="64">
        <v>934</v>
      </c>
      <c r="F365" s="65" t="s">
        <v>486</v>
      </c>
      <c r="G365" s="58">
        <v>0</v>
      </c>
      <c r="H365" s="58">
        <v>0</v>
      </c>
      <c r="I365" s="58">
        <v>8</v>
      </c>
      <c r="J365" s="58">
        <v>0</v>
      </c>
      <c r="K365" s="58">
        <v>0</v>
      </c>
      <c r="L365" s="58">
        <v>0</v>
      </c>
      <c r="M365" s="58">
        <v>0</v>
      </c>
      <c r="N365" s="59">
        <f t="shared" si="7"/>
        <v>8</v>
      </c>
    </row>
    <row r="366" spans="1:14">
      <c r="A366" s="56"/>
      <c r="B366" s="57"/>
      <c r="C366" s="63">
        <v>34</v>
      </c>
      <c r="D366" s="64" t="s">
        <v>472</v>
      </c>
      <c r="E366" s="64">
        <v>934</v>
      </c>
      <c r="F366" s="65" t="s">
        <v>487</v>
      </c>
      <c r="G366" s="58">
        <v>0</v>
      </c>
      <c r="H366" s="58">
        <v>0</v>
      </c>
      <c r="I366" s="58">
        <v>122</v>
      </c>
      <c r="J366" s="58">
        <v>0</v>
      </c>
      <c r="K366" s="58">
        <v>0</v>
      </c>
      <c r="L366" s="58">
        <v>0</v>
      </c>
      <c r="M366" s="58">
        <v>0</v>
      </c>
      <c r="N366" s="59">
        <f t="shared" si="7"/>
        <v>122</v>
      </c>
    </row>
    <row r="367" spans="1:14" ht="22.5">
      <c r="A367" s="56"/>
      <c r="B367" s="57"/>
      <c r="C367" s="63">
        <v>34</v>
      </c>
      <c r="D367" s="64" t="s">
        <v>472</v>
      </c>
      <c r="E367" s="64">
        <v>934</v>
      </c>
      <c r="F367" s="65" t="s">
        <v>488</v>
      </c>
      <c r="G367" s="58">
        <v>0</v>
      </c>
      <c r="H367" s="58">
        <v>0</v>
      </c>
      <c r="I367" s="58">
        <v>6</v>
      </c>
      <c r="J367" s="58">
        <v>0</v>
      </c>
      <c r="K367" s="58">
        <v>0</v>
      </c>
      <c r="L367" s="58">
        <v>0</v>
      </c>
      <c r="M367" s="58">
        <v>0</v>
      </c>
      <c r="N367" s="59">
        <f t="shared" si="7"/>
        <v>6</v>
      </c>
    </row>
    <row r="368" spans="1:14" ht="22.5">
      <c r="A368" s="56"/>
      <c r="B368" s="57"/>
      <c r="C368" s="63">
        <v>34</v>
      </c>
      <c r="D368" s="64" t="s">
        <v>472</v>
      </c>
      <c r="E368" s="64">
        <v>934</v>
      </c>
      <c r="F368" s="65" t="s">
        <v>489</v>
      </c>
      <c r="G368" s="58">
        <v>0</v>
      </c>
      <c r="H368" s="58">
        <v>0</v>
      </c>
      <c r="I368" s="58">
        <v>17</v>
      </c>
      <c r="J368" s="58">
        <v>0</v>
      </c>
      <c r="K368" s="58">
        <v>0</v>
      </c>
      <c r="L368" s="58">
        <v>0</v>
      </c>
      <c r="M368" s="58">
        <v>0</v>
      </c>
      <c r="N368" s="59">
        <f t="shared" si="7"/>
        <v>17</v>
      </c>
    </row>
    <row r="369" spans="1:14">
      <c r="A369" s="56"/>
      <c r="B369" s="57"/>
      <c r="C369" s="63">
        <v>34</v>
      </c>
      <c r="D369" s="86"/>
      <c r="E369" s="63"/>
      <c r="F369" s="87"/>
      <c r="G369" s="60"/>
      <c r="H369" s="60"/>
      <c r="I369" s="60"/>
      <c r="J369" s="60"/>
      <c r="K369" s="60"/>
      <c r="L369" s="60"/>
      <c r="M369" s="60"/>
      <c r="N369" s="59">
        <f t="shared" si="7"/>
        <v>0</v>
      </c>
    </row>
    <row r="370" spans="1:14">
      <c r="A370" s="56"/>
      <c r="B370" s="57"/>
      <c r="C370" s="63">
        <v>34</v>
      </c>
      <c r="D370" s="86"/>
      <c r="E370" s="63"/>
      <c r="F370" s="87"/>
      <c r="G370" s="60"/>
      <c r="H370" s="60"/>
      <c r="I370" s="60"/>
      <c r="J370" s="60"/>
      <c r="K370" s="60"/>
      <c r="L370" s="60"/>
      <c r="M370" s="60"/>
      <c r="N370" s="59">
        <f t="shared" si="7"/>
        <v>0</v>
      </c>
    </row>
    <row r="371" spans="1:14">
      <c r="A371" s="56"/>
      <c r="B371" s="57"/>
      <c r="C371" s="63">
        <v>34</v>
      </c>
      <c r="D371" s="86"/>
      <c r="E371" s="63"/>
      <c r="F371" s="87"/>
      <c r="G371" s="60"/>
      <c r="H371" s="60"/>
      <c r="I371" s="60"/>
      <c r="J371" s="60"/>
      <c r="K371" s="60"/>
      <c r="L371" s="60"/>
      <c r="M371" s="60"/>
      <c r="N371" s="59">
        <f t="shared" si="7"/>
        <v>0</v>
      </c>
    </row>
    <row r="372" spans="1:14">
      <c r="A372" s="56"/>
      <c r="B372" s="57"/>
      <c r="C372" s="63">
        <v>34</v>
      </c>
      <c r="D372" s="86"/>
      <c r="E372" s="63"/>
      <c r="F372" s="87"/>
      <c r="G372" s="60"/>
      <c r="H372" s="60"/>
      <c r="I372" s="60"/>
      <c r="J372" s="60"/>
      <c r="K372" s="60"/>
      <c r="L372" s="60"/>
      <c r="M372" s="60"/>
      <c r="N372" s="59">
        <f t="shared" si="7"/>
        <v>0</v>
      </c>
    </row>
    <row r="373" spans="1:14">
      <c r="A373" s="56"/>
      <c r="B373" s="57"/>
      <c r="C373" s="63">
        <v>34</v>
      </c>
      <c r="D373" s="86"/>
      <c r="E373" s="63"/>
      <c r="F373" s="87"/>
      <c r="G373" s="60"/>
      <c r="H373" s="60"/>
      <c r="I373" s="60"/>
      <c r="J373" s="60"/>
      <c r="K373" s="60"/>
      <c r="L373" s="60"/>
      <c r="M373" s="60"/>
      <c r="N373" s="59">
        <f t="shared" si="7"/>
        <v>0</v>
      </c>
    </row>
    <row r="374" spans="1:14">
      <c r="A374" s="56"/>
      <c r="B374" s="57"/>
      <c r="C374" s="63">
        <v>34</v>
      </c>
      <c r="D374" s="86"/>
      <c r="E374" s="63"/>
      <c r="F374" s="87"/>
      <c r="G374" s="60"/>
      <c r="H374" s="60"/>
      <c r="I374" s="60"/>
      <c r="J374" s="60"/>
      <c r="K374" s="60"/>
      <c r="L374" s="60"/>
      <c r="M374" s="60"/>
      <c r="N374" s="59">
        <f t="shared" si="7"/>
        <v>0</v>
      </c>
    </row>
    <row r="375" spans="1:14">
      <c r="A375" s="56"/>
      <c r="B375" s="57"/>
      <c r="C375" s="64">
        <v>34</v>
      </c>
      <c r="D375" s="86"/>
      <c r="E375" s="86"/>
      <c r="F375" s="87"/>
      <c r="G375" s="60"/>
      <c r="H375" s="60"/>
      <c r="I375" s="60"/>
      <c r="J375" s="60"/>
      <c r="K375" s="60"/>
      <c r="L375" s="60"/>
      <c r="M375" s="60"/>
      <c r="N375" s="59">
        <f t="shared" si="7"/>
        <v>0</v>
      </c>
    </row>
    <row r="376" spans="1:14">
      <c r="A376" s="56"/>
      <c r="B376" s="57"/>
      <c r="C376" s="64">
        <v>34</v>
      </c>
      <c r="D376" s="86"/>
      <c r="E376" s="86"/>
      <c r="F376" s="87"/>
      <c r="G376" s="60"/>
      <c r="H376" s="60"/>
      <c r="I376" s="60"/>
      <c r="J376" s="60"/>
      <c r="K376" s="60"/>
      <c r="L376" s="60"/>
      <c r="M376" s="60"/>
      <c r="N376" s="59">
        <f t="shared" si="7"/>
        <v>0</v>
      </c>
    </row>
    <row r="377" spans="1:14">
      <c r="A377" s="56"/>
      <c r="B377" s="57"/>
      <c r="C377" s="64">
        <v>35</v>
      </c>
      <c r="D377" s="86"/>
      <c r="E377" s="86"/>
      <c r="F377" s="87"/>
      <c r="G377" s="60"/>
      <c r="H377" s="60"/>
      <c r="I377" s="60"/>
      <c r="J377" s="60"/>
      <c r="K377" s="60"/>
      <c r="L377" s="60"/>
      <c r="M377" s="60"/>
      <c r="N377" s="59"/>
    </row>
    <row r="378" spans="1:14">
      <c r="A378" s="56"/>
      <c r="B378" s="57"/>
      <c r="C378" s="64">
        <v>36</v>
      </c>
      <c r="D378" s="86"/>
      <c r="E378" s="86"/>
      <c r="F378" s="87"/>
      <c r="G378" s="60"/>
      <c r="H378" s="60"/>
      <c r="I378" s="60"/>
      <c r="J378" s="60"/>
      <c r="K378" s="60"/>
      <c r="L378" s="60"/>
      <c r="M378" s="60"/>
      <c r="N378" s="59"/>
    </row>
    <row r="379" spans="1:14">
      <c r="A379" s="56"/>
      <c r="B379" s="57"/>
      <c r="C379" s="64">
        <v>37</v>
      </c>
      <c r="D379" s="86"/>
      <c r="E379" s="86"/>
      <c r="F379" s="87"/>
      <c r="G379" s="60"/>
      <c r="H379" s="60"/>
      <c r="I379" s="60"/>
      <c r="J379" s="60"/>
      <c r="K379" s="60"/>
      <c r="L379" s="60"/>
      <c r="M379" s="60"/>
      <c r="N379" s="59"/>
    </row>
    <row r="380" spans="1:14">
      <c r="A380" s="56"/>
      <c r="B380" s="57"/>
      <c r="C380" s="64">
        <v>38</v>
      </c>
      <c r="D380" s="86"/>
      <c r="E380" s="86"/>
      <c r="F380" s="87"/>
      <c r="G380" s="60"/>
      <c r="H380" s="60"/>
      <c r="I380" s="60"/>
      <c r="J380" s="60"/>
      <c r="K380" s="60"/>
      <c r="L380" s="60"/>
      <c r="M380" s="60"/>
      <c r="N380" s="59"/>
    </row>
    <row r="381" spans="1:14">
      <c r="A381" s="56"/>
      <c r="B381" s="57"/>
      <c r="C381" s="64">
        <v>39</v>
      </c>
      <c r="D381" s="86"/>
      <c r="E381" s="86"/>
      <c r="F381" s="87"/>
      <c r="G381" s="60"/>
      <c r="H381" s="60"/>
      <c r="I381" s="60"/>
      <c r="J381" s="60"/>
      <c r="K381" s="60"/>
      <c r="L381" s="60"/>
      <c r="M381" s="60"/>
      <c r="N381" s="59"/>
    </row>
    <row r="382" spans="1:14">
      <c r="A382" s="56"/>
      <c r="B382" s="57"/>
      <c r="C382" s="64">
        <v>40</v>
      </c>
      <c r="D382" s="86"/>
      <c r="E382" s="86"/>
      <c r="F382" s="87"/>
      <c r="G382" s="60"/>
      <c r="H382" s="60"/>
      <c r="I382" s="60"/>
      <c r="J382" s="60"/>
      <c r="K382" s="60"/>
      <c r="L382" s="60"/>
      <c r="M382" s="60"/>
      <c r="N382" s="59"/>
    </row>
    <row r="383" spans="1:14">
      <c r="A383" s="56"/>
      <c r="B383" s="57"/>
      <c r="C383" s="64">
        <v>41</v>
      </c>
      <c r="D383" s="86"/>
      <c r="E383" s="86"/>
      <c r="F383" s="87"/>
      <c r="G383" s="60"/>
      <c r="H383" s="60"/>
      <c r="I383" s="60"/>
      <c r="J383" s="60"/>
      <c r="K383" s="60"/>
      <c r="L383" s="60"/>
      <c r="M383" s="60"/>
      <c r="N383" s="59"/>
    </row>
    <row r="384" spans="1:14">
      <c r="A384" s="56"/>
      <c r="B384" s="54"/>
      <c r="C384" s="54"/>
      <c r="D384" s="56"/>
      <c r="E384" s="55"/>
      <c r="F384" s="70"/>
      <c r="G384" s="56"/>
      <c r="H384" s="56"/>
      <c r="I384" s="56"/>
      <c r="J384" s="56"/>
      <c r="K384" s="56"/>
      <c r="L384" s="56"/>
      <c r="M384" s="56"/>
      <c r="N384" s="56"/>
    </row>
    <row r="385" spans="1:14">
      <c r="A385" s="56"/>
      <c r="B385" s="54"/>
      <c r="C385" s="54"/>
      <c r="D385" s="56"/>
      <c r="E385" s="55"/>
      <c r="F385" s="70"/>
      <c r="G385" s="66">
        <f t="shared" ref="G385:N385" si="8">SUM(G4:G383)</f>
        <v>43753</v>
      </c>
      <c r="H385" s="66">
        <f t="shared" si="8"/>
        <v>7916</v>
      </c>
      <c r="I385" s="66">
        <f t="shared" si="8"/>
        <v>12209</v>
      </c>
      <c r="J385" s="66" t="e">
        <f t="shared" si="8"/>
        <v>#REF!</v>
      </c>
      <c r="K385" s="66">
        <f t="shared" si="8"/>
        <v>896</v>
      </c>
      <c r="L385" s="66">
        <f t="shared" si="8"/>
        <v>0</v>
      </c>
      <c r="M385" s="66">
        <f t="shared" si="8"/>
        <v>6429</v>
      </c>
      <c r="N385" s="66" t="e">
        <f t="shared" si="8"/>
        <v>#REF!</v>
      </c>
    </row>
  </sheetData>
  <autoFilter ref="A3:N316" xr:uid="{CB35B4CC-5744-4DA3-B183-7F732DA555F4}"/>
  <mergeCells count="1">
    <mergeCell ref="B1:N1"/>
  </mergeCells>
  <pageMargins left="0.70000000000000007" right="0.70000000000000007" top="0.75" bottom="0.75" header="0.30000000000000004" footer="0.3000000000000000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16</vt:i4>
      </vt:variant>
    </vt:vector>
  </HeadingPairs>
  <TitlesOfParts>
    <vt:vector size="35" baseType="lpstr">
      <vt:lpstr>Resumen_general</vt:lpstr>
      <vt:lpstr>Cap_JD</vt:lpstr>
      <vt:lpstr>BD_Cap_Ptl</vt:lpstr>
      <vt:lpstr>Serv_Tec_JD </vt:lpstr>
      <vt:lpstr>Certifi_JD</vt:lpstr>
      <vt:lpstr>Evalua JD</vt:lpstr>
      <vt:lpstr>B_Cert_Edo</vt:lpstr>
      <vt:lpstr>B_Eval_Edo</vt:lpstr>
      <vt:lpstr>B_Eval_Ptl</vt:lpstr>
      <vt:lpstr>Becas_ext_Edo</vt:lpstr>
      <vt:lpstr>Bec_ext_JD</vt:lpstr>
      <vt:lpstr>cd</vt:lpstr>
      <vt:lpstr>eprt</vt:lpstr>
      <vt:lpstr>epr</vt:lpstr>
      <vt:lpstr>egc</vt:lpstr>
      <vt:lpstr>egi</vt:lpstr>
      <vt:lpstr>auto</vt:lpstr>
      <vt:lpstr>capip</vt:lpstr>
      <vt:lpstr>Becas_ext_Ptl</vt:lpstr>
      <vt:lpstr>auto!Área_de_impresión</vt:lpstr>
      <vt:lpstr>Bec_ext_JD!Área_de_impresión</vt:lpstr>
      <vt:lpstr>Becas_ext_Edo!Área_de_impresión</vt:lpstr>
      <vt:lpstr>Becas_ext_Ptl!Área_de_impresión</vt:lpstr>
      <vt:lpstr>Cap_JD!Área_de_impresión</vt:lpstr>
      <vt:lpstr>capip!Área_de_impresión</vt:lpstr>
      <vt:lpstr>cd!Área_de_impresión</vt:lpstr>
      <vt:lpstr>Certifi_JD!Área_de_impresión</vt:lpstr>
      <vt:lpstr>egc!Área_de_impresión</vt:lpstr>
      <vt:lpstr>egi!Área_de_impresión</vt:lpstr>
      <vt:lpstr>epr!Área_de_impresión</vt:lpstr>
      <vt:lpstr>eprt!Área_de_impresión</vt:lpstr>
      <vt:lpstr>'Evalua JD'!Área_de_impresión</vt:lpstr>
      <vt:lpstr>Resumen_general!Área_de_impresión</vt:lpstr>
      <vt:lpstr>'Serv_Tec_JD '!Área_de_impresión</vt:lpstr>
      <vt:lpstr>Resumen_general!Títulos_a_imprimir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AGUADO GALVAN</dc:creator>
  <cp:lastModifiedBy>Gerardo Garcia Becerril</cp:lastModifiedBy>
  <cp:lastPrinted>2025-10-14T23:37:58Z</cp:lastPrinted>
  <dcterms:created xsi:type="dcterms:W3CDTF">2024-10-11T16:25:10Z</dcterms:created>
  <dcterms:modified xsi:type="dcterms:W3CDTF">2025-10-17T18:46:39Z</dcterms:modified>
</cp:coreProperties>
</file>