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Concentrado General" sheetId="4" r:id="rId1"/>
  </sheets>
  <definedNames>
    <definedName name="_xlnm.Print_Area" localSheetId="0">'Concentrado General'!$A$1:$O$53</definedName>
  </definedNames>
  <calcPr calcId="145621"/>
</workbook>
</file>

<file path=xl/calcChain.xml><?xml version="1.0" encoding="utf-8"?>
<calcChain xmlns="http://schemas.openxmlformats.org/spreadsheetml/2006/main">
  <c r="Q20" i="4" l="1"/>
  <c r="O38" i="4" l="1"/>
  <c r="N38" i="4" l="1"/>
</calcChain>
</file>

<file path=xl/sharedStrings.xml><?xml version="1.0" encoding="utf-8"?>
<sst xmlns="http://schemas.openxmlformats.org/spreadsheetml/2006/main" count="193" uniqueCount="146">
  <si>
    <t>LP</t>
  </si>
  <si>
    <t>I3P</t>
  </si>
  <si>
    <t>AD</t>
  </si>
  <si>
    <t>Tipo de Procedimiento</t>
  </si>
  <si>
    <t>Para invitación a cuando menos tres personas:</t>
  </si>
  <si>
    <t>Para adjudicación directa:</t>
  </si>
  <si>
    <t>C O N T R A T O</t>
  </si>
  <si>
    <t>Obra Pública</t>
  </si>
  <si>
    <t>Servicio</t>
  </si>
  <si>
    <t>CONCENTRADO GENERAL DE CONTRATOS EN MATERIA DE OBRAS PÚBLICAS Y SERVICIOS RELACIONADOS CON LAS MISMAS</t>
  </si>
  <si>
    <t>TIPO (4)</t>
  </si>
  <si>
    <t>FORMATO 14</t>
  </si>
  <si>
    <t>MOD. TIPO  ADJ. (5)</t>
  </si>
  <si>
    <t>CAPÍTULO DE GASTO (7)</t>
  </si>
  <si>
    <t>ART/FRACC (6)</t>
  </si>
  <si>
    <t>NÚMERO DE CONTRATO        (8)</t>
  </si>
  <si>
    <t>CONTRATISTA (9)</t>
  </si>
  <si>
    <t>DESCRIPCIÓN DE LA OBRA O SERVICIO (10)</t>
  </si>
  <si>
    <t>MONTO EN PESOS C/IVA (11)</t>
  </si>
  <si>
    <t>MONTO CONVENIOS MODIFICATORIOS C/IVA (12)</t>
  </si>
  <si>
    <t>NUMERO DE PROCEDIMIENTOS (13)</t>
  </si>
  <si>
    <t>TOTAL DE PROCEDIMIENTOS (14)</t>
  </si>
  <si>
    <t>PROCEDIMIENTO DE CONTRATACIÓN</t>
  </si>
  <si>
    <t>NUM. O CLAVE DE LA CONVOCATORIA   (3)</t>
  </si>
  <si>
    <t>NOMBRE DEL ENTE PÚBLICO: (2)</t>
  </si>
  <si>
    <t>MONTO TOTAL (15)</t>
  </si>
  <si>
    <t>Notas: (17)</t>
  </si>
  <si>
    <t>Montos Máximos de Adjudicación $ (16)</t>
  </si>
  <si>
    <t>27 Fracc, I y 30 Fracc. I</t>
  </si>
  <si>
    <t>X</t>
  </si>
  <si>
    <t>COLEGIO NACIONAL DE EDUCACIÓN PROFESIONAL TÉCNICA</t>
  </si>
  <si>
    <t>RESPONSABLE DE LA INFORMACIÓN</t>
  </si>
  <si>
    <t>AUTORIZÓ</t>
  </si>
  <si>
    <t>BELÉN DÍAZ ÁLVAREZ                              Directora de Infraestructura y Adquisiciones</t>
  </si>
  <si>
    <t>REYNA PATRICIA SALAZAR SALAZAR                               Coordinadora de Infraestructura y Equipamiento</t>
  </si>
  <si>
    <t>DIA-001-2019</t>
  </si>
  <si>
    <t>DIA-002-2019</t>
  </si>
  <si>
    <t>DIA-003-2019</t>
  </si>
  <si>
    <t>DIA-004-2019</t>
  </si>
  <si>
    <t>DIA-005-2019</t>
  </si>
  <si>
    <t>DIA-006-2019</t>
  </si>
  <si>
    <t>DIA-007-2019</t>
  </si>
  <si>
    <t>DIA-008-2019</t>
  </si>
  <si>
    <t>DIA-009-2019</t>
  </si>
  <si>
    <t>CONSTRUCCIONES, MAQUINARIA Y ASFALTOS, S.A. DE C.V.</t>
  </si>
  <si>
    <t>CONSTRUCTORA E INGENIERÍA HERAYAX, S.A. DE C.V.</t>
  </si>
  <si>
    <t>ADMINISTRACIONES Y CONSTRUCCIONES S.G.O., S.A. DE C.V.</t>
  </si>
  <si>
    <t>PVG INGENIERÍA, S.A. DE C.V.</t>
  </si>
  <si>
    <t>CORPORATIVO SEAVI, S.A. DE C.V.</t>
  </si>
  <si>
    <t>SIBACE CONSTRUCCIONES, S.A. DE C.V.</t>
  </si>
  <si>
    <t>SOUTH ORIENTAL ENTERPRISES, S.A. DE C.V.</t>
  </si>
  <si>
    <t>KAFRI ARQUITECTURA E INGENIERÍA, S.A. DE C.V.</t>
  </si>
  <si>
    <t>REPARACION Y CAMBIO DE LINEA DE DESCARGA DE DRENAJE DEL PLANTEL MÉXICO-CANADÁ</t>
  </si>
  <si>
    <t>REMODELACIÓN Y MANTENIMIENTO DE LA UNIDAD DE CAPACITACIÓN EN INFORMÁTICA DEL CONALEP DE LA CIUDAD DE MÉXICO (REUBICACIÓN UODCDMEX)</t>
  </si>
  <si>
    <t>MANTENIMIENTO EN PLANTELES CONALEP DE LA CIUDAD DE MÉXICO: XOCHIMILCO, IZTAPALAPA III Y SECOFI</t>
  </si>
  <si>
    <t>MANTENIMIENTO EN PLANTELES CONALEP DE LA CIUDAD DE MÉXICO: GUSTAVO A. MADERO I, GUSTAVO A. MADERO II, VENUSTIANO CARRANZA I, AZTAHUACAN E IZTAPALAPA V</t>
  </si>
  <si>
    <t>MANTENIMIENTO DE EDIFICIOS Y ÁREAS EXTERIORES EN OFICINAS NACIONALES DEL CONALEP</t>
  </si>
  <si>
    <t xml:space="preserve">MANTENIENTO EN PLANTELES CONALEP DEL ESTADO DE OAXACA: TUXTEPEC, OAXACA, PUERTO ESCONDIDO Y SALINA CRUZ </t>
  </si>
  <si>
    <t>REHABILITACIÓN DE CUBIERTA DE NAVES DE ALMACÉN CENTRAL DEL CONALEP</t>
  </si>
  <si>
    <t>MANTENIMIENTO DE AZOTEA EN LA UNIDAD DE CAPACITACIÓN EN INFORMÁTICA Y MANTENIMIENTO Y LIMPIEZA DE INMUEBLE PARA ENTREGA DE OFICINAS EN LA UODCDMEX”</t>
  </si>
  <si>
    <t>LICITACIÓN PÚBLICA  LO-011L5X002-E1-2019</t>
  </si>
  <si>
    <t>LICITACIÓN PÚBLICA  LO-011L5X002-E3-2019</t>
  </si>
  <si>
    <t>LICITACIÓN PÚBLICA  LO-011L5X002-E4-2019</t>
  </si>
  <si>
    <t>LICITACIÓN PÚBLICA  LO-011L5X002-E5-2020</t>
  </si>
  <si>
    <t>LICITACIÓN PÚBLICA  LO-011L5X002-E6-2021</t>
  </si>
  <si>
    <t>42 Frac. II</t>
  </si>
  <si>
    <t>ADJUDICACIÓN DIRECTA DIA-001-2019</t>
  </si>
  <si>
    <t>ADJUDICACIÓN DIRECTA DIA-007-2019</t>
  </si>
  <si>
    <t>ADJUDICACIÓN DIRECTA DIA-008-2019</t>
  </si>
  <si>
    <t>ADJUDICACIÓN DIRECTA DIA-009-2019</t>
  </si>
  <si>
    <t>ADAPTACIONES EN INSTALACIÓN ELÉCTRICA DEL PLANTEL OAXACA</t>
  </si>
  <si>
    <t>DIA-010-2019</t>
  </si>
  <si>
    <t>DIA-011-2019</t>
  </si>
  <si>
    <t>DIA-012-2019</t>
  </si>
  <si>
    <t>DIA-013-2019</t>
  </si>
  <si>
    <t>DIA-014-2019</t>
  </si>
  <si>
    <t>DIA-015-2019</t>
  </si>
  <si>
    <t>DIA-016-2019</t>
  </si>
  <si>
    <t>DIA-017-2019</t>
  </si>
  <si>
    <t>DIA-018-2019</t>
  </si>
  <si>
    <t>DIA-019-2019</t>
  </si>
  <si>
    <t>DIA-020-2019</t>
  </si>
  <si>
    <t>DIA-022-2019</t>
  </si>
  <si>
    <t>DIA-023-2019</t>
  </si>
  <si>
    <t>DIA-024-2019</t>
  </si>
  <si>
    <t>DIA-025-2019</t>
  </si>
  <si>
    <t>DIA-026-2019</t>
  </si>
  <si>
    <t>DIA-027-2019</t>
  </si>
  <si>
    <t>DIA-028-2019</t>
  </si>
  <si>
    <t>MANTENIMIENTO A INMUEBLE DE OFICINAS CENTRALES</t>
  </si>
  <si>
    <t>ADAPTACIONES DE OBRA CIVIL EN PLANTELES IZTAPALAPA I Y VENUSTIANO CARRANZA II</t>
  </si>
  <si>
    <t>CAMBIO DE TECHUMBRE DE NAVE 4 Y MANTENIMIENTO DE ALMACÉN CENTRAL</t>
  </si>
  <si>
    <t>HABILITACIÓN DE BARDA PERIMETRAL EN EL PLANTEL TUXTEPEC</t>
  </si>
  <si>
    <t>INYECCIÓN DE BENTONITA Y RELLENO EN SOCAVÓN EN PLANTEL AZCAPOTZALCO</t>
  </si>
  <si>
    <t>MANTENIMIENTO A PLANTELES DE OAXACA</t>
  </si>
  <si>
    <t>MANTENIMIENTO A PLANTELES CONALEP DE LA CIUDAD DE MÉXICO: AEROPUERTO, AZTAHUACAN, CENTRO MÉXICO-CANADÁ, GUSTAVO A. MADERO I, IZTACALCO I, IZTAPALAPA V, VENUSTIANO CARRANZA I, VENUSTIANO CARRANZA II.</t>
  </si>
  <si>
    <t>MANTENIMIENTO A PLANTELES CONALEP DE LA CIUDAD DE MÉXICO: ÁLVARO OBREGÓN I, GUSTAVO A. MADERO II, IZTAPALAPA III, IZTAPALAPA IV, MILPA ALTA, SANTA FÉ, TLALPAN I Y TLALPAN II.</t>
  </si>
  <si>
    <t>HABILITACIÓN DE SANITARIO PARA DISCAPACITADOS TLAHUAC  Y REPARACIÓN DE DRENAJE EN PLANTEL AZCAPOTZALCO</t>
  </si>
  <si>
    <t xml:space="preserve">IMPERMEABILIZACIÓN DE EDIFICIO EN OFICINAS CENTRALES </t>
  </si>
  <si>
    <t>REPARACIÓN DE PISO DE CONCRETO EN CANCHA EN PLANTEL IZTAPALAPA V</t>
  </si>
  <si>
    <t>SUSTITUCIÓN DE PISO DE LOSETA POR ADOQUIN EN PLANTEL XOCHIMILCO</t>
  </si>
  <si>
    <t>MANTTO. EN PLANTELES AZTAHUACAN Y GAM I.</t>
  </si>
  <si>
    <t>CAMBIO DE MALLA EN PLANTEL SANTA FE</t>
  </si>
  <si>
    <t xml:space="preserve">REPARACIÓN DE TECHUMBRE DE POLICARBONATO  EN OFICINAS CENTRALES </t>
  </si>
  <si>
    <t>SUSTITUCIÓN DE TECHUMBRE DE MULTYPANEL EN PLANTELES TLALPAN I Y TICOMÁN</t>
  </si>
  <si>
    <t>SUSTITUCIÓN DE CANCELERÍA EN PLANTEL AZTAHUACAN</t>
  </si>
  <si>
    <t>SUSTITUCIÓN DE ALIMENTADORES ELÉCTRICOS EN PLANTEL GRAL. ANTONIO DE LEÓN (HUAJUAPAN)</t>
  </si>
  <si>
    <t>CONSTRUCCIONES, MAQUINARIA Y ASFALTOS, S. A. DE C. V.</t>
  </si>
  <si>
    <t>ESPACIOS Y PROYECTOS CONTEMPORANEOS S.A. DE C.V.</t>
  </si>
  <si>
    <t>ARQ. VICTOR MANUEL VIEYRA JAIMES</t>
  </si>
  <si>
    <t>INGENIERÍA E INFRAESTRUCTURAS LICGAR, S. A. DE C. V.</t>
  </si>
  <si>
    <t xml:space="preserve">CIMENTADORA TÉCNICA, S. A. DE C. V. </t>
  </si>
  <si>
    <t>CONSTRUCCIÓN, MANTENIMIENTO Y EDIFICACIÓN GARQUEV, S.A. DE C.V.,</t>
  </si>
  <si>
    <t>CONSTRUCCIONES, MAQUINARIA Y ASFALTOS, S. A. DE C. V</t>
  </si>
  <si>
    <t xml:space="preserve">EAPRO CONSTRUCCIONES, S.A. DE C.V. </t>
  </si>
  <si>
    <t>MARTINIANO GARCÍA DE JESÚS</t>
  </si>
  <si>
    <t xml:space="preserve">EQUIPOS INDUSTRIALES DE REGIL S.A. DE C.V. </t>
  </si>
  <si>
    <t>LOGÍSTICA EN CONSTRUCCIÓN CAS S.A. DE C.V.</t>
  </si>
  <si>
    <t>CORPORACIÓN Y CONSTRUCCIÓN DEL GOLFO S.A. DE C.V.</t>
  </si>
  <si>
    <t xml:space="preserve">KAFRI ARQUITECTURA E INGENIERÍA S. A. </t>
  </si>
  <si>
    <t>43 y 44 último párrafo</t>
  </si>
  <si>
    <t>ADJUDICACIÓN DIRECTA  DIA-010-2019</t>
  </si>
  <si>
    <t>ADJUDICACIÓN DIA-011-2019</t>
  </si>
  <si>
    <t>ADJUDICACIÓN DIRECTA DIA-012-2019</t>
  </si>
  <si>
    <t>ADJUDICACIÓN DIRECTA ARTÍCULO DIA-013-2019</t>
  </si>
  <si>
    <t>ADJUDICACIÓN DIRECTA DIA-014-2019</t>
  </si>
  <si>
    <t>ADJUDICACIÓN DIRECTA DIA-015-2019</t>
  </si>
  <si>
    <t>ADJUDICACIÓN DIRECTA  DIA-019-2019</t>
  </si>
  <si>
    <t>ADJUDICACIÓN DIRECTA DIA-020-2019</t>
  </si>
  <si>
    <t>ADJUDICACIÓN DIRECTA DIA-018-2019</t>
  </si>
  <si>
    <t>ADJUDICACIÓN DIRECTA DIA-022-2019</t>
  </si>
  <si>
    <t>ADJUDICACIÓN DIRECTA DIA-023-2019</t>
  </si>
  <si>
    <t>ADJUDICACIÓN DIRECTA  DIA-024-2019</t>
  </si>
  <si>
    <t>ADJUDICACIÓN DIRECTA  DIA-025-2019</t>
  </si>
  <si>
    <t xml:space="preserve">   El número consecutivo del contrato DIA-021-2019 fue</t>
  </si>
  <si>
    <t>cancelado, por lo que no se relaciona en este formato.</t>
  </si>
  <si>
    <r>
      <t xml:space="preserve">Período: 1o. de enero al 31 de diciembre de 2019 </t>
    </r>
    <r>
      <rPr>
        <b/>
        <sz val="10"/>
        <rFont val="Arial"/>
        <family val="2"/>
      </rPr>
      <t>(1)</t>
    </r>
  </si>
  <si>
    <t xml:space="preserve">Montos Máximos de Adjudicación Autorizados de conformidad con lo señalado en el Presupuesto de Egresos de la Federación para el Ejercicio 2019: </t>
  </si>
  <si>
    <t>LICITACIÓN PÚBLICA  LO-011L5X002-E12-2021</t>
  </si>
  <si>
    <t>LICITACIÓN PÚBLICA  LO-011L5X002-E13-2021</t>
  </si>
  <si>
    <t>LICITACIÓN PÚBLICA  LO-011L5X002-E17-2021</t>
  </si>
  <si>
    <t>LICITACIÓN PÚBLICA  LO-011L5X002-E18-2021</t>
  </si>
  <si>
    <t>LICITACIÓN PÚBLICA  LO-011L5X002-E19-2021</t>
  </si>
  <si>
    <r>
      <t xml:space="preserve">NOTA ACLARATORIA: </t>
    </r>
    <r>
      <rPr>
        <sz val="10"/>
        <rFont val="Arial"/>
        <family val="2"/>
      </rPr>
      <t>En los contratos por el procedimiento de adjudicación directa no se utilizan convocatorias, por lo que se asienta en la columna correspondiente a este concepto el número del contrato. Los conveniios modificatorios de reducción del monto contractual se expresan números negativos, mientras que los correspondientes a aumento del importe contratado se expresan en números positivos.</t>
    </r>
  </si>
  <si>
    <t>ad</t>
  </si>
  <si>
    <t>43 Frac.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</si>
</sst>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0"/>
      <name val="Arial"/>
    </font>
    <font>
      <b/>
      <sz val="10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6" fillId="2" borderId="2" xfId="0" applyFont="1" applyFill="1" applyBorder="1"/>
    <xf numFmtId="0" fontId="6" fillId="2" borderId="0" xfId="0" applyFont="1" applyFill="1" applyBorder="1"/>
    <xf numFmtId="0" fontId="1" fillId="2" borderId="0" xfId="0" applyFont="1" applyFill="1" applyAlignment="1">
      <alignment horizontal="center"/>
    </xf>
    <xf numFmtId="0" fontId="6" fillId="2" borderId="1" xfId="0" applyFont="1" applyFill="1" applyBorder="1"/>
    <xf numFmtId="0" fontId="1" fillId="2" borderId="0" xfId="0" applyFont="1" applyFill="1" applyAlignment="1">
      <alignment horizontal="right"/>
    </xf>
    <xf numFmtId="0" fontId="6" fillId="2" borderId="5" xfId="0" applyFont="1" applyFill="1" applyBorder="1"/>
    <xf numFmtId="44" fontId="6" fillId="2" borderId="5" xfId="1" applyFont="1" applyFill="1" applyBorder="1"/>
    <xf numFmtId="0" fontId="1" fillId="2" borderId="0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0" fillId="2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43" fontId="6" fillId="2" borderId="1" xfId="2" applyFont="1" applyFill="1" applyBorder="1"/>
    <xf numFmtId="43" fontId="6" fillId="2" borderId="1" xfId="2" applyFont="1" applyFill="1" applyBorder="1" applyAlignment="1">
      <alignment horizontal="center"/>
    </xf>
    <xf numFmtId="43" fontId="6" fillId="2" borderId="1" xfId="2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0" xfId="0" applyFont="1" applyFill="1"/>
    <xf numFmtId="43" fontId="6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8" fontId="8" fillId="2" borderId="1" xfId="1" applyNumberFormat="1" applyFont="1" applyFill="1" applyBorder="1" applyAlignment="1">
      <alignment vertical="center" wrapText="1"/>
    </xf>
    <xf numFmtId="44" fontId="0" fillId="2" borderId="0" xfId="0" applyNumberFormat="1" applyFill="1"/>
    <xf numFmtId="44" fontId="9" fillId="2" borderId="1" xfId="0" applyNumberFormat="1" applyFont="1" applyFill="1" applyBorder="1"/>
    <xf numFmtId="44" fontId="9" fillId="2" borderId="0" xfId="0" applyNumberFormat="1" applyFont="1" applyFill="1"/>
    <xf numFmtId="44" fontId="5" fillId="2" borderId="0" xfId="1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justify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2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3" fontId="6" fillId="2" borderId="1" xfId="2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F37" workbookViewId="0">
      <selection activeCell="L37" sqref="L37:M37"/>
    </sheetView>
  </sheetViews>
  <sheetFormatPr baseColWidth="10" defaultColWidth="11.42578125" defaultRowHeight="12.75"/>
  <cols>
    <col min="1" max="1" width="33.28515625" style="3" customWidth="1"/>
    <col min="2" max="2" width="6" style="3" customWidth="1"/>
    <col min="3" max="3" width="5.7109375" style="3" customWidth="1"/>
    <col min="4" max="4" width="4.7109375" style="3" customWidth="1"/>
    <col min="5" max="5" width="5.5703125" style="3" customWidth="1"/>
    <col min="6" max="6" width="6" style="3" customWidth="1"/>
    <col min="7" max="7" width="6.5703125" style="3" customWidth="1"/>
    <col min="8" max="8" width="13.28515625" style="3" customWidth="1"/>
    <col min="9" max="9" width="10.85546875" style="3" customWidth="1"/>
    <col min="10" max="10" width="18.28515625" style="3" bestFit="1" customWidth="1"/>
    <col min="11" max="11" width="26.42578125" style="3" customWidth="1"/>
    <col min="12" max="12" width="11.7109375" style="3" customWidth="1"/>
    <col min="13" max="13" width="16.7109375" style="3" customWidth="1"/>
    <col min="14" max="14" width="21" style="3" customWidth="1"/>
    <col min="15" max="15" width="17" style="3" customWidth="1"/>
    <col min="16" max="16" width="15.7109375" style="3" customWidth="1"/>
    <col min="17" max="17" width="13.85546875" style="3" bestFit="1" customWidth="1"/>
    <col min="18" max="16384" width="11.42578125" style="3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11</v>
      </c>
    </row>
    <row r="2" spans="1:16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>
      <c r="A3" s="59" t="s">
        <v>136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>
      <c r="A5" s="2" t="s">
        <v>24</v>
      </c>
      <c r="B5" s="2"/>
      <c r="C5" s="2"/>
      <c r="D5" s="4" t="s">
        <v>30</v>
      </c>
      <c r="E5" s="4"/>
      <c r="F5" s="4"/>
      <c r="G5" s="4"/>
      <c r="H5" s="5"/>
      <c r="I5" s="5"/>
      <c r="J5" s="5"/>
      <c r="K5" s="5"/>
      <c r="L5" s="5"/>
      <c r="M5" s="5"/>
      <c r="N5" s="6"/>
      <c r="O5" s="1"/>
    </row>
    <row r="6" spans="1:1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s="2" customFormat="1" ht="14.25" customHeight="1">
      <c r="A7" s="70" t="s">
        <v>22</v>
      </c>
      <c r="B7" s="70"/>
      <c r="C7" s="70"/>
      <c r="D7" s="70"/>
      <c r="E7" s="70"/>
      <c r="F7" s="70"/>
      <c r="G7" s="70"/>
      <c r="H7" s="70"/>
      <c r="I7" s="45"/>
      <c r="J7" s="63" t="s">
        <v>6</v>
      </c>
      <c r="K7" s="63"/>
      <c r="L7" s="63"/>
      <c r="M7" s="63"/>
      <c r="N7" s="63"/>
      <c r="O7" s="63"/>
    </row>
    <row r="8" spans="1:16" s="7" customFormat="1" ht="32.25" customHeight="1">
      <c r="A8" s="70"/>
      <c r="B8" s="70"/>
      <c r="C8" s="70"/>
      <c r="D8" s="70"/>
      <c r="E8" s="70"/>
      <c r="F8" s="70"/>
      <c r="G8" s="70"/>
      <c r="H8" s="70"/>
      <c r="I8" s="61" t="s">
        <v>13</v>
      </c>
      <c r="J8" s="61" t="s">
        <v>15</v>
      </c>
      <c r="K8" s="61" t="s">
        <v>16</v>
      </c>
      <c r="L8" s="61" t="s">
        <v>17</v>
      </c>
      <c r="M8" s="62"/>
      <c r="N8" s="61" t="s">
        <v>18</v>
      </c>
      <c r="O8" s="61" t="s">
        <v>19</v>
      </c>
    </row>
    <row r="9" spans="1:16" s="2" customFormat="1" ht="12.75" customHeight="1">
      <c r="A9" s="61" t="s">
        <v>23</v>
      </c>
      <c r="B9" s="78" t="s">
        <v>10</v>
      </c>
      <c r="C9" s="78"/>
      <c r="D9" s="78"/>
      <c r="E9" s="64" t="s">
        <v>12</v>
      </c>
      <c r="F9" s="64"/>
      <c r="G9" s="64"/>
      <c r="H9" s="61" t="s">
        <v>14</v>
      </c>
      <c r="I9" s="61"/>
      <c r="J9" s="61"/>
      <c r="K9" s="61"/>
      <c r="L9" s="62"/>
      <c r="M9" s="62"/>
      <c r="N9" s="61"/>
      <c r="O9" s="61"/>
    </row>
    <row r="10" spans="1:16" ht="22.5" customHeight="1">
      <c r="A10" s="62"/>
      <c r="B10" s="44" t="s">
        <v>0</v>
      </c>
      <c r="C10" s="44" t="s">
        <v>1</v>
      </c>
      <c r="D10" s="44" t="s">
        <v>2</v>
      </c>
      <c r="E10" s="44" t="s">
        <v>0</v>
      </c>
      <c r="F10" s="44" t="s">
        <v>1</v>
      </c>
      <c r="G10" s="44" t="s">
        <v>2</v>
      </c>
      <c r="H10" s="62"/>
      <c r="I10" s="62"/>
      <c r="J10" s="62"/>
      <c r="K10" s="62"/>
      <c r="L10" s="62"/>
      <c r="M10" s="62"/>
      <c r="N10" s="62"/>
      <c r="O10" s="62"/>
    </row>
    <row r="11" spans="1:16" ht="71.25" customHeight="1">
      <c r="A11" s="29" t="s">
        <v>66</v>
      </c>
      <c r="B11" s="46"/>
      <c r="C11" s="46"/>
      <c r="D11" s="35" t="s">
        <v>29</v>
      </c>
      <c r="E11" s="8"/>
      <c r="F11" s="8"/>
      <c r="G11" s="35"/>
      <c r="H11" s="31" t="s">
        <v>65</v>
      </c>
      <c r="I11" s="32">
        <v>3000</v>
      </c>
      <c r="J11" s="42" t="s">
        <v>35</v>
      </c>
      <c r="K11" s="42" t="s">
        <v>44</v>
      </c>
      <c r="L11" s="54" t="s">
        <v>52</v>
      </c>
      <c r="M11" s="54"/>
      <c r="N11" s="43">
        <v>185495.43</v>
      </c>
      <c r="O11" s="43">
        <v>-16481.62</v>
      </c>
      <c r="P11" s="50"/>
    </row>
    <row r="12" spans="1:16" ht="102" customHeight="1">
      <c r="A12" s="29" t="s">
        <v>60</v>
      </c>
      <c r="B12" s="35" t="s">
        <v>29</v>
      </c>
      <c r="C12" s="46"/>
      <c r="D12" s="35"/>
      <c r="E12" s="8"/>
      <c r="F12" s="8"/>
      <c r="G12" s="8"/>
      <c r="H12" s="33" t="s">
        <v>28</v>
      </c>
      <c r="I12" s="32">
        <v>3000</v>
      </c>
      <c r="J12" s="42" t="s">
        <v>36</v>
      </c>
      <c r="K12" s="42" t="s">
        <v>44</v>
      </c>
      <c r="L12" s="54" t="s">
        <v>53</v>
      </c>
      <c r="M12" s="54"/>
      <c r="N12" s="43">
        <v>2670237.2599999998</v>
      </c>
      <c r="O12" s="43">
        <v>-66325.64</v>
      </c>
      <c r="P12" s="50"/>
    </row>
    <row r="13" spans="1:16" ht="81.75" customHeight="1">
      <c r="A13" s="29" t="s">
        <v>61</v>
      </c>
      <c r="B13" s="35" t="s">
        <v>29</v>
      </c>
      <c r="C13" s="46"/>
      <c r="D13" s="35"/>
      <c r="E13" s="8"/>
      <c r="F13" s="8"/>
      <c r="G13" s="8"/>
      <c r="H13" s="33" t="s">
        <v>28</v>
      </c>
      <c r="I13" s="32">
        <v>3000</v>
      </c>
      <c r="J13" s="42" t="s">
        <v>37</v>
      </c>
      <c r="K13" s="42" t="s">
        <v>45</v>
      </c>
      <c r="L13" s="54" t="s">
        <v>54</v>
      </c>
      <c r="M13" s="54"/>
      <c r="N13" s="43">
        <v>812732.53</v>
      </c>
      <c r="O13" s="39"/>
      <c r="P13" s="50"/>
    </row>
    <row r="14" spans="1:16" ht="111.75" customHeight="1">
      <c r="A14" s="29" t="s">
        <v>62</v>
      </c>
      <c r="B14" s="35" t="s">
        <v>29</v>
      </c>
      <c r="C14" s="46"/>
      <c r="D14" s="35"/>
      <c r="E14" s="8"/>
      <c r="F14" s="8"/>
      <c r="G14" s="8"/>
      <c r="H14" s="33" t="s">
        <v>28</v>
      </c>
      <c r="I14" s="32">
        <v>3000</v>
      </c>
      <c r="J14" s="42" t="s">
        <v>38</v>
      </c>
      <c r="K14" s="42" t="s">
        <v>46</v>
      </c>
      <c r="L14" s="54" t="s">
        <v>55</v>
      </c>
      <c r="M14" s="54"/>
      <c r="N14" s="43">
        <v>871731.4</v>
      </c>
      <c r="O14" s="43">
        <v>-16468.650000000001</v>
      </c>
      <c r="P14" s="50"/>
    </row>
    <row r="15" spans="1:16" ht="66" customHeight="1">
      <c r="A15" s="29" t="s">
        <v>63</v>
      </c>
      <c r="B15" s="35" t="s">
        <v>29</v>
      </c>
      <c r="C15" s="46"/>
      <c r="D15" s="35"/>
      <c r="E15" s="8"/>
      <c r="F15" s="8"/>
      <c r="G15" s="8"/>
      <c r="H15" s="33" t="s">
        <v>28</v>
      </c>
      <c r="I15" s="32">
        <v>3000</v>
      </c>
      <c r="J15" s="42" t="s">
        <v>39</v>
      </c>
      <c r="K15" s="42" t="s">
        <v>47</v>
      </c>
      <c r="L15" s="54" t="s">
        <v>56</v>
      </c>
      <c r="M15" s="54"/>
      <c r="N15" s="43">
        <v>224760.39</v>
      </c>
      <c r="O15" s="39"/>
      <c r="P15" s="50"/>
    </row>
    <row r="16" spans="1:16" ht="90.75" customHeight="1">
      <c r="A16" s="29" t="s">
        <v>64</v>
      </c>
      <c r="B16" s="35" t="s">
        <v>29</v>
      </c>
      <c r="C16" s="46"/>
      <c r="D16" s="35"/>
      <c r="E16" s="8"/>
      <c r="F16" s="8"/>
      <c r="G16" s="8"/>
      <c r="H16" s="33" t="s">
        <v>28</v>
      </c>
      <c r="I16" s="32">
        <v>3000</v>
      </c>
      <c r="J16" s="42" t="s">
        <v>40</v>
      </c>
      <c r="K16" s="42" t="s">
        <v>48</v>
      </c>
      <c r="L16" s="54" t="s">
        <v>57</v>
      </c>
      <c r="M16" s="54"/>
      <c r="N16" s="43">
        <v>1255475.27</v>
      </c>
      <c r="O16" s="38">
        <v>-49450.62</v>
      </c>
      <c r="P16" s="50"/>
    </row>
    <row r="17" spans="1:17" ht="70.5" customHeight="1">
      <c r="A17" s="29" t="s">
        <v>67</v>
      </c>
      <c r="B17" s="35"/>
      <c r="C17" s="46"/>
      <c r="D17" s="35" t="s">
        <v>29</v>
      </c>
      <c r="E17" s="8"/>
      <c r="F17" s="8"/>
      <c r="G17" s="35"/>
      <c r="H17" s="31" t="s">
        <v>65</v>
      </c>
      <c r="I17" s="32">
        <v>3000</v>
      </c>
      <c r="J17" s="42" t="s">
        <v>41</v>
      </c>
      <c r="K17" s="42" t="s">
        <v>49</v>
      </c>
      <c r="L17" s="54" t="s">
        <v>58</v>
      </c>
      <c r="M17" s="54"/>
      <c r="N17" s="43">
        <v>346496.45</v>
      </c>
      <c r="O17" s="39">
        <v>-5740.44</v>
      </c>
      <c r="P17" s="50"/>
    </row>
    <row r="18" spans="1:17" ht="131.25" customHeight="1">
      <c r="A18" s="29" t="s">
        <v>68</v>
      </c>
      <c r="B18" s="35"/>
      <c r="C18" s="46"/>
      <c r="D18" s="35" t="s">
        <v>29</v>
      </c>
      <c r="E18" s="8"/>
      <c r="F18" s="8"/>
      <c r="G18" s="8"/>
      <c r="H18" s="33">
        <v>43</v>
      </c>
      <c r="I18" s="32">
        <v>3000</v>
      </c>
      <c r="J18" s="42" t="s">
        <v>42</v>
      </c>
      <c r="K18" s="42" t="s">
        <v>50</v>
      </c>
      <c r="L18" s="54" t="s">
        <v>59</v>
      </c>
      <c r="M18" s="54"/>
      <c r="N18" s="49">
        <v>66615.149999999994</v>
      </c>
      <c r="O18" s="38"/>
      <c r="P18" s="50"/>
    </row>
    <row r="19" spans="1:17" ht="61.5" customHeight="1">
      <c r="A19" s="29" t="s">
        <v>69</v>
      </c>
      <c r="B19" s="35"/>
      <c r="C19" s="46"/>
      <c r="D19" s="35" t="s">
        <v>29</v>
      </c>
      <c r="E19" s="8"/>
      <c r="F19" s="8"/>
      <c r="G19" s="8"/>
      <c r="H19" s="33">
        <v>43</v>
      </c>
      <c r="I19" s="32">
        <v>3000</v>
      </c>
      <c r="J19" s="42" t="s">
        <v>43</v>
      </c>
      <c r="K19" s="42" t="s">
        <v>51</v>
      </c>
      <c r="L19" s="54" t="s">
        <v>70</v>
      </c>
      <c r="M19" s="54"/>
      <c r="N19" s="49">
        <v>161240</v>
      </c>
      <c r="O19" s="38"/>
      <c r="P19" s="50"/>
    </row>
    <row r="20" spans="1:17" ht="53.25" customHeight="1">
      <c r="A20" s="29" t="s">
        <v>121</v>
      </c>
      <c r="B20" s="35"/>
      <c r="C20" s="46"/>
      <c r="D20" s="35" t="s">
        <v>29</v>
      </c>
      <c r="E20" s="8"/>
      <c r="F20" s="8"/>
      <c r="G20" s="8"/>
      <c r="H20" s="33">
        <v>43</v>
      </c>
      <c r="I20" s="32">
        <v>3000</v>
      </c>
      <c r="J20" s="42" t="s">
        <v>71</v>
      </c>
      <c r="K20" s="42" t="s">
        <v>107</v>
      </c>
      <c r="L20" s="54" t="s">
        <v>89</v>
      </c>
      <c r="M20" s="54"/>
      <c r="N20" s="49">
        <v>69335.350000000006</v>
      </c>
      <c r="O20" s="38"/>
      <c r="P20" s="50"/>
      <c r="Q20" s="50">
        <f>SUM(P11:P20)</f>
        <v>0</v>
      </c>
    </row>
    <row r="21" spans="1:17" ht="79.5" customHeight="1">
      <c r="A21" s="29" t="s">
        <v>122</v>
      </c>
      <c r="B21" s="35"/>
      <c r="C21" s="46"/>
      <c r="D21" s="35" t="s">
        <v>29</v>
      </c>
      <c r="E21" s="8"/>
      <c r="F21" s="8"/>
      <c r="G21" s="8"/>
      <c r="H21" s="33">
        <v>43</v>
      </c>
      <c r="I21" s="32">
        <v>3000</v>
      </c>
      <c r="J21" s="42" t="s">
        <v>72</v>
      </c>
      <c r="K21" s="42" t="s">
        <v>108</v>
      </c>
      <c r="L21" s="54" t="s">
        <v>90</v>
      </c>
      <c r="M21" s="54"/>
      <c r="N21" s="49">
        <v>160018.66</v>
      </c>
      <c r="O21" s="38"/>
      <c r="P21" s="50"/>
    </row>
    <row r="22" spans="1:17" ht="72" customHeight="1">
      <c r="A22" s="29" t="s">
        <v>123</v>
      </c>
      <c r="B22" s="35"/>
      <c r="C22" s="46"/>
      <c r="D22" s="35" t="s">
        <v>29</v>
      </c>
      <c r="E22" s="8"/>
      <c r="F22" s="8"/>
      <c r="G22" s="8"/>
      <c r="H22" s="31" t="s">
        <v>65</v>
      </c>
      <c r="I22" s="32">
        <v>3000</v>
      </c>
      <c r="J22" s="42" t="s">
        <v>73</v>
      </c>
      <c r="K22" s="42" t="s">
        <v>109</v>
      </c>
      <c r="L22" s="54" t="s">
        <v>91</v>
      </c>
      <c r="M22" s="54"/>
      <c r="N22" s="49">
        <v>699999.83</v>
      </c>
      <c r="O22" s="38"/>
      <c r="P22" s="50"/>
    </row>
    <row r="23" spans="1:17" ht="65.25" customHeight="1">
      <c r="A23" s="29" t="s">
        <v>124</v>
      </c>
      <c r="B23" s="35"/>
      <c r="C23" s="46"/>
      <c r="D23" s="35" t="s">
        <v>29</v>
      </c>
      <c r="E23" s="8"/>
      <c r="F23" s="8"/>
      <c r="G23" s="8"/>
      <c r="H23" s="31" t="s">
        <v>65</v>
      </c>
      <c r="I23" s="32">
        <v>3000</v>
      </c>
      <c r="J23" s="42" t="s">
        <v>74</v>
      </c>
      <c r="K23" s="42" t="s">
        <v>110</v>
      </c>
      <c r="L23" s="54" t="s">
        <v>92</v>
      </c>
      <c r="M23" s="54"/>
      <c r="N23" s="49">
        <v>947176.42</v>
      </c>
      <c r="O23" s="38">
        <v>206215.4</v>
      </c>
      <c r="P23" s="50"/>
    </row>
    <row r="24" spans="1:17" ht="64.5" customHeight="1">
      <c r="A24" s="29" t="s">
        <v>125</v>
      </c>
      <c r="B24" s="35"/>
      <c r="C24" s="46"/>
      <c r="D24" s="35" t="s">
        <v>29</v>
      </c>
      <c r="E24" s="8"/>
      <c r="F24" s="8"/>
      <c r="G24" s="8"/>
      <c r="H24" s="31" t="s">
        <v>145</v>
      </c>
      <c r="I24" s="32">
        <v>3000</v>
      </c>
      <c r="J24" s="42" t="s">
        <v>75</v>
      </c>
      <c r="K24" s="42" t="s">
        <v>111</v>
      </c>
      <c r="L24" s="54" t="s">
        <v>93</v>
      </c>
      <c r="M24" s="54"/>
      <c r="N24" s="49">
        <v>793540.82</v>
      </c>
      <c r="O24" s="38"/>
      <c r="P24" s="50"/>
    </row>
    <row r="25" spans="1:17" ht="70.5" customHeight="1">
      <c r="A25" s="29" t="s">
        <v>126</v>
      </c>
      <c r="B25" s="35"/>
      <c r="C25" s="46"/>
      <c r="D25" s="35" t="s">
        <v>29</v>
      </c>
      <c r="E25" s="8"/>
      <c r="F25" s="8"/>
      <c r="G25" s="8"/>
      <c r="H25" s="33" t="s">
        <v>120</v>
      </c>
      <c r="I25" s="32">
        <v>3000</v>
      </c>
      <c r="J25" s="42" t="s">
        <v>76</v>
      </c>
      <c r="K25" s="42" t="s">
        <v>112</v>
      </c>
      <c r="L25" s="54" t="s">
        <v>94</v>
      </c>
      <c r="M25" s="54"/>
      <c r="N25" s="49">
        <v>1268742.8500000001</v>
      </c>
      <c r="O25" s="49">
        <v>47214.92</v>
      </c>
      <c r="P25" s="50"/>
    </row>
    <row r="26" spans="1:17" ht="139.5" customHeight="1">
      <c r="A26" s="29" t="s">
        <v>138</v>
      </c>
      <c r="B26" s="35" t="s">
        <v>29</v>
      </c>
      <c r="C26" s="46"/>
      <c r="D26" s="35"/>
      <c r="E26" s="8"/>
      <c r="F26" s="8"/>
      <c r="G26" s="8"/>
      <c r="H26" s="33" t="s">
        <v>28</v>
      </c>
      <c r="I26" s="32">
        <v>3000</v>
      </c>
      <c r="J26" s="42" t="s">
        <v>77</v>
      </c>
      <c r="K26" s="42" t="s">
        <v>113</v>
      </c>
      <c r="L26" s="54" t="s">
        <v>95</v>
      </c>
      <c r="M26" s="54"/>
      <c r="N26" s="49">
        <v>794509.38</v>
      </c>
      <c r="O26" s="49">
        <v>189423.81</v>
      </c>
      <c r="P26" s="50"/>
    </row>
    <row r="27" spans="1:17" ht="129.75" customHeight="1">
      <c r="A27" s="29" t="s">
        <v>139</v>
      </c>
      <c r="B27" s="35" t="s">
        <v>29</v>
      </c>
      <c r="C27" s="46"/>
      <c r="D27" s="35"/>
      <c r="E27" s="8"/>
      <c r="F27" s="8"/>
      <c r="G27" s="8"/>
      <c r="H27" s="33" t="s">
        <v>28</v>
      </c>
      <c r="I27" s="32">
        <v>3000</v>
      </c>
      <c r="J27" s="42" t="s">
        <v>78</v>
      </c>
      <c r="K27" s="42" t="s">
        <v>46</v>
      </c>
      <c r="L27" s="54" t="s">
        <v>96</v>
      </c>
      <c r="M27" s="54"/>
      <c r="N27" s="49">
        <v>878064.58</v>
      </c>
      <c r="O27" s="49">
        <v>199999.99</v>
      </c>
      <c r="P27" s="50"/>
    </row>
    <row r="28" spans="1:17" ht="91.5" customHeight="1">
      <c r="A28" s="29" t="s">
        <v>129</v>
      </c>
      <c r="B28" s="35"/>
      <c r="C28" s="46"/>
      <c r="D28" s="35" t="s">
        <v>29</v>
      </c>
      <c r="E28" s="8"/>
      <c r="F28" s="8"/>
      <c r="G28" s="8"/>
      <c r="H28" s="33">
        <v>43</v>
      </c>
      <c r="I28" s="32">
        <v>3000</v>
      </c>
      <c r="J28" s="42" t="s">
        <v>79</v>
      </c>
      <c r="K28" s="42" t="s">
        <v>108</v>
      </c>
      <c r="L28" s="54" t="s">
        <v>97</v>
      </c>
      <c r="M28" s="54"/>
      <c r="N28" s="49">
        <v>363427.84000000003</v>
      </c>
      <c r="O28" s="38"/>
      <c r="P28" s="50"/>
    </row>
    <row r="29" spans="1:17" ht="65.25" customHeight="1">
      <c r="A29" s="29" t="s">
        <v>127</v>
      </c>
      <c r="B29" s="35"/>
      <c r="C29" s="46"/>
      <c r="D29" s="35" t="s">
        <v>29</v>
      </c>
      <c r="E29" s="8"/>
      <c r="F29" s="8"/>
      <c r="G29" s="8"/>
      <c r="H29" s="33">
        <v>43</v>
      </c>
      <c r="I29" s="32">
        <v>3000</v>
      </c>
      <c r="J29" s="42" t="s">
        <v>80</v>
      </c>
      <c r="K29" s="42" t="s">
        <v>114</v>
      </c>
      <c r="L29" s="54" t="s">
        <v>98</v>
      </c>
      <c r="M29" s="54"/>
      <c r="N29" s="49">
        <v>249690</v>
      </c>
      <c r="O29" s="49">
        <v>18699.2</v>
      </c>
      <c r="P29" s="50"/>
    </row>
    <row r="30" spans="1:17" ht="60.75" customHeight="1">
      <c r="A30" s="29" t="s">
        <v>128</v>
      </c>
      <c r="B30" s="35"/>
      <c r="C30" s="46"/>
      <c r="D30" s="35" t="s">
        <v>29</v>
      </c>
      <c r="E30" s="8"/>
      <c r="F30" s="8"/>
      <c r="G30" s="8"/>
      <c r="H30" s="33">
        <v>43</v>
      </c>
      <c r="I30" s="32">
        <v>3000</v>
      </c>
      <c r="J30" s="42" t="s">
        <v>81</v>
      </c>
      <c r="K30" s="42" t="s">
        <v>45</v>
      </c>
      <c r="L30" s="54" t="s">
        <v>99</v>
      </c>
      <c r="M30" s="54"/>
      <c r="N30" s="49">
        <v>249872.27</v>
      </c>
      <c r="O30" s="38"/>
      <c r="P30" s="50"/>
    </row>
    <row r="31" spans="1:17" ht="45.75" customHeight="1">
      <c r="A31" s="29" t="s">
        <v>130</v>
      </c>
      <c r="B31" s="35"/>
      <c r="C31" s="46"/>
      <c r="D31" s="35" t="s">
        <v>29</v>
      </c>
      <c r="E31" s="8"/>
      <c r="F31" s="8"/>
      <c r="G31" s="8"/>
      <c r="H31" s="33">
        <v>43</v>
      </c>
      <c r="I31" s="32">
        <v>3000</v>
      </c>
      <c r="J31" s="42" t="s">
        <v>82</v>
      </c>
      <c r="K31" s="42" t="s">
        <v>45</v>
      </c>
      <c r="L31" s="54" t="s">
        <v>100</v>
      </c>
      <c r="M31" s="54"/>
      <c r="N31" s="49">
        <v>443833.4</v>
      </c>
      <c r="O31" s="38"/>
      <c r="P31" s="50"/>
    </row>
    <row r="32" spans="1:17" ht="45.75" customHeight="1">
      <c r="A32" s="29" t="s">
        <v>131</v>
      </c>
      <c r="B32" s="35"/>
      <c r="C32" s="46"/>
      <c r="D32" s="35" t="s">
        <v>29</v>
      </c>
      <c r="E32" s="8"/>
      <c r="F32" s="8"/>
      <c r="G32" s="8"/>
      <c r="H32" s="33">
        <v>43</v>
      </c>
      <c r="I32" s="32">
        <v>3000</v>
      </c>
      <c r="J32" s="42" t="s">
        <v>83</v>
      </c>
      <c r="K32" s="42" t="s">
        <v>115</v>
      </c>
      <c r="L32" s="54" t="s">
        <v>101</v>
      </c>
      <c r="M32" s="54"/>
      <c r="N32" s="49">
        <v>295742.71000000002</v>
      </c>
      <c r="O32" s="38"/>
      <c r="P32" s="50"/>
    </row>
    <row r="33" spans="1:16" ht="45.75" customHeight="1">
      <c r="A33" s="29" t="s">
        <v>132</v>
      </c>
      <c r="B33" s="35"/>
      <c r="C33" s="46"/>
      <c r="D33" s="35" t="s">
        <v>29</v>
      </c>
      <c r="E33" s="8"/>
      <c r="F33" s="8"/>
      <c r="G33" s="8"/>
      <c r="H33" s="33">
        <v>43</v>
      </c>
      <c r="I33" s="32">
        <v>3000</v>
      </c>
      <c r="J33" s="42" t="s">
        <v>84</v>
      </c>
      <c r="K33" s="42" t="s">
        <v>116</v>
      </c>
      <c r="L33" s="54" t="s">
        <v>102</v>
      </c>
      <c r="M33" s="54"/>
      <c r="N33" s="49">
        <v>247822.34</v>
      </c>
      <c r="O33" s="38"/>
      <c r="P33" s="50"/>
    </row>
    <row r="34" spans="1:16" ht="45.75" customHeight="1">
      <c r="A34" s="29" t="s">
        <v>133</v>
      </c>
      <c r="B34" s="35"/>
      <c r="C34" s="46"/>
      <c r="D34" s="35" t="s">
        <v>29</v>
      </c>
      <c r="E34" s="8"/>
      <c r="F34" s="8"/>
      <c r="G34" s="8"/>
      <c r="H34" s="33">
        <v>43</v>
      </c>
      <c r="I34" s="32">
        <v>3000</v>
      </c>
      <c r="J34" s="42" t="s">
        <v>85</v>
      </c>
      <c r="K34" s="42" t="s">
        <v>117</v>
      </c>
      <c r="L34" s="54" t="s">
        <v>103</v>
      </c>
      <c r="M34" s="54"/>
      <c r="N34" s="49">
        <v>281801.18</v>
      </c>
      <c r="O34" s="38"/>
      <c r="P34" s="50"/>
    </row>
    <row r="35" spans="1:16" ht="54.75" customHeight="1">
      <c r="A35" s="29" t="s">
        <v>140</v>
      </c>
      <c r="B35" s="35" t="s">
        <v>29</v>
      </c>
      <c r="C35" s="46"/>
      <c r="D35" s="35"/>
      <c r="E35" s="8"/>
      <c r="F35" s="8"/>
      <c r="G35" s="8"/>
      <c r="H35" s="33" t="s">
        <v>28</v>
      </c>
      <c r="I35" s="32">
        <v>3000</v>
      </c>
      <c r="J35" s="42" t="s">
        <v>86</v>
      </c>
      <c r="K35" s="42" t="s">
        <v>118</v>
      </c>
      <c r="L35" s="54" t="s">
        <v>104</v>
      </c>
      <c r="M35" s="54"/>
      <c r="N35" s="49">
        <v>3211777.28</v>
      </c>
      <c r="O35" s="38"/>
      <c r="P35" s="50"/>
    </row>
    <row r="36" spans="1:16" ht="45.75" customHeight="1">
      <c r="A36" s="29" t="s">
        <v>141</v>
      </c>
      <c r="B36" s="35" t="s">
        <v>29</v>
      </c>
      <c r="C36" s="46"/>
      <c r="D36" s="35"/>
      <c r="E36" s="8"/>
      <c r="F36" s="8"/>
      <c r="G36" s="8"/>
      <c r="H36" s="33" t="s">
        <v>28</v>
      </c>
      <c r="I36" s="32">
        <v>3000</v>
      </c>
      <c r="J36" s="42" t="s">
        <v>87</v>
      </c>
      <c r="K36" s="42" t="s">
        <v>118</v>
      </c>
      <c r="L36" s="54" t="s">
        <v>105</v>
      </c>
      <c r="M36" s="54"/>
      <c r="N36" s="49">
        <v>1156341.6299999999</v>
      </c>
      <c r="O36" s="38"/>
      <c r="P36" s="50"/>
    </row>
    <row r="37" spans="1:16" ht="69.75" customHeight="1">
      <c r="A37" s="29" t="s">
        <v>142</v>
      </c>
      <c r="B37" s="35" t="s">
        <v>29</v>
      </c>
      <c r="C37" s="46"/>
      <c r="D37" s="35"/>
      <c r="E37" s="8"/>
      <c r="F37" s="8"/>
      <c r="G37" s="8"/>
      <c r="H37" s="33" t="s">
        <v>28</v>
      </c>
      <c r="I37" s="32">
        <v>3000</v>
      </c>
      <c r="J37" s="29" t="s">
        <v>88</v>
      </c>
      <c r="K37" s="29" t="s">
        <v>119</v>
      </c>
      <c r="L37" s="54" t="s">
        <v>106</v>
      </c>
      <c r="M37" s="54"/>
      <c r="N37" s="30">
        <v>718433.24</v>
      </c>
      <c r="O37" s="39"/>
      <c r="P37" s="50"/>
    </row>
    <row r="38" spans="1:16">
      <c r="A38" s="2" t="s">
        <v>20</v>
      </c>
      <c r="B38" s="8">
        <v>10</v>
      </c>
      <c r="C38" s="8"/>
      <c r="D38" s="8">
        <v>17</v>
      </c>
      <c r="E38" s="6"/>
      <c r="F38" s="6"/>
      <c r="G38" s="6"/>
      <c r="H38" s="40"/>
      <c r="I38" s="1"/>
      <c r="J38" s="1"/>
      <c r="K38" s="1"/>
      <c r="L38" s="1"/>
      <c r="M38" s="9" t="s">
        <v>25</v>
      </c>
      <c r="N38" s="34">
        <f>SUM(N11:N37)</f>
        <v>19424913.66</v>
      </c>
      <c r="O38" s="36">
        <f>SUM(O11:O37)</f>
        <v>507086.35</v>
      </c>
      <c r="P38" s="51"/>
    </row>
    <row r="39" spans="1:16">
      <c r="A39" s="2" t="s">
        <v>21</v>
      </c>
      <c r="B39" s="55">
        <v>27</v>
      </c>
      <c r="C39" s="56"/>
      <c r="D39" s="57"/>
      <c r="E39" s="6"/>
      <c r="F39" s="6"/>
      <c r="G39" s="6"/>
      <c r="H39" s="1"/>
      <c r="I39" s="1"/>
      <c r="J39" s="1"/>
      <c r="K39" s="1"/>
      <c r="L39" s="1"/>
      <c r="M39" s="1"/>
      <c r="N39" s="10"/>
      <c r="O39" s="11"/>
      <c r="P39" s="52"/>
    </row>
    <row r="40" spans="1:16">
      <c r="A40" s="2"/>
      <c r="B40" s="18"/>
      <c r="C40" s="18"/>
      <c r="D40" s="18"/>
      <c r="E40" s="6"/>
      <c r="F40" s="6"/>
      <c r="G40" s="6"/>
      <c r="H40" s="1"/>
      <c r="I40" s="1"/>
      <c r="J40" s="1"/>
      <c r="K40" s="1"/>
      <c r="L40" s="1"/>
      <c r="M40" s="1"/>
      <c r="N40" s="6"/>
      <c r="O40" s="53" t="s">
        <v>144</v>
      </c>
      <c r="P40" s="52"/>
    </row>
    <row r="41" spans="1:16" ht="27" customHeight="1">
      <c r="A41" s="65" t="s">
        <v>143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41"/>
      <c r="O42" s="41"/>
    </row>
    <row r="43" spans="1:16" ht="33" customHeight="1">
      <c r="A43" s="77" t="s">
        <v>137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2" t="s">
        <v>26</v>
      </c>
      <c r="M43" s="47" t="s">
        <v>134</v>
      </c>
      <c r="N43" s="1"/>
      <c r="O43" s="1"/>
    </row>
    <row r="44" spans="1:16" ht="18.75" customHeight="1">
      <c r="A44" s="67" t="s">
        <v>3</v>
      </c>
      <c r="B44" s="67"/>
      <c r="C44" s="67"/>
      <c r="D44" s="68"/>
      <c r="E44" s="24"/>
      <c r="F44" s="24"/>
      <c r="G44" s="24"/>
      <c r="H44" s="70" t="s">
        <v>27</v>
      </c>
      <c r="I44" s="70"/>
      <c r="J44" s="70"/>
      <c r="K44" s="70"/>
      <c r="L44" s="13"/>
      <c r="M44" s="48" t="s">
        <v>135</v>
      </c>
      <c r="N44" s="14"/>
      <c r="O44" s="14"/>
    </row>
    <row r="45" spans="1:16" ht="18" customHeight="1">
      <c r="A45" s="69"/>
      <c r="B45" s="69"/>
      <c r="C45" s="69"/>
      <c r="D45" s="69"/>
      <c r="E45" s="25"/>
      <c r="F45" s="25"/>
      <c r="G45" s="25"/>
      <c r="H45" s="70" t="s">
        <v>7</v>
      </c>
      <c r="I45" s="70"/>
      <c r="J45" s="70"/>
      <c r="K45" s="16" t="s">
        <v>8</v>
      </c>
      <c r="L45" s="17"/>
      <c r="M45" s="14"/>
      <c r="N45" s="14"/>
      <c r="O45" s="14"/>
    </row>
    <row r="46" spans="1:16" ht="15.75" customHeight="1">
      <c r="A46" s="71" t="s">
        <v>4</v>
      </c>
      <c r="B46" s="71"/>
      <c r="C46" s="71"/>
      <c r="D46" s="71"/>
      <c r="E46" s="26"/>
      <c r="F46" s="26"/>
      <c r="G46" s="26"/>
      <c r="H46" s="72">
        <v>3151000</v>
      </c>
      <c r="I46" s="72"/>
      <c r="J46" s="72"/>
      <c r="K46" s="37">
        <v>2363000</v>
      </c>
      <c r="L46" s="18"/>
      <c r="M46" s="14"/>
      <c r="N46" s="14"/>
      <c r="O46" s="14"/>
    </row>
    <row r="47" spans="1:16" ht="16.5" customHeight="1">
      <c r="A47" s="73" t="s">
        <v>5</v>
      </c>
      <c r="B47" s="74"/>
      <c r="C47" s="74"/>
      <c r="D47" s="75"/>
      <c r="E47" s="27"/>
      <c r="F47" s="27"/>
      <c r="G47" s="27"/>
      <c r="H47" s="76">
        <v>394000</v>
      </c>
      <c r="I47" s="76"/>
      <c r="J47" s="76"/>
      <c r="K47" s="36">
        <v>200000</v>
      </c>
      <c r="L47" s="6"/>
      <c r="M47" s="14"/>
      <c r="N47" s="14"/>
      <c r="O47" s="14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4"/>
      <c r="N48" s="14"/>
      <c r="O48" s="14"/>
    </row>
    <row r="49" spans="1:15">
      <c r="A49" s="1"/>
      <c r="B49" s="2" t="s">
        <v>31</v>
      </c>
      <c r="C49" s="2"/>
      <c r="D49" s="2"/>
      <c r="E49" s="2"/>
      <c r="F49" s="2"/>
      <c r="G49" s="2"/>
      <c r="H49" s="2"/>
      <c r="I49" s="2"/>
      <c r="J49" s="2"/>
      <c r="K49" s="2" t="s">
        <v>32</v>
      </c>
      <c r="L49" s="1"/>
      <c r="M49" s="14"/>
      <c r="N49" s="14"/>
      <c r="O49" s="14"/>
    </row>
    <row r="50" spans="1:15">
      <c r="A50" s="1"/>
      <c r="B50" s="40"/>
      <c r="C50" s="1"/>
      <c r="D50" s="1"/>
      <c r="E50" s="1"/>
      <c r="F50" s="1"/>
      <c r="G50" s="1"/>
      <c r="H50" s="1"/>
      <c r="I50" s="1"/>
      <c r="J50" s="1"/>
      <c r="K50" s="40"/>
      <c r="L50" s="1"/>
      <c r="M50" s="14"/>
      <c r="N50" s="14"/>
      <c r="O50" s="14"/>
    </row>
    <row r="51" spans="1:15">
      <c r="A51" s="1"/>
      <c r="B51" s="40"/>
      <c r="C51" s="1"/>
      <c r="D51" s="1"/>
      <c r="E51" s="1"/>
      <c r="F51" s="1"/>
      <c r="G51" s="1"/>
      <c r="H51" s="1"/>
      <c r="I51" s="1"/>
      <c r="J51" s="1"/>
      <c r="K51" s="40"/>
      <c r="L51" s="1"/>
      <c r="M51" s="14"/>
      <c r="N51" s="14"/>
      <c r="O51" s="14"/>
    </row>
    <row r="52" spans="1: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4"/>
      <c r="N52" s="14"/>
      <c r="O52" s="14"/>
    </row>
    <row r="53" spans="1:15" ht="57.75" customHeight="1">
      <c r="A53" s="1"/>
      <c r="B53" s="66" t="s">
        <v>34</v>
      </c>
      <c r="C53" s="66"/>
      <c r="D53" s="66"/>
      <c r="E53" s="66"/>
      <c r="F53" s="66"/>
      <c r="G53" s="66"/>
      <c r="H53" s="66"/>
      <c r="I53" s="28"/>
      <c r="J53" s="1"/>
      <c r="K53" s="19" t="s">
        <v>33</v>
      </c>
      <c r="L53" s="1"/>
      <c r="M53" s="10"/>
      <c r="N53" s="10"/>
      <c r="O53" s="10"/>
    </row>
    <row r="54" spans="1:15" ht="12" customHeight="1">
      <c r="A54" s="20"/>
      <c r="L54" s="21"/>
      <c r="M54" s="22"/>
      <c r="N54" s="15"/>
      <c r="O54" s="15"/>
    </row>
    <row r="55" spans="1:15" ht="15" customHeight="1"/>
    <row r="56" spans="1:15">
      <c r="N56" s="23"/>
    </row>
  </sheetData>
  <mergeCells count="52">
    <mergeCell ref="A41:O41"/>
    <mergeCell ref="B53:H53"/>
    <mergeCell ref="A9:A10"/>
    <mergeCell ref="A44:D45"/>
    <mergeCell ref="H45:J45"/>
    <mergeCell ref="H44:K44"/>
    <mergeCell ref="A46:D46"/>
    <mergeCell ref="H46:J46"/>
    <mergeCell ref="A47:D47"/>
    <mergeCell ref="H47:J47"/>
    <mergeCell ref="A43:K43"/>
    <mergeCell ref="K8:K10"/>
    <mergeCell ref="A7:H8"/>
    <mergeCell ref="B9:D9"/>
    <mergeCell ref="H9:H10"/>
    <mergeCell ref="J8:J10"/>
    <mergeCell ref="B39:D39"/>
    <mergeCell ref="L18:M18"/>
    <mergeCell ref="L37:M37"/>
    <mergeCell ref="A2:O2"/>
    <mergeCell ref="A3:O3"/>
    <mergeCell ref="L8:M10"/>
    <mergeCell ref="L11:M11"/>
    <mergeCell ref="L16:M16"/>
    <mergeCell ref="L17:M17"/>
    <mergeCell ref="N8:N10"/>
    <mergeCell ref="O8:O10"/>
    <mergeCell ref="J7:O7"/>
    <mergeCell ref="E9:G9"/>
    <mergeCell ref="I8:I10"/>
    <mergeCell ref="L19:M19"/>
    <mergeCell ref="L12:M12"/>
    <mergeCell ref="L13:M13"/>
    <mergeCell ref="L14:M14"/>
    <mergeCell ref="L15:M15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General</vt:lpstr>
      <vt:lpstr>'Concentrado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Juárez García Marco Antonio</dc:creator>
  <cp:lastModifiedBy>EQUIPO</cp:lastModifiedBy>
  <cp:lastPrinted>2020-01-28T21:10:22Z</cp:lastPrinted>
  <dcterms:created xsi:type="dcterms:W3CDTF">2002-07-18T05:55:18Z</dcterms:created>
  <dcterms:modified xsi:type="dcterms:W3CDTF">2020-06-10T21:02:12Z</dcterms:modified>
</cp:coreProperties>
</file>